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harts/chart1.xml" ContentType="application/vnd.openxmlformats-officedocument.drawingml.chart+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harts/chart2.xml" ContentType="application/vnd.openxmlformats-officedocument.drawingml.chart+xml"/>
  <Override PartName="/xl/drawings/drawing8.xml" ContentType="application/vnd.openxmlformats-officedocument.drawing+xml"/>
  <Override PartName="/xl/charts/chart3.xml" ContentType="application/vnd.openxmlformats-officedocument.drawingml.chart+xml"/>
  <Override PartName="/xl/drawings/drawing9.xml" ContentType="application/vnd.openxmlformats-officedocument.drawing+xml"/>
  <Override PartName="/xl/charts/chart4.xml" ContentType="application/vnd.openxmlformats-officedocument.drawingml.chart+xml"/>
  <Override PartName="/xl/drawings/drawing10.xml" ContentType="application/vnd.openxmlformats-officedocument.drawing+xml"/>
  <Override PartName="/xl/charts/chart5.xml" ContentType="application/vnd.openxmlformats-officedocument.drawingml.chart+xml"/>
  <Override PartName="/xl/drawings/drawing11.xml" ContentType="application/vnd.openxmlformats-officedocument.drawing+xml"/>
  <Override PartName="/xl/charts/chart6.xml" ContentType="application/vnd.openxmlformats-officedocument.drawingml.chart+xml"/>
  <Override PartName="/xl/drawings/drawing12.xml" ContentType="application/vnd.openxmlformats-officedocument.drawing+xml"/>
  <Override PartName="/xl/charts/chart7.xml" ContentType="application/vnd.openxmlformats-officedocument.drawingml.chart+xml"/>
  <Override PartName="/xl/theme/themeOverride1.xml" ContentType="application/vnd.openxmlformats-officedocument.themeOverride+xml"/>
  <Override PartName="/xl/charts/chart8.xml" ContentType="application/vnd.openxmlformats-officedocument.drawingml.chart+xml"/>
  <Override PartName="/xl/theme/themeOverride2.xml" ContentType="application/vnd.openxmlformats-officedocument.themeOverride+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docProps/core0.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openxmlformats.org/officedocument/2006/relationships/metadata/core-properties" Target="docProps/core0.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401"/>
  <workbookPr defaultThemeVersion="166925"/>
  <mc:AlternateContent xmlns:mc="http://schemas.openxmlformats.org/markup-compatibility/2006">
    <mc:Choice Requires="x15">
      <x15ac:absPath xmlns:x15ac="http://schemas.microsoft.com/office/spreadsheetml/2010/11/ac" url="Z:\3 財務係\★★★業務データ★★★\04 普通会計決算統計\42 普通会計決算統計総括\Ｒ４\43_令和３年度財政状況資料集の作成等について\11_市町村提出\37_喜界町（）\"/>
    </mc:Choice>
  </mc:AlternateContent>
  <xr:revisionPtr revIDLastSave="0" documentId="13_ncr:1_{29D6C1E9-CCA0-4FBD-AD30-3C2734EC5E7D}" xr6:coauthVersionLast="36" xr6:coauthVersionMax="36" xr10:uidLastSave="{00000000-0000-0000-0000-000000000000}"/>
  <bookViews>
    <workbookView xWindow="0" yWindow="0" windowWidth="16380" windowHeight="8190" xr2:uid="{00000000-000D-0000-FFFF-FFFF00000000}"/>
  </bookViews>
  <sheets>
    <sheet name="総括表" sheetId="1" r:id="rId1"/>
    <sheet name="普通会計の状況" sheetId="2" r:id="rId2"/>
    <sheet name="各会計、関係団体の財政状況及び健全化判断比率" sheetId="3" r:id="rId3"/>
    <sheet name="財政比較分析表" sheetId="4" r:id="rId4"/>
    <sheet name="経常経費分析表（経常収支比率の分析）" sheetId="5" r:id="rId5"/>
    <sheet name="経常経費分析表（人件費・公債費・普通建設事業費の分析）" sheetId="6" r:id="rId6"/>
    <sheet name="性質別歳出決算分析表（住民一人当たりのコスト）" sheetId="7" r:id="rId7"/>
    <sheet name="目的別歳出決算分析表（住民一人当たりのコスト）" sheetId="8" r:id="rId8"/>
    <sheet name="実質収支比率等に係る経年分析" sheetId="9" r:id="rId9"/>
    <sheet name="連結実質赤字比率に係る赤字・黒字の構成分析" sheetId="10" r:id="rId10"/>
    <sheet name="実質公債費比率（分子）の構造" sheetId="11" r:id="rId11"/>
    <sheet name="将来負担比率（分子）の構造" sheetId="12" r:id="rId12"/>
    <sheet name="基金残高に係る経年分析" sheetId="13" r:id="rId13"/>
    <sheet name="公会計指標分析・財政指標組合せ分析表" sheetId="15" r:id="rId14"/>
    <sheet name="施設類型別ストック情報分析表①" sheetId="16" r:id="rId15"/>
    <sheet name="施設類型別ストック情報分析表②" sheetId="17" r:id="rId16"/>
    <sheet name="データシート" sheetId="14" state="hidden" r:id="rId17"/>
  </sheets>
  <calcPr calcId="191029"/>
  <extLst>
    <ext xmlns:loext="http://schemas.libreoffice.org/" uri="{7626C862-2A13-11E5-B345-FEFF819CDC9F}">
      <loext:extCalcPr stringRefSyntax="ExcelA1"/>
    </ext>
  </extLst>
</workbook>
</file>

<file path=xl/calcChain.xml><?xml version="1.0" encoding="utf-8"?>
<calcChain xmlns="http://schemas.openxmlformats.org/spreadsheetml/2006/main">
  <c r="D74" i="14" l="1"/>
  <c r="C74" i="14"/>
  <c r="B74" i="14"/>
  <c r="D73" i="14"/>
  <c r="C73" i="14"/>
  <c r="B73" i="14"/>
  <c r="D72" i="14"/>
  <c r="C72" i="14"/>
  <c r="B72" i="14"/>
  <c r="D71" i="14"/>
  <c r="C71" i="14"/>
  <c r="B71" i="14"/>
  <c r="P67" i="14"/>
  <c r="O67" i="14"/>
  <c r="N67" i="14"/>
  <c r="M67" i="14"/>
  <c r="L67" i="14"/>
  <c r="K67" i="14"/>
  <c r="J67" i="14"/>
  <c r="I67" i="14"/>
  <c r="H67" i="14"/>
  <c r="G67" i="14"/>
  <c r="F67" i="14"/>
  <c r="E67" i="14"/>
  <c r="D67" i="14"/>
  <c r="C67" i="14"/>
  <c r="B67" i="14"/>
  <c r="N66" i="14"/>
  <c r="K66" i="14"/>
  <c r="H66" i="14"/>
  <c r="E66" i="14"/>
  <c r="B66" i="14"/>
  <c r="N65" i="14"/>
  <c r="K65" i="14"/>
  <c r="H65" i="14"/>
  <c r="E65" i="14"/>
  <c r="B65" i="14"/>
  <c r="N64" i="14"/>
  <c r="K64" i="14"/>
  <c r="H64" i="14"/>
  <c r="E64" i="14"/>
  <c r="B64" i="14"/>
  <c r="N63" i="14"/>
  <c r="K63" i="14"/>
  <c r="H63" i="14"/>
  <c r="E63" i="14"/>
  <c r="B63" i="14"/>
  <c r="N62" i="14"/>
  <c r="K62" i="14"/>
  <c r="H62" i="14"/>
  <c r="E62" i="14"/>
  <c r="B62" i="14"/>
  <c r="N61" i="14"/>
  <c r="K61" i="14"/>
  <c r="H61" i="14"/>
  <c r="E61" i="14"/>
  <c r="B61" i="14"/>
  <c r="N60" i="14"/>
  <c r="K60" i="14"/>
  <c r="H60" i="14"/>
  <c r="E60" i="14"/>
  <c r="B60" i="14"/>
  <c r="N59" i="14"/>
  <c r="K59" i="14"/>
  <c r="H59" i="14"/>
  <c r="E59" i="14"/>
  <c r="B59" i="14"/>
  <c r="P58" i="14"/>
  <c r="M58" i="14"/>
  <c r="J58" i="14"/>
  <c r="G58" i="14"/>
  <c r="D58" i="14"/>
  <c r="P57" i="14"/>
  <c r="M57" i="14"/>
  <c r="J57" i="14"/>
  <c r="G57" i="14"/>
  <c r="D57" i="14"/>
  <c r="P56" i="14"/>
  <c r="M56" i="14"/>
  <c r="J56" i="14"/>
  <c r="G56" i="14"/>
  <c r="D56" i="14"/>
  <c r="N54" i="14"/>
  <c r="K54" i="14"/>
  <c r="H54" i="14"/>
  <c r="E54" i="14"/>
  <c r="B54" i="14"/>
  <c r="P50" i="14"/>
  <c r="O50" i="14"/>
  <c r="N50" i="14"/>
  <c r="M50" i="14"/>
  <c r="L50" i="14"/>
  <c r="K50" i="14"/>
  <c r="J50" i="14"/>
  <c r="I50" i="14"/>
  <c r="H50" i="14"/>
  <c r="G50" i="14"/>
  <c r="F50" i="14"/>
  <c r="E50" i="14"/>
  <c r="D50" i="14"/>
  <c r="C50" i="14"/>
  <c r="B50" i="14"/>
  <c r="N49" i="14"/>
  <c r="K49" i="14"/>
  <c r="H49" i="14"/>
  <c r="E49" i="14"/>
  <c r="B49" i="14"/>
  <c r="N48" i="14"/>
  <c r="K48" i="14"/>
  <c r="H48" i="14"/>
  <c r="E48" i="14"/>
  <c r="B48" i="14"/>
  <c r="N47" i="14"/>
  <c r="K47" i="14"/>
  <c r="H47" i="14"/>
  <c r="E47" i="14"/>
  <c r="B47" i="14"/>
  <c r="N46" i="14"/>
  <c r="K46" i="14"/>
  <c r="H46" i="14"/>
  <c r="E46" i="14"/>
  <c r="B46" i="14"/>
  <c r="N45" i="14"/>
  <c r="K45" i="14"/>
  <c r="H45" i="14"/>
  <c r="E45" i="14"/>
  <c r="B45" i="14"/>
  <c r="N44" i="14"/>
  <c r="K44" i="14"/>
  <c r="H44" i="14"/>
  <c r="E44" i="14"/>
  <c r="B44" i="14"/>
  <c r="N43" i="14"/>
  <c r="K43" i="14"/>
  <c r="H43" i="14"/>
  <c r="E43" i="14"/>
  <c r="B43" i="14"/>
  <c r="P42" i="14"/>
  <c r="M42" i="14"/>
  <c r="J42" i="14"/>
  <c r="G42" i="14"/>
  <c r="D42" i="14"/>
  <c r="N40" i="14"/>
  <c r="K40" i="14"/>
  <c r="H40" i="14"/>
  <c r="E40" i="14"/>
  <c r="B40" i="14"/>
  <c r="A36" i="14"/>
  <c r="A35" i="14"/>
  <c r="A34" i="14"/>
  <c r="A33" i="14"/>
  <c r="A32" i="14"/>
  <c r="A31" i="14"/>
  <c r="A30" i="14"/>
  <c r="A29" i="14"/>
  <c r="A28" i="14"/>
  <c r="A27" i="14"/>
  <c r="J25" i="14"/>
  <c r="H25" i="14"/>
  <c r="F25" i="14"/>
  <c r="D25" i="14"/>
  <c r="B25" i="14"/>
  <c r="F21" i="14"/>
  <c r="E21" i="14"/>
  <c r="D21" i="14"/>
  <c r="C21" i="14"/>
  <c r="B21" i="14"/>
  <c r="F20" i="14"/>
  <c r="E20" i="14"/>
  <c r="D20" i="14"/>
  <c r="C20" i="14"/>
  <c r="B20" i="14"/>
  <c r="F19" i="14"/>
  <c r="E19" i="14"/>
  <c r="D19" i="14"/>
  <c r="C19" i="14"/>
  <c r="B19" i="14"/>
  <c r="F18" i="14"/>
  <c r="E18" i="14"/>
  <c r="D18" i="14"/>
  <c r="C18" i="14"/>
  <c r="B18" i="14"/>
  <c r="DG43" i="1"/>
  <c r="CQ43" i="1"/>
  <c r="CO43" i="1" s="1"/>
  <c r="BY43" i="1"/>
  <c r="BW43" i="1"/>
  <c r="BE43" i="1"/>
  <c r="AM43" i="1"/>
  <c r="U43" i="1"/>
  <c r="E43" i="1"/>
  <c r="C43" i="1"/>
  <c r="DG42" i="1"/>
  <c r="CQ42" i="1"/>
  <c r="CO42" i="1"/>
  <c r="BY42" i="1"/>
  <c r="BW42" i="1"/>
  <c r="BE42" i="1"/>
  <c r="AM42" i="1"/>
  <c r="U42" i="1"/>
  <c r="E42" i="1"/>
  <c r="C42" i="1"/>
  <c r="DG41" i="1"/>
  <c r="CQ41" i="1"/>
  <c r="CO41" i="1"/>
  <c r="BY41" i="1"/>
  <c r="BW41" i="1" s="1"/>
  <c r="BE41" i="1"/>
  <c r="AM41" i="1"/>
  <c r="U41" i="1"/>
  <c r="E41" i="1"/>
  <c r="C41" i="1"/>
  <c r="DG40" i="1"/>
  <c r="CQ40" i="1"/>
  <c r="CO40" i="1" s="1"/>
  <c r="BY40" i="1"/>
  <c r="BW40" i="1" s="1"/>
  <c r="BE40" i="1"/>
  <c r="AM40" i="1"/>
  <c r="U40" i="1"/>
  <c r="E40" i="1"/>
  <c r="C40" i="1"/>
  <c r="DG39" i="1"/>
  <c r="CQ39" i="1"/>
  <c r="CO39" i="1" s="1"/>
  <c r="BY39" i="1"/>
  <c r="BE39" i="1"/>
  <c r="AM39" i="1"/>
  <c r="U39" i="1"/>
  <c r="E39" i="1"/>
  <c r="C39" i="1"/>
  <c r="DG38" i="1"/>
  <c r="CQ38" i="1"/>
  <c r="CO38" i="1" s="1"/>
  <c r="BY38" i="1"/>
  <c r="BE38" i="1"/>
  <c r="AM38" i="1"/>
  <c r="U38" i="1"/>
  <c r="E38" i="1"/>
  <c r="C38" i="1"/>
  <c r="DG37" i="1"/>
  <c r="CQ37" i="1"/>
  <c r="CO37" i="1"/>
  <c r="BY37" i="1"/>
  <c r="BE37" i="1"/>
  <c r="AM37" i="1"/>
  <c r="W37" i="1"/>
  <c r="E37" i="1"/>
  <c r="C37" i="1"/>
  <c r="DG36" i="1"/>
  <c r="CQ36" i="1"/>
  <c r="CO36" i="1"/>
  <c r="BY36" i="1"/>
  <c r="BE36" i="1"/>
  <c r="AM36" i="1"/>
  <c r="W36" i="1"/>
  <c r="E36" i="1"/>
  <c r="C36" i="1"/>
  <c r="DG35" i="1"/>
  <c r="CQ35" i="1"/>
  <c r="CO35" i="1" s="1"/>
  <c r="BY35" i="1"/>
  <c r="BG35" i="1"/>
  <c r="AM35" i="1"/>
  <c r="W35" i="1"/>
  <c r="E35" i="1"/>
  <c r="C35" i="1"/>
  <c r="DG34" i="1"/>
  <c r="CQ34" i="1"/>
  <c r="CO34" i="1" s="1"/>
  <c r="BY34" i="1"/>
  <c r="BG34" i="1"/>
  <c r="AO34" i="1"/>
  <c r="W34" i="1"/>
  <c r="U34" i="1" s="1"/>
  <c r="U35" i="1" s="1"/>
  <c r="U36" i="1" s="1"/>
  <c r="E34" i="1"/>
  <c r="C34" i="1" s="1"/>
  <c r="AM34" i="1" l="1"/>
  <c r="U37" i="1"/>
  <c r="BE34" i="1" s="1"/>
  <c r="BE35" i="1" s="1"/>
  <c r="BW34" i="1" l="1"/>
  <c r="BW35" i="1" s="1"/>
  <c r="BW36" i="1" s="1"/>
  <c r="BW37" i="1" s="1"/>
  <c r="BW38" i="1" s="1"/>
  <c r="BW39" i="1" s="1"/>
</calcChain>
</file>

<file path=xl/sharedStrings.xml><?xml version="1.0" encoding="utf-8"?>
<sst xmlns="http://schemas.openxmlformats.org/spreadsheetml/2006/main" count="1159" uniqueCount="525">
  <si>
    <r>
      <rPr>
        <b/>
        <sz val="28"/>
        <rFont val="DejaVu Sans"/>
        <family val="2"/>
      </rPr>
      <t>令和</t>
    </r>
    <r>
      <rPr>
        <b/>
        <sz val="28"/>
        <rFont val="ＭＳ ゴシック"/>
        <family val="3"/>
      </rPr>
      <t>3</t>
    </r>
    <r>
      <rPr>
        <b/>
        <sz val="28"/>
        <rFont val="DejaVu Sans"/>
        <family val="2"/>
      </rPr>
      <t>年度　財政状況資料集</t>
    </r>
  </si>
  <si>
    <t>総括表（市町村）</t>
  </si>
  <si>
    <t>都道府県名</t>
  </si>
  <si>
    <t>鹿児島県</t>
  </si>
  <si>
    <t>市町村類型</t>
  </si>
  <si>
    <t>Ⅱ－０</t>
  </si>
  <si>
    <t>指定団体等の指定状況</t>
  </si>
  <si>
    <t>区分</t>
  </si>
  <si>
    <r>
      <rPr>
        <sz val="9"/>
        <color rgb="FF000000"/>
        <rFont val="DejaVu Sans"/>
        <family val="2"/>
      </rPr>
      <t>令和</t>
    </r>
    <r>
      <rPr>
        <sz val="9"/>
        <color rgb="FF000000"/>
        <rFont val="ＭＳ ゴシック"/>
        <family val="3"/>
      </rPr>
      <t>3</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</si>
  <si>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</si>
  <si>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3</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</si>
  <si>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年度</t>
    </r>
    <r>
      <rPr>
        <sz val="9"/>
        <color rgb="FF000000"/>
        <rFont val="ＭＳ ゴシック"/>
        <family val="3"/>
      </rPr>
      <t>(</t>
    </r>
    <r>
      <rPr>
        <sz val="9"/>
        <color rgb="FF000000"/>
        <rFont val="DejaVu Sans"/>
        <family val="2"/>
      </rPr>
      <t>千円･％</t>
    </r>
    <r>
      <rPr>
        <sz val="9"/>
        <color rgb="FF000000"/>
        <rFont val="ＭＳ ゴシック"/>
        <family val="3"/>
      </rPr>
      <t>)</t>
    </r>
  </si>
  <si>
    <t>歳入総額</t>
  </si>
  <si>
    <t>実質収支比率</t>
  </si>
  <si>
    <t>財政健全化等</t>
  </si>
  <si>
    <t>×</t>
  </si>
  <si>
    <t>歳出総額</t>
  </si>
  <si>
    <t>経常収支比率</t>
  </si>
  <si>
    <t>市町村名</t>
  </si>
  <si>
    <t>喜界町</t>
  </si>
  <si>
    <t>地方交付税種地</t>
  </si>
  <si>
    <t>2-1</t>
  </si>
  <si>
    <t>財源超過</t>
  </si>
  <si>
    <t>歳入歳出差引</t>
  </si>
  <si>
    <r>
      <rPr>
        <sz val="9"/>
        <color rgb="FF000000"/>
        <rFont val="DejaVu Sans"/>
        <family val="2"/>
      </rPr>
      <t>　　</t>
    </r>
    <r>
      <rPr>
        <sz val="9"/>
        <color rgb="FF000000"/>
        <rFont val="ＭＳ ゴシック"/>
        <family val="3"/>
      </rPr>
      <t>(※1)</t>
    </r>
  </si>
  <si>
    <t>首都</t>
  </si>
  <si>
    <t>翌年度に繰越すべき財源</t>
  </si>
  <si>
    <t>標準財政規模</t>
  </si>
  <si>
    <t>近畿</t>
  </si>
  <si>
    <t>実質収支</t>
  </si>
  <si>
    <t>財政力指数</t>
  </si>
  <si>
    <t>人口</t>
  </si>
  <si>
    <r>
      <rPr>
        <sz val="9"/>
        <color rgb="FF000000"/>
        <rFont val="DejaVu Sans"/>
        <family val="2"/>
      </rPr>
      <t>令和</t>
    </r>
    <r>
      <rPr>
        <sz val="9"/>
        <color rgb="FF000000"/>
        <rFont val="ＭＳ ゴシック"/>
        <family val="3"/>
      </rPr>
      <t>2</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</si>
  <si>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産業構造 </t>
    </r>
    <r>
      <rPr>
        <sz val="9"/>
        <color rgb="FF000000"/>
        <rFont val="ＭＳ ゴシック"/>
        <family val="3"/>
      </rPr>
      <t>(※5)</t>
    </r>
  </si>
  <si>
    <t>中部</t>
  </si>
  <si>
    <t>単年度収支</t>
  </si>
  <si>
    <t>公債費負担比率</t>
  </si>
  <si>
    <r>
      <rPr>
        <sz val="9"/>
        <color rgb="FF000000"/>
        <rFont val="DejaVu Sans"/>
        <family val="2"/>
      </rPr>
      <t>平成</t>
    </r>
    <r>
      <rPr>
        <sz val="9"/>
        <color rgb="FF000000"/>
        <rFont val="ＭＳ ゴシック"/>
        <family val="3"/>
      </rPr>
      <t>27</t>
    </r>
    <r>
      <rPr>
        <sz val="9"/>
        <color rgb="FF000000"/>
        <rFont val="DejaVu Sans"/>
        <family val="2"/>
      </rPr>
      <t>年国調</t>
    </r>
    <r>
      <rPr>
        <sz val="9"/>
        <color rgb="FF000000"/>
        <rFont val="ＭＳ ゴシック"/>
        <family val="3"/>
      </rPr>
      <t>(</t>
    </r>
    <r>
      <rPr>
        <sz val="9"/>
        <color rgb="FF000000"/>
        <rFont val="DejaVu Sans"/>
        <family val="2"/>
      </rPr>
      <t>人</t>
    </r>
    <r>
      <rPr>
        <sz val="9"/>
        <color rgb="FF000000"/>
        <rFont val="ＭＳ ゴシック"/>
        <family val="3"/>
      </rPr>
      <t>)</t>
    </r>
  </si>
  <si>
    <t>過疎</t>
  </si>
  <si>
    <t>○</t>
  </si>
  <si>
    <t>積立金</t>
  </si>
  <si>
    <t>健全化判断比率</t>
  </si>
  <si>
    <r>
      <rPr>
        <sz val="9"/>
        <color rgb="FF000000"/>
        <rFont val="DejaVu Sans"/>
        <family val="2"/>
      </rPr>
      <t xml:space="preserve">増減率  </t>
    </r>
    <r>
      <rPr>
        <sz val="9"/>
        <color rgb="FF000000"/>
        <rFont val="ＭＳ ゴシック"/>
        <family val="3"/>
      </rPr>
      <t>(</t>
    </r>
    <r>
      <rPr>
        <sz val="9"/>
        <color rgb="FF000000"/>
        <rFont val="DejaVu Sans"/>
        <family val="2"/>
      </rPr>
      <t>％</t>
    </r>
    <r>
      <rPr>
        <sz val="9"/>
        <color rgb="FF000000"/>
        <rFont val="ＭＳ ゴシック"/>
        <family val="3"/>
      </rPr>
      <t>)</t>
    </r>
  </si>
  <si>
    <t>-8.1</t>
  </si>
  <si>
    <t>山振</t>
  </si>
  <si>
    <t>繰上償還金</t>
  </si>
  <si>
    <t>　実質赤字比率</t>
  </si>
  <si>
    <t>-</t>
  </si>
  <si>
    <r>
      <rPr>
        <sz val="9"/>
        <color rgb="FF000000"/>
        <rFont val="DejaVu Sans"/>
        <family val="2"/>
      </rPr>
      <t xml:space="preserve">住民基本台帳人口
 </t>
    </r>
    <r>
      <rPr>
        <sz val="9"/>
        <color rgb="FF000000"/>
        <rFont val="ＭＳ ゴシック"/>
        <family val="3"/>
      </rPr>
      <t>(※7)</t>
    </r>
  </si>
  <si>
    <r>
      <rPr>
        <sz val="9"/>
        <rFont val="DejaVu Sans"/>
        <family val="2"/>
      </rPr>
      <t>令</t>
    </r>
    <r>
      <rPr>
        <sz val="9"/>
        <rFont val="ＭＳ ゴシック"/>
        <family val="3"/>
      </rPr>
      <t>04.01.01(</t>
    </r>
    <r>
      <rPr>
        <sz val="9"/>
        <rFont val="DejaVu Sans"/>
        <family val="2"/>
      </rPr>
      <t>人</t>
    </r>
    <r>
      <rPr>
        <sz val="9"/>
        <rFont val="ＭＳ ゴシック"/>
        <family val="3"/>
      </rPr>
      <t>)</t>
    </r>
  </si>
  <si>
    <r>
      <rPr>
        <sz val="9"/>
        <color rgb="FF000000"/>
        <rFont val="DejaVu Sans"/>
        <family val="2"/>
      </rPr>
      <t>令和</t>
    </r>
    <r>
      <rPr>
        <sz val="9"/>
        <color rgb="FF000000"/>
        <rFont val="ＭＳ ゴシック"/>
        <family val="3"/>
      </rPr>
      <t>2</t>
    </r>
    <r>
      <rPr>
        <sz val="9"/>
        <color rgb="FF000000"/>
        <rFont val="DejaVu Sans"/>
        <family val="2"/>
      </rPr>
      <t>年国調</t>
    </r>
  </si>
  <si>
    <r>
      <rPr>
        <sz val="9"/>
        <color rgb="FF000000"/>
        <rFont val="DejaVu Sans"/>
        <family val="2"/>
      </rPr>
      <t>平成</t>
    </r>
    <r>
      <rPr>
        <sz val="9"/>
        <color rgb="FF000000"/>
        <rFont val="ＭＳ ゴシック"/>
        <family val="3"/>
      </rPr>
      <t>27</t>
    </r>
    <r>
      <rPr>
        <sz val="9"/>
        <color rgb="FF000000"/>
        <rFont val="DejaVu Sans"/>
        <family val="2"/>
      </rPr>
      <t>年国調</t>
    </r>
  </si>
  <si>
    <t>低開発</t>
  </si>
  <si>
    <t>積立金取崩し額</t>
  </si>
  <si>
    <t>　連結実質赤字比率</t>
  </si>
  <si>
    <r>
      <rPr>
        <sz val="9"/>
        <rFont val="DejaVu Sans"/>
        <family val="2"/>
      </rPr>
      <t>うち日本人</t>
    </r>
    <r>
      <rPr>
        <sz val="9"/>
        <rFont val="ＭＳ ゴシック"/>
        <family val="3"/>
      </rPr>
      <t>(</t>
    </r>
    <r>
      <rPr>
        <sz val="9"/>
        <rFont val="DejaVu Sans"/>
        <family val="2"/>
      </rPr>
      <t>人</t>
    </r>
    <r>
      <rPr>
        <sz val="9"/>
        <rFont val="ＭＳ ゴシック"/>
        <family val="3"/>
      </rPr>
      <t>)</t>
    </r>
  </si>
  <si>
    <r>
      <rPr>
        <sz val="9"/>
        <color rgb="FF000000"/>
        <rFont val="DejaVu Sans"/>
        <family val="2"/>
      </rPr>
      <t>第</t>
    </r>
    <r>
      <rPr>
        <sz val="9"/>
        <color rgb="FF000000"/>
        <rFont val="ＭＳ ゴシック"/>
        <family val="3"/>
      </rPr>
      <t>1</t>
    </r>
    <r>
      <rPr>
        <sz val="9"/>
        <color rgb="FF000000"/>
        <rFont val="DejaVu Sans"/>
        <family val="2"/>
      </rPr>
      <t>次</t>
    </r>
  </si>
  <si>
    <t>指数表選定</t>
  </si>
  <si>
    <t>実質単年度収支</t>
  </si>
  <si>
    <t>　実質公債費比率</t>
  </si>
  <si>
    <r>
      <rPr>
        <sz val="9"/>
        <rFont val="DejaVu Sans"/>
        <family val="2"/>
      </rPr>
      <t>令</t>
    </r>
    <r>
      <rPr>
        <sz val="9"/>
        <rFont val="ＭＳ ゴシック"/>
        <family val="3"/>
      </rPr>
      <t>03.01.01(</t>
    </r>
    <r>
      <rPr>
        <sz val="9"/>
        <rFont val="DejaVu Sans"/>
        <family val="2"/>
      </rPr>
      <t>人</t>
    </r>
    <r>
      <rPr>
        <sz val="9"/>
        <rFont val="ＭＳ ゴシック"/>
        <family val="3"/>
      </rPr>
      <t>)</t>
    </r>
  </si>
  <si>
    <t>　将来負担比率</t>
  </si>
  <si>
    <r>
      <rPr>
        <sz val="9"/>
        <color rgb="FF000000"/>
        <rFont val="DejaVu Sans"/>
        <family val="2"/>
      </rPr>
      <t>第</t>
    </r>
    <r>
      <rPr>
        <sz val="9"/>
        <color rgb="FF000000"/>
        <rFont val="ＭＳ ゴシック"/>
        <family val="3"/>
      </rPr>
      <t>2</t>
    </r>
    <r>
      <rPr>
        <sz val="9"/>
        <color rgb="FF000000"/>
        <rFont val="DejaVu Sans"/>
        <family val="2"/>
      </rPr>
      <t>次</t>
    </r>
  </si>
  <si>
    <t>基準財政収入額</t>
  </si>
  <si>
    <r>
      <rPr>
        <sz val="9"/>
        <color rgb="FF000000"/>
        <rFont val="DejaVu Sans"/>
        <family val="2"/>
      </rPr>
      <t xml:space="preserve">資金不足比率 </t>
    </r>
    <r>
      <rPr>
        <sz val="9"/>
        <color rgb="FF000000"/>
        <rFont val="ＭＳ ゴシック"/>
        <family val="3"/>
      </rPr>
      <t>(※4)</t>
    </r>
  </si>
  <si>
    <r>
      <rPr>
        <sz val="9"/>
        <rFont val="DejaVu Sans"/>
        <family val="2"/>
      </rPr>
      <t xml:space="preserve">増減率  </t>
    </r>
    <r>
      <rPr>
        <sz val="9"/>
        <rFont val="ＭＳ ゴシック"/>
        <family val="3"/>
      </rPr>
      <t>(</t>
    </r>
    <r>
      <rPr>
        <sz val="9"/>
        <rFont val="DejaVu Sans"/>
        <family val="2"/>
      </rPr>
      <t>％</t>
    </r>
    <r>
      <rPr>
        <sz val="9"/>
        <rFont val="ＭＳ ゴシック"/>
        <family val="3"/>
      </rPr>
      <t>)</t>
    </r>
  </si>
  <si>
    <t>-1.8</t>
  </si>
  <si>
    <t>基準財政需要額</t>
  </si>
  <si>
    <r>
      <rPr>
        <sz val="9"/>
        <rFont val="DejaVu Sans"/>
        <family val="2"/>
      </rPr>
      <t>うち日本人</t>
    </r>
    <r>
      <rPr>
        <sz val="9"/>
        <rFont val="ＭＳ ゴシック"/>
        <family val="3"/>
      </rPr>
      <t>(</t>
    </r>
    <r>
      <rPr>
        <sz val="9"/>
        <rFont val="DejaVu Sans"/>
        <family val="2"/>
      </rPr>
      <t>％</t>
    </r>
    <r>
      <rPr>
        <sz val="9"/>
        <rFont val="ＭＳ ゴシック"/>
        <family val="3"/>
      </rPr>
      <t>)</t>
    </r>
  </si>
  <si>
    <r>
      <rPr>
        <sz val="9"/>
        <color rgb="FF000000"/>
        <rFont val="DejaVu Sans"/>
        <family val="2"/>
      </rPr>
      <t>第</t>
    </r>
    <r>
      <rPr>
        <sz val="9"/>
        <color rgb="FF000000"/>
        <rFont val="ＭＳ ゴシック"/>
        <family val="3"/>
      </rPr>
      <t>3</t>
    </r>
    <r>
      <rPr>
        <sz val="9"/>
        <color rgb="FF000000"/>
        <rFont val="DejaVu Sans"/>
        <family val="2"/>
      </rPr>
      <t>次</t>
    </r>
  </si>
  <si>
    <t>標準税収入額等</t>
  </si>
  <si>
    <r>
      <rPr>
        <sz val="9"/>
        <color rgb="FF000000"/>
        <rFont val="DejaVu Sans"/>
        <family val="2"/>
      </rPr>
      <t xml:space="preserve">面積 </t>
    </r>
    <r>
      <rPr>
        <sz val="9"/>
        <color rgb="FF000000"/>
        <rFont val="ＭＳ ゴシック"/>
        <family val="3"/>
      </rPr>
      <t>(k</t>
    </r>
    <r>
      <rPr>
        <sz val="9"/>
        <color rgb="FF000000"/>
        <rFont val="DejaVu Sans"/>
        <family val="2"/>
      </rPr>
      <t>㎡</t>
    </r>
    <r>
      <rPr>
        <sz val="9"/>
        <color rgb="FF000000"/>
        <rFont val="ＭＳ ゴシック"/>
        <family val="3"/>
      </rPr>
      <t>)</t>
    </r>
  </si>
  <si>
    <t>経常経費充当一般財源等</t>
  </si>
  <si>
    <r>
      <rPr>
        <sz val="9"/>
        <color rgb="FF000000"/>
        <rFont val="DejaVu Sans"/>
        <family val="2"/>
      </rPr>
      <t xml:space="preserve">人口密度 </t>
    </r>
    <r>
      <rPr>
        <sz val="9"/>
        <color rgb="FF000000"/>
        <rFont val="ＭＳ ゴシック"/>
        <family val="3"/>
      </rPr>
      <t>(</t>
    </r>
    <r>
      <rPr>
        <sz val="9"/>
        <color rgb="FF000000"/>
        <rFont val="DejaVu Sans"/>
        <family val="2"/>
      </rPr>
      <t>人</t>
    </r>
    <r>
      <rPr>
        <sz val="9"/>
        <color rgb="FF000000"/>
        <rFont val="ＭＳ ゴシック"/>
        <family val="3"/>
      </rPr>
      <t>/k</t>
    </r>
    <r>
      <rPr>
        <sz val="9"/>
        <color rgb="FF000000"/>
        <rFont val="DejaVu Sans"/>
        <family val="2"/>
      </rPr>
      <t>㎡</t>
    </r>
    <r>
      <rPr>
        <sz val="9"/>
        <color rgb="FF000000"/>
        <rFont val="ＭＳ ゴシック"/>
        <family val="3"/>
      </rPr>
      <t>)</t>
    </r>
  </si>
  <si>
    <t>歳入一般財源等</t>
  </si>
  <si>
    <r>
      <rPr>
        <sz val="9"/>
        <color rgb="FF000000"/>
        <rFont val="DejaVu Sans"/>
        <family val="2"/>
      </rPr>
      <t xml:space="preserve">世帯数 </t>
    </r>
    <r>
      <rPr>
        <sz val="9"/>
        <color rgb="FF000000"/>
        <rFont val="ＭＳ ゴシック"/>
        <family val="3"/>
      </rPr>
      <t>(</t>
    </r>
    <r>
      <rPr>
        <sz val="9"/>
        <color rgb="FF000000"/>
        <rFont val="DejaVu Sans"/>
        <family val="2"/>
      </rPr>
      <t>世帯</t>
    </r>
    <r>
      <rPr>
        <sz val="9"/>
        <color rgb="FF000000"/>
        <rFont val="ＭＳ ゴシック"/>
        <family val="3"/>
      </rPr>
      <t>)</t>
    </r>
  </si>
  <si>
    <t>職員の状況</t>
  </si>
  <si>
    <t>特別職等</t>
  </si>
  <si>
    <t>定数</t>
  </si>
  <si>
    <r>
      <rPr>
        <sz val="8"/>
        <color rgb="FF000000"/>
        <rFont val="ＭＳ ゴシック"/>
        <family val="3"/>
      </rPr>
      <t>1</t>
    </r>
    <r>
      <rPr>
        <sz val="8"/>
        <color rgb="FF000000"/>
        <rFont val="DejaVu Sans"/>
        <family val="2"/>
      </rPr>
      <t>人あたり平均
給料月額</t>
    </r>
    <r>
      <rPr>
        <sz val="8"/>
        <color rgb="FF000000"/>
        <rFont val="ＭＳ ゴシック"/>
        <family val="3"/>
      </rPr>
      <t>(</t>
    </r>
    <r>
      <rPr>
        <sz val="8"/>
        <color rgb="FF000000"/>
        <rFont val="DejaVu Sans"/>
        <family val="2"/>
      </rPr>
      <t>百円</t>
    </r>
    <r>
      <rPr>
        <sz val="8"/>
        <color rgb="FF000000"/>
        <rFont val="ＭＳ ゴシック"/>
        <family val="3"/>
      </rPr>
      <t>)</t>
    </r>
  </si>
  <si>
    <r>
      <rPr>
        <sz val="9"/>
        <color rgb="FF000000"/>
        <rFont val="DejaVu Sans"/>
        <family val="2"/>
      </rPr>
      <t>一般職員等</t>
    </r>
    <r>
      <rPr>
        <sz val="9"/>
        <color rgb="FF000000"/>
        <rFont val="ＭＳ ゴシック"/>
        <family val="3"/>
      </rPr>
      <t>(※6)</t>
    </r>
  </si>
  <si>
    <r>
      <rPr>
        <sz val="9"/>
        <color rgb="FF000000"/>
        <rFont val="DejaVu Sans"/>
        <family val="2"/>
      </rPr>
      <t xml:space="preserve">職員数
</t>
    </r>
    <r>
      <rPr>
        <sz val="9"/>
        <color rgb="FF000000"/>
        <rFont val="ＭＳ ゴシック"/>
        <family val="3"/>
      </rPr>
      <t>(</t>
    </r>
    <r>
      <rPr>
        <sz val="9"/>
        <color rgb="FF000000"/>
        <rFont val="DejaVu Sans"/>
        <family val="2"/>
      </rPr>
      <t>人</t>
    </r>
    <r>
      <rPr>
        <sz val="9"/>
        <color rgb="FF000000"/>
        <rFont val="ＭＳ ゴシック"/>
        <family val="3"/>
      </rPr>
      <t>)</t>
    </r>
  </si>
  <si>
    <r>
      <rPr>
        <sz val="9"/>
        <color rgb="FF000000"/>
        <rFont val="DejaVu Sans"/>
        <family val="2"/>
      </rPr>
      <t xml:space="preserve">給料月額
</t>
    </r>
    <r>
      <rPr>
        <sz val="9"/>
        <color rgb="FF000000"/>
        <rFont val="ＭＳ ゴシック"/>
        <family val="3"/>
      </rPr>
      <t>(</t>
    </r>
    <r>
      <rPr>
        <sz val="9"/>
        <color rgb="FF000000"/>
        <rFont val="DejaVu Sans"/>
        <family val="2"/>
      </rPr>
      <t>百円</t>
    </r>
    <r>
      <rPr>
        <sz val="9"/>
        <color rgb="FF000000"/>
        <rFont val="ＭＳ ゴシック"/>
        <family val="3"/>
      </rPr>
      <t>)</t>
    </r>
  </si>
  <si>
    <t>地方債現在高</t>
  </si>
  <si>
    <t>　うち公的資金</t>
  </si>
  <si>
    <t>市区町村長</t>
  </si>
  <si>
    <t>一般職員</t>
  </si>
  <si>
    <t>地方債現在高（臨時財政対策債除き）</t>
  </si>
  <si>
    <t>副市区町村長</t>
  </si>
  <si>
    <t>　うち消防職員</t>
  </si>
  <si>
    <t>債務負担行為額（支出予定額）</t>
  </si>
  <si>
    <t>教育長</t>
  </si>
  <si>
    <t>　うち技能労務職員</t>
  </si>
  <si>
    <t>収益事業収入</t>
  </si>
  <si>
    <t>議会議長</t>
  </si>
  <si>
    <t>教育公務員</t>
  </si>
  <si>
    <t>土地開発基金現在高</t>
  </si>
  <si>
    <t>議会副議長</t>
  </si>
  <si>
    <t>臨時職員</t>
  </si>
  <si>
    <t>積立金
現在高</t>
  </si>
  <si>
    <t>財政調整基金</t>
  </si>
  <si>
    <t>議会議員</t>
  </si>
  <si>
    <t>合計</t>
  </si>
  <si>
    <t>減債基金</t>
  </si>
  <si>
    <t>ラスパイレス指数</t>
  </si>
  <si>
    <t>その他特定目的基金</t>
  </si>
  <si>
    <t>一般会計等の一覧</t>
  </si>
  <si>
    <t>事業会計の一覧</t>
  </si>
  <si>
    <t>公営企業（法適）の一覧</t>
  </si>
  <si>
    <t>公営企業（法非適）の一覧</t>
  </si>
  <si>
    <t>関係する一部事務組合等一覧</t>
  </si>
  <si>
    <t>地方公社・第三セクター等一覧</t>
  </si>
  <si>
    <t>項番</t>
  </si>
  <si>
    <t>会計名</t>
  </si>
  <si>
    <t>組合等名</t>
  </si>
  <si>
    <t>団体名</t>
  </si>
  <si>
    <t>(※3)</t>
  </si>
  <si>
    <t>（注釈）</t>
  </si>
  <si>
    <r>
      <rPr>
        <sz val="9"/>
        <color rgb="FF000000"/>
        <rFont val="ＭＳ ゴシック"/>
        <family val="3"/>
      </rPr>
      <t>※1</t>
    </r>
    <r>
      <rPr>
        <sz val="9"/>
        <color rgb="FF000000"/>
        <rFont val="DejaVu Sans"/>
        <family val="2"/>
      </rPr>
      <t>：経常収支比率の</t>
    </r>
    <r>
      <rPr>
        <sz val="9"/>
        <color rgb="FF000000"/>
        <rFont val="ＭＳ ゴシック"/>
        <family val="3"/>
      </rPr>
      <t>( )</t>
    </r>
    <r>
      <rPr>
        <sz val="9"/>
        <color rgb="FF000000"/>
        <rFont val="DejaVu Sans"/>
        <family val="2"/>
      </rPr>
      <t>内の数値は、「減収補塡債（特例分）」「猶予特例債」及び「臨時財政対策債」を除いて算出したものである。</t>
    </r>
  </si>
  <si>
    <r>
      <rPr>
        <sz val="9"/>
        <color rgb="FF000000"/>
        <rFont val="ＭＳ ゴシック"/>
        <family val="3"/>
      </rPr>
      <t>※2</t>
    </r>
    <r>
      <rPr>
        <sz val="9"/>
        <color rgb="FF000000"/>
        <rFont val="DejaVu Sans"/>
        <family val="2"/>
      </rPr>
      <t>：各会計の一覧は主な会計（</t>
    </r>
    <r>
      <rPr>
        <sz val="9"/>
        <color rgb="FF000000"/>
        <rFont val="ＭＳ ゴシック"/>
        <family val="3"/>
      </rPr>
      <t>10</t>
    </r>
    <r>
      <rPr>
        <sz val="9"/>
        <color rgb="FF000000"/>
        <rFont val="DejaVu Sans"/>
        <family val="2"/>
      </rPr>
      <t>会計まで）を記載している。</t>
    </r>
  </si>
  <si>
    <r>
      <rPr>
        <sz val="9"/>
        <color rgb="FF000000"/>
        <rFont val="ＭＳ ゴシック"/>
        <family val="3"/>
      </rPr>
      <t>※3</t>
    </r>
    <r>
      <rPr>
        <sz val="9"/>
        <color rgb="FF000000"/>
        <rFont val="DejaVu Sans"/>
        <family val="2"/>
      </rPr>
      <t>：地方公共団体が損失補塡等を行っている出資法人で、健全化法の算出対象となっている団体については、「地方公社・第三セクター等」の団体名に○印を付与している。</t>
    </r>
  </si>
  <si>
    <r>
      <rPr>
        <sz val="9"/>
        <color rgb="FF000000"/>
        <rFont val="ＭＳ ゴシック"/>
        <family val="3"/>
      </rPr>
      <t>※4</t>
    </r>
    <r>
      <rPr>
        <sz val="9"/>
        <color rgb="FF000000"/>
        <rFont val="DejaVu Sans"/>
        <family val="2"/>
      </rPr>
      <t>：資金不足比率欄には、資金が不足している会計のみ記載している。</t>
    </r>
  </si>
  <si>
    <r>
      <rPr>
        <sz val="9"/>
        <color rgb="FF000000"/>
        <rFont val="ＭＳ ゴシック"/>
        <family val="3"/>
      </rPr>
      <t>※5</t>
    </r>
    <r>
      <rPr>
        <sz val="9"/>
        <color rgb="FF000000"/>
        <rFont val="DejaVu Sans"/>
        <family val="2"/>
      </rPr>
      <t>：産業構造の比率は、分母を就業人口総数とし、分類不能の産業を除いて算出。</t>
    </r>
  </si>
  <si>
    <r>
      <rPr>
        <sz val="9"/>
        <color rgb="FF000000"/>
        <rFont val="ＭＳ ゴシック"/>
        <family val="3"/>
      </rPr>
      <t>※6</t>
    </r>
    <r>
      <rPr>
        <sz val="9"/>
        <color rgb="FF000000"/>
        <rFont val="DejaVu Sans"/>
        <family val="2"/>
      </rPr>
      <t>：個人情報保護の観点から、対象となる職員数が</t>
    </r>
    <r>
      <rPr>
        <sz val="9"/>
        <color rgb="FF000000"/>
        <rFont val="ＭＳ ゴシック"/>
        <family val="3"/>
      </rPr>
      <t>1</t>
    </r>
    <r>
      <rPr>
        <sz val="9"/>
        <color rgb="FF000000"/>
        <rFont val="DejaVu Sans"/>
        <family val="2"/>
      </rPr>
      <t>人又は</t>
    </r>
    <r>
      <rPr>
        <sz val="9"/>
        <color rgb="FF000000"/>
        <rFont val="ＭＳ ゴシック"/>
        <family val="3"/>
      </rPr>
      <t>2</t>
    </r>
    <r>
      <rPr>
        <sz val="9"/>
        <color rgb="FF000000"/>
        <rFont val="DejaVu Sans"/>
        <family val="2"/>
      </rPr>
      <t>人の場合は、｢給料月額</t>
    </r>
    <r>
      <rPr>
        <sz val="9"/>
        <color rgb="FF000000"/>
        <rFont val="ＭＳ ゴシック"/>
        <family val="3"/>
      </rPr>
      <t>(</t>
    </r>
    <r>
      <rPr>
        <sz val="9"/>
        <color rgb="FF000000"/>
        <rFont val="DejaVu Sans"/>
        <family val="2"/>
      </rPr>
      <t>百円</t>
    </r>
    <r>
      <rPr>
        <sz val="9"/>
        <color rgb="FF000000"/>
        <rFont val="ＭＳ ゴシック"/>
        <family val="3"/>
      </rPr>
      <t>)</t>
    </r>
    <r>
      <rPr>
        <sz val="9"/>
        <color rgb="FF000000"/>
        <rFont val="DejaVu Sans"/>
        <family val="2"/>
      </rPr>
      <t>｣と｢一人当たり給料月額（百円）｣を｢アスタリスク（＊）｣としている。（その他、数値のない欄については、すべてハイフン（－）としている）。</t>
    </r>
  </si>
  <si>
    <r>
      <rPr>
        <sz val="9"/>
        <color rgb="FF000000"/>
        <rFont val="ＭＳ ゴシック"/>
        <family val="3"/>
      </rPr>
      <t>※7</t>
    </r>
    <r>
      <rPr>
        <sz val="9"/>
        <color rgb="FF000000"/>
        <rFont val="DejaVu Sans"/>
        <family val="2"/>
      </rPr>
      <t>：人口については、調査対象年度の</t>
    </r>
    <r>
      <rPr>
        <sz val="9"/>
        <color rgb="FF000000"/>
        <rFont val="ＭＳ ゴシック"/>
        <family val="3"/>
      </rPr>
      <t>1</t>
    </r>
    <r>
      <rPr>
        <sz val="9"/>
        <color rgb="FF000000"/>
        <rFont val="DejaVu Sans"/>
        <family val="2"/>
      </rPr>
      <t>月</t>
    </r>
    <r>
      <rPr>
        <sz val="9"/>
        <color rgb="FF000000"/>
        <rFont val="ＭＳ ゴシック"/>
        <family val="3"/>
      </rPr>
      <t>1</t>
    </r>
    <r>
      <rPr>
        <sz val="9"/>
        <color rgb="FF000000"/>
        <rFont val="DejaVu Sans"/>
        <family val="2"/>
      </rPr>
      <t>日現在の住民基本台帳に登載されている人口に基づいている。</t>
    </r>
  </si>
  <si>
    <r>
      <rPr>
        <sz val="9"/>
        <color rgb="FFFF0000"/>
        <rFont val="ＭＳ ゴシック"/>
        <family val="3"/>
      </rPr>
      <t>※8</t>
    </r>
    <r>
      <rPr>
        <sz val="9"/>
        <color rgb="FFFF0000"/>
        <rFont val="DejaVu Sans"/>
        <family val="2"/>
      </rPr>
      <t>：職員の状況については、令和</t>
    </r>
    <r>
      <rPr>
        <sz val="9"/>
        <color rgb="FFFF0000"/>
        <rFont val="ＭＳ ゴシック"/>
        <family val="3"/>
      </rPr>
      <t>3</t>
    </r>
    <r>
      <rPr>
        <sz val="9"/>
        <color rgb="FFFF0000"/>
        <rFont val="DejaVu Sans"/>
        <family val="2"/>
      </rPr>
      <t xml:space="preserve">年地方公務員給与実態調査に基づいている。 </t>
    </r>
  </si>
  <si>
    <r>
      <rPr>
        <b/>
        <sz val="9"/>
        <color rgb="FF000000"/>
        <rFont val="DejaVu Sans"/>
        <family val="2"/>
      </rPr>
      <t>令和</t>
    </r>
    <r>
      <rPr>
        <b/>
        <sz val="9"/>
        <color rgb="FF000000"/>
        <rFont val="ＭＳ ゴシック"/>
        <family val="3"/>
      </rPr>
      <t>3</t>
    </r>
    <r>
      <rPr>
        <b/>
        <sz val="9"/>
        <color rgb="FF000000"/>
        <rFont val="DejaVu Sans"/>
        <family val="2"/>
      </rPr>
      <t>年度</t>
    </r>
  </si>
  <si>
    <t>鹿児島県喜界町</t>
  </si>
  <si>
    <r>
      <rPr>
        <b/>
        <sz val="18"/>
        <color rgb="FF000000"/>
        <rFont val="ＭＳ ゴシック"/>
        <family val="3"/>
      </rPr>
      <t xml:space="preserve">(1) </t>
    </r>
    <r>
      <rPr>
        <b/>
        <sz val="18"/>
        <color rgb="FF000000"/>
        <rFont val="DejaVu Sans"/>
        <family val="2"/>
      </rPr>
      <t>普通会計の状況（市町村）</t>
    </r>
  </si>
  <si>
    <t>歳入の状況（単位 千円・％）</t>
  </si>
  <si>
    <t>地方税の状況（単位 千円・％）</t>
  </si>
  <si>
    <t>歳出の状況（単位 千円・％）</t>
  </si>
  <si>
    <t>決算額</t>
  </si>
  <si>
    <t>構成比</t>
  </si>
  <si>
    <t>経常一般財源等</t>
  </si>
  <si>
    <t>収入済額</t>
  </si>
  <si>
    <t>超過課税分</t>
  </si>
  <si>
    <t>目的別歳出の状況（単位 千円・％）</t>
  </si>
  <si>
    <t>地方税</t>
  </si>
  <si>
    <t>普通税</t>
  </si>
  <si>
    <r>
      <rPr>
        <sz val="9"/>
        <color rgb="FF000000"/>
        <rFont val="DejaVu Sans"/>
        <family val="2"/>
      </rPr>
      <t xml:space="preserve">決算額 </t>
    </r>
    <r>
      <rPr>
        <sz val="9"/>
        <color rgb="FF000000"/>
        <rFont val="ＭＳ ゴシック"/>
        <family val="3"/>
      </rPr>
      <t>(A)</t>
    </r>
  </si>
  <si>
    <r>
      <rPr>
        <sz val="9"/>
        <color rgb="FF000000"/>
        <rFont val="ＭＳ ゴシック"/>
        <family val="3"/>
      </rPr>
      <t>(A)</t>
    </r>
    <r>
      <rPr>
        <sz val="9"/>
        <color rgb="FF000000"/>
        <rFont val="DejaVu Sans"/>
        <family val="2"/>
      </rPr>
      <t>のうち普通建設事業費</t>
    </r>
  </si>
  <si>
    <r>
      <rPr>
        <sz val="9"/>
        <color rgb="FF000000"/>
        <rFont val="ＭＳ ゴシック"/>
        <family val="3"/>
      </rPr>
      <t>(A)</t>
    </r>
    <r>
      <rPr>
        <sz val="9"/>
        <color rgb="FF000000"/>
        <rFont val="DejaVu Sans"/>
        <family val="2"/>
      </rPr>
      <t>のうち充当一般財源等</t>
    </r>
  </si>
  <si>
    <t>地方譲与税</t>
  </si>
  <si>
    <t>　法定普通税</t>
  </si>
  <si>
    <t>議会費</t>
  </si>
  <si>
    <t>利子割交付金</t>
  </si>
  <si>
    <t>　　市町村民税</t>
  </si>
  <si>
    <t>総務費</t>
  </si>
  <si>
    <t>配当割交付金</t>
  </si>
  <si>
    <t>　　　個人均等割</t>
  </si>
  <si>
    <t>民生費</t>
  </si>
  <si>
    <t>株式等譲渡所得割交付金</t>
  </si>
  <si>
    <t>　　　所得割</t>
  </si>
  <si>
    <t>衛生費</t>
  </si>
  <si>
    <t>分離課税所得割交付金</t>
  </si>
  <si>
    <t>　　　法人均等割</t>
  </si>
  <si>
    <t>労働費</t>
  </si>
  <si>
    <t>地方消費税交付金</t>
  </si>
  <si>
    <t>　　　法人税割</t>
  </si>
  <si>
    <t>農林水産業費</t>
  </si>
  <si>
    <t>ゴルフ場利用税交付金</t>
  </si>
  <si>
    <t>　　固定資産税</t>
  </si>
  <si>
    <t>商工費</t>
  </si>
  <si>
    <t>特別地方消費税交付金</t>
  </si>
  <si>
    <t>　　　うち純固定資産税</t>
  </si>
  <si>
    <t>土木費</t>
  </si>
  <si>
    <t>自動車取得税交付金</t>
  </si>
  <si>
    <t>　　軽自動車税</t>
  </si>
  <si>
    <t>消防費</t>
  </si>
  <si>
    <t>軽油引取税交付金</t>
  </si>
  <si>
    <t>　　市町村たばこ税</t>
  </si>
  <si>
    <t>教育費</t>
  </si>
  <si>
    <t>自動車税環境性能割交付金</t>
  </si>
  <si>
    <t>　　鉱産税</t>
  </si>
  <si>
    <t>災害復旧費</t>
  </si>
  <si>
    <t>法人事業税交付金</t>
  </si>
  <si>
    <t>　　特別土地保有税</t>
  </si>
  <si>
    <t>公債費</t>
  </si>
  <si>
    <t>地方特例交付金等</t>
  </si>
  <si>
    <t>　法定外普通税</t>
  </si>
  <si>
    <t>諸支出金</t>
  </si>
  <si>
    <t>　個人住民税減収補塡特例交付金</t>
  </si>
  <si>
    <t>目的税</t>
  </si>
  <si>
    <t>前年度繰上充用金</t>
  </si>
  <si>
    <t>　自動車税減収補塡特例交付金</t>
  </si>
  <si>
    <t>　法定目的税</t>
  </si>
  <si>
    <t>歳出合計</t>
  </si>
  <si>
    <t>　軽自動車税減収補塡特例交付金</t>
  </si>
  <si>
    <t>　　入湯税</t>
  </si>
  <si>
    <t>　新型コロナウイルス感染症対策地方税減収補塡特別交付金</t>
  </si>
  <si>
    <t>　　事業所税</t>
  </si>
  <si>
    <t>性質別歳出の状況（単位 千円・％）</t>
  </si>
  <si>
    <t>地方交付税</t>
  </si>
  <si>
    <t>　　都市計画税</t>
  </si>
  <si>
    <t>充当一般財源等</t>
  </si>
  <si>
    <t>　普通交付税</t>
  </si>
  <si>
    <t>　　水利地益税等</t>
  </si>
  <si>
    <t>義務的経費計</t>
  </si>
  <si>
    <t>　特別交付税</t>
  </si>
  <si>
    <t>　法定外目的税</t>
  </si>
  <si>
    <t>　人件費</t>
  </si>
  <si>
    <t>　震災復興特別交付税</t>
  </si>
  <si>
    <t>旧法による税</t>
  </si>
  <si>
    <t>　　うち職員給</t>
  </si>
  <si>
    <r>
      <rPr>
        <sz val="9"/>
        <color rgb="FF000000"/>
        <rFont val="ＭＳ ゴシック"/>
        <family val="3"/>
      </rPr>
      <t>(</t>
    </r>
    <r>
      <rPr>
        <sz val="9"/>
        <color rgb="FF000000"/>
        <rFont val="DejaVu Sans"/>
        <family val="2"/>
      </rPr>
      <t>一般財源計</t>
    </r>
    <r>
      <rPr>
        <sz val="9"/>
        <color rgb="FF000000"/>
        <rFont val="ＭＳ ゴシック"/>
        <family val="3"/>
      </rPr>
      <t>)</t>
    </r>
  </si>
  <si>
    <t>　扶助費</t>
  </si>
  <si>
    <t>交通安全対策特別交付金</t>
  </si>
  <si>
    <t>　公債費</t>
  </si>
  <si>
    <t>分担金・負担金</t>
  </si>
  <si>
    <t>内訳</t>
  </si>
  <si>
    <t>元利償還金</t>
  </si>
  <si>
    <t>使用料</t>
  </si>
  <si>
    <r>
      <rPr>
        <sz val="9"/>
        <color rgb="FF000000"/>
        <rFont val="DejaVu Sans"/>
        <family val="2"/>
      </rPr>
      <t>令和</t>
    </r>
    <r>
      <rPr>
        <sz val="9"/>
        <color rgb="FF000000"/>
        <rFont val="ＭＳ ゴシック"/>
        <family val="3"/>
      </rPr>
      <t>3</t>
    </r>
    <r>
      <rPr>
        <sz val="9"/>
        <color rgb="FF000000"/>
        <rFont val="DejaVu Sans"/>
        <family val="2"/>
      </rPr>
      <t>年度</t>
    </r>
  </si>
  <si>
    <r>
      <rPr>
        <sz val="9"/>
        <color rgb="FF000000"/>
        <rFont val="DejaVu Sans"/>
        <family val="2"/>
      </rPr>
      <t>令和</t>
    </r>
    <r>
      <rPr>
        <sz val="9"/>
        <color rgb="FF000000"/>
        <rFont val="ＭＳ ゴシック"/>
        <family val="3"/>
      </rPr>
      <t>2</t>
    </r>
    <r>
      <rPr>
        <sz val="9"/>
        <color rgb="FF000000"/>
        <rFont val="DejaVu Sans"/>
        <family val="2"/>
      </rPr>
      <t>年度</t>
    </r>
  </si>
  <si>
    <t>　うち元金</t>
  </si>
  <si>
    <t>手数料</t>
  </si>
  <si>
    <r>
      <rPr>
        <sz val="9"/>
        <color rgb="FF000000"/>
        <rFont val="DejaVu Sans"/>
        <family val="2"/>
      </rPr>
      <t xml:space="preserve">徴収率
</t>
    </r>
    <r>
      <rPr>
        <sz val="9"/>
        <color rgb="FF000000"/>
        <rFont val="ＭＳ ゴシック"/>
        <family val="3"/>
      </rPr>
      <t>(</t>
    </r>
    <r>
      <rPr>
        <sz val="9"/>
        <color rgb="FF000000"/>
        <rFont val="DejaVu Sans"/>
        <family val="2"/>
      </rPr>
      <t>％</t>
    </r>
    <r>
      <rPr>
        <sz val="9"/>
        <color rgb="FF000000"/>
        <rFont val="ＭＳ ゴシック"/>
        <family val="3"/>
      </rPr>
      <t>)</t>
    </r>
  </si>
  <si>
    <t>現年</t>
  </si>
  <si>
    <t>　うち利子</t>
  </si>
  <si>
    <t>国庫支出金</t>
  </si>
  <si>
    <t>・計</t>
  </si>
  <si>
    <t>市町村民税</t>
  </si>
  <si>
    <t>一時借入金利子</t>
  </si>
  <si>
    <r>
      <rPr>
        <sz val="8"/>
        <color rgb="FF000000"/>
        <rFont val="DejaVu Sans"/>
        <family val="2"/>
      </rPr>
      <t>国有提供交付金</t>
    </r>
    <r>
      <rPr>
        <sz val="8"/>
        <color rgb="FF000000"/>
        <rFont val="ＭＳ ゴシック"/>
        <family val="3"/>
      </rPr>
      <t>(</t>
    </r>
    <r>
      <rPr>
        <sz val="8"/>
        <color rgb="FF000000"/>
        <rFont val="DejaVu Sans"/>
        <family val="2"/>
      </rPr>
      <t>特別区財調交付金</t>
    </r>
    <r>
      <rPr>
        <sz val="8"/>
        <color rgb="FF000000"/>
        <rFont val="ＭＳ ゴシック"/>
        <family val="3"/>
      </rPr>
      <t>)</t>
    </r>
  </si>
  <si>
    <t>純固定資産税</t>
  </si>
  <si>
    <t>その他の経費</t>
  </si>
  <si>
    <t>都道府県支出金</t>
  </si>
  <si>
    <t>　物件費</t>
  </si>
  <si>
    <t>財産収入</t>
  </si>
  <si>
    <t>公営事業等への繰出</t>
  </si>
  <si>
    <t>国民健康保険事業会計の状況</t>
  </si>
  <si>
    <t>　維持補修費</t>
  </si>
  <si>
    <t>寄附金</t>
  </si>
  <si>
    <t>　補助費等</t>
  </si>
  <si>
    <t>繰入金</t>
  </si>
  <si>
    <t>上水道</t>
  </si>
  <si>
    <t>再差引収支</t>
  </si>
  <si>
    <t>　　うち一部事務組合負担金</t>
  </si>
  <si>
    <t>繰越金</t>
  </si>
  <si>
    <t>下水道</t>
  </si>
  <si>
    <r>
      <rPr>
        <sz val="9"/>
        <color rgb="FF000000"/>
        <rFont val="DejaVu Sans"/>
        <family val="2"/>
      </rPr>
      <t>加入世帯数</t>
    </r>
    <r>
      <rPr>
        <sz val="9"/>
        <color rgb="FF000000"/>
        <rFont val="ＭＳ ゴシック"/>
        <family val="3"/>
      </rPr>
      <t>(</t>
    </r>
    <r>
      <rPr>
        <sz val="9"/>
        <color rgb="FF000000"/>
        <rFont val="DejaVu Sans"/>
        <family val="2"/>
      </rPr>
      <t>世帯</t>
    </r>
    <r>
      <rPr>
        <sz val="9"/>
        <color rgb="FF000000"/>
        <rFont val="ＭＳ ゴシック"/>
        <family val="3"/>
      </rPr>
      <t>)</t>
    </r>
  </si>
  <si>
    <t>　繰出金</t>
  </si>
  <si>
    <t>諸収入</t>
  </si>
  <si>
    <t>工業用水道</t>
  </si>
  <si>
    <r>
      <rPr>
        <sz val="9"/>
        <color rgb="FF000000"/>
        <rFont val="DejaVu Sans"/>
        <family val="2"/>
      </rPr>
      <t>被保険者数</t>
    </r>
    <r>
      <rPr>
        <sz val="9"/>
        <color rgb="FF000000"/>
        <rFont val="ＭＳ ゴシック"/>
        <family val="3"/>
      </rPr>
      <t>(</t>
    </r>
    <r>
      <rPr>
        <sz val="9"/>
        <color rgb="FF000000"/>
        <rFont val="DejaVu Sans"/>
        <family val="2"/>
      </rPr>
      <t>人</t>
    </r>
    <r>
      <rPr>
        <sz val="9"/>
        <color rgb="FF000000"/>
        <rFont val="ＭＳ ゴシック"/>
        <family val="3"/>
      </rPr>
      <t>)</t>
    </r>
  </si>
  <si>
    <t>　積立金</t>
  </si>
  <si>
    <t>地方債</t>
  </si>
  <si>
    <t>交通</t>
  </si>
  <si>
    <r>
      <rPr>
        <sz val="9"/>
        <color rgb="FF000000"/>
        <rFont val="DejaVu Sans"/>
        <family val="2"/>
      </rPr>
      <t xml:space="preserve">被保険者
</t>
    </r>
    <r>
      <rPr>
        <sz val="9"/>
        <color rgb="FF000000"/>
        <rFont val="ＭＳ ゴシック"/>
        <family val="3"/>
      </rPr>
      <t>1</t>
    </r>
    <r>
      <rPr>
        <sz val="9"/>
        <color rgb="FF000000"/>
        <rFont val="DejaVu Sans"/>
        <family val="2"/>
      </rPr>
      <t>人当り</t>
    </r>
  </si>
  <si>
    <r>
      <rPr>
        <sz val="9"/>
        <color rgb="FF000000"/>
        <rFont val="DejaVu Sans"/>
        <family val="2"/>
      </rPr>
      <t>保険税</t>
    </r>
    <r>
      <rPr>
        <sz val="9"/>
        <color rgb="FF000000"/>
        <rFont val="ＭＳ ゴシック"/>
        <family val="3"/>
      </rPr>
      <t>(</t>
    </r>
    <r>
      <rPr>
        <sz val="9"/>
        <color rgb="FF000000"/>
        <rFont val="DejaVu Sans"/>
        <family val="2"/>
      </rPr>
      <t>料</t>
    </r>
    <r>
      <rPr>
        <sz val="9"/>
        <color rgb="FF000000"/>
        <rFont val="ＭＳ ゴシック"/>
        <family val="3"/>
      </rPr>
      <t>)</t>
    </r>
    <r>
      <rPr>
        <sz val="9"/>
        <color rgb="FF000000"/>
        <rFont val="DejaVu Sans"/>
        <family val="2"/>
      </rPr>
      <t>収入額</t>
    </r>
  </si>
  <si>
    <t>　投資・出資金・貸付金</t>
  </si>
  <si>
    <r>
      <rPr>
        <sz val="9"/>
        <color rgb="FF000000"/>
        <rFont val="DejaVu Sans"/>
        <family val="2"/>
      </rPr>
      <t>　うち減収補塡債</t>
    </r>
    <r>
      <rPr>
        <sz val="9"/>
        <color rgb="FF000000"/>
        <rFont val="ＭＳ ゴシック"/>
        <family val="3"/>
      </rPr>
      <t>(</t>
    </r>
    <r>
      <rPr>
        <sz val="9"/>
        <color rgb="FF000000"/>
        <rFont val="DejaVu Sans"/>
        <family val="2"/>
      </rPr>
      <t>特例分</t>
    </r>
    <r>
      <rPr>
        <sz val="9"/>
        <color rgb="FF000000"/>
        <rFont val="ＭＳ ゴシック"/>
        <family val="3"/>
      </rPr>
      <t>)</t>
    </r>
  </si>
  <si>
    <t>国民健康保険</t>
  </si>
  <si>
    <t>　前年度繰上充用金</t>
  </si>
  <si>
    <t>　うち猶予特例債</t>
  </si>
  <si>
    <t>その他</t>
  </si>
  <si>
    <t>保険給付費</t>
  </si>
  <si>
    <t>投資的経費計</t>
  </si>
  <si>
    <t>　うち臨時財政対策債</t>
  </si>
  <si>
    <t>　　うち人件費</t>
  </si>
  <si>
    <t>歳入合計</t>
  </si>
  <si>
    <t>普通建設事業費</t>
  </si>
  <si>
    <t>　うち補助</t>
  </si>
  <si>
    <r>
      <rPr>
        <sz val="9"/>
        <color rgb="FF000000"/>
        <rFont val="ＭＳ ゴシック"/>
        <family val="3"/>
      </rPr>
      <t>(</t>
    </r>
    <r>
      <rPr>
        <sz val="9"/>
        <color rgb="FF000000"/>
        <rFont val="DejaVu Sans"/>
        <family val="2"/>
      </rPr>
      <t>注釈</t>
    </r>
    <r>
      <rPr>
        <sz val="9"/>
        <color rgb="FF000000"/>
        <rFont val="ＭＳ ゴシック"/>
        <family val="3"/>
      </rPr>
      <t>)</t>
    </r>
  </si>
  <si>
    <t>　うち単独</t>
  </si>
  <si>
    <t>　　普通建設事業費の補助事業費には受託事業費のうちの補助事業費を含み、</t>
  </si>
  <si>
    <t>災害復旧事業費</t>
  </si>
  <si>
    <t>　単独事業費には同級他団体施行事業負担金及び受託事業費のうちの単独事業費を含む。</t>
  </si>
  <si>
    <t>失業対策事業費</t>
  </si>
  <si>
    <r>
      <rPr>
        <b/>
        <sz val="24"/>
        <color rgb="FF000000"/>
        <rFont val="ＭＳ ゴシック"/>
        <family val="3"/>
      </rPr>
      <t>(2)</t>
    </r>
    <r>
      <rPr>
        <b/>
        <sz val="24"/>
        <color rgb="FF000000"/>
        <rFont val="DejaVu Sans"/>
        <family val="2"/>
      </rPr>
      <t>各会計、関係団体の財政状況及び健全化判断比率（市町村）</t>
    </r>
  </si>
  <si>
    <r>
      <rPr>
        <b/>
        <sz val="12"/>
        <color rgb="FF000000"/>
        <rFont val="DejaVu Sans"/>
        <family val="2"/>
      </rPr>
      <t>令和</t>
    </r>
    <r>
      <rPr>
        <b/>
        <sz val="12"/>
        <color rgb="FF000000"/>
        <rFont val="ＭＳ ゴシック"/>
        <family val="3"/>
      </rPr>
      <t>3</t>
    </r>
    <r>
      <rPr>
        <b/>
        <sz val="12"/>
        <color rgb="FF000000"/>
        <rFont val="DejaVu Sans"/>
        <family val="2"/>
      </rPr>
      <t>年度</t>
    </r>
  </si>
  <si>
    <t>一般会計等の財政状況（単位：百万円）</t>
  </si>
  <si>
    <t>地方公社・第三セクター等の経営状況及び地方公共団体の財政的支援の状況（単位：百万円）</t>
  </si>
  <si>
    <t>歳入</t>
  </si>
  <si>
    <t>歳出</t>
  </si>
  <si>
    <t>形式収支</t>
  </si>
  <si>
    <t>他会計等
からの
繰入金</t>
  </si>
  <si>
    <t>地方債
現在高</t>
  </si>
  <si>
    <t>備考</t>
  </si>
  <si>
    <t>地方公社・第三セクター等名</t>
  </si>
  <si>
    <t>経常損益</t>
  </si>
  <si>
    <t>純資産又は
正味財産</t>
  </si>
  <si>
    <t>当該団体
からの
出資金</t>
  </si>
  <si>
    <t>当該団体
からの
補助金</t>
  </si>
  <si>
    <t>当該団体
からの
貸付金</t>
  </si>
  <si>
    <t>当該団体からの債務保証に係る債務残高</t>
  </si>
  <si>
    <t>当該団体からの損失補償に係る債務残高</t>
  </si>
  <si>
    <t>一般会計等
負担見込額</t>
  </si>
  <si>
    <t>一般会計</t>
  </si>
  <si>
    <t>実質赤字額</t>
  </si>
  <si>
    <t>計</t>
  </si>
  <si>
    <t>一般会計等（純計）</t>
  </si>
  <si>
    <t>　※一般会計等（純計）は、各会計の相互間の繰入・繰出等の重複を控除したものであり、各会計の合計と一致しない場合がある。</t>
  </si>
  <si>
    <t>公営企業会計等の財政状況（単位：百万円）</t>
  </si>
  <si>
    <t>総収益
（歳入）</t>
  </si>
  <si>
    <t>総費用
（歳出）</t>
  </si>
  <si>
    <t>純損益
（形式収支）</t>
  </si>
  <si>
    <r>
      <rPr>
        <sz val="14"/>
        <color rgb="FF000000"/>
        <rFont val="DejaVu Sans"/>
        <family val="2"/>
      </rPr>
      <t xml:space="preserve">資金剰余額
</t>
    </r>
    <r>
      <rPr>
        <sz val="14"/>
        <color rgb="FF000000"/>
        <rFont val="ＭＳ Ｐゴシック"/>
        <family val="3"/>
      </rPr>
      <t>/</t>
    </r>
    <r>
      <rPr>
        <sz val="14"/>
        <color rgb="FF000000"/>
        <rFont val="DejaVu Sans"/>
        <family val="2"/>
      </rPr>
      <t>不足額
（実質収支）</t>
    </r>
  </si>
  <si>
    <t>企業債
（地方債）
現在高</t>
  </si>
  <si>
    <t>左のうち
一般会計等
繰入見込額</t>
  </si>
  <si>
    <t>資金不足
比率</t>
  </si>
  <si>
    <r>
      <rPr>
        <sz val="14"/>
        <color rgb="FF000000"/>
        <rFont val="DejaVu Sans"/>
        <family val="2"/>
      </rPr>
      <t>国民健康保険特別会計</t>
    </r>
    <r>
      <rPr>
        <sz val="14"/>
        <color rgb="FF000000"/>
        <rFont val="ＭＳ Ｐゴシック"/>
        <family val="3"/>
      </rPr>
      <t>(</t>
    </r>
    <r>
      <rPr>
        <sz val="14"/>
        <color rgb="FF000000"/>
        <rFont val="DejaVu Sans"/>
        <family val="2"/>
      </rPr>
      <t>国民健康保険事業</t>
    </r>
    <r>
      <rPr>
        <sz val="14"/>
        <color rgb="FF000000"/>
        <rFont val="ＭＳ Ｐゴシック"/>
        <family val="3"/>
      </rPr>
      <t>)</t>
    </r>
  </si>
  <si>
    <r>
      <rPr>
        <sz val="14"/>
        <color rgb="FF000000"/>
        <rFont val="DejaVu Sans"/>
        <family val="2"/>
      </rPr>
      <t>国民健康保険特別会計</t>
    </r>
    <r>
      <rPr>
        <sz val="14"/>
        <color rgb="FF000000"/>
        <rFont val="ＭＳ Ｐゴシック"/>
        <family val="3"/>
      </rPr>
      <t>(</t>
    </r>
    <r>
      <rPr>
        <sz val="14"/>
        <color rgb="FF000000"/>
        <rFont val="DejaVu Sans"/>
        <family val="2"/>
      </rPr>
      <t>国民健康保険診療所事業</t>
    </r>
    <r>
      <rPr>
        <sz val="14"/>
        <color rgb="FF000000"/>
        <rFont val="ＭＳ Ｐゴシック"/>
        <family val="3"/>
      </rPr>
      <t>)</t>
    </r>
  </si>
  <si>
    <t>介護保険特別会計</t>
  </si>
  <si>
    <t>後期高齢者医療特別会計</t>
  </si>
  <si>
    <t>水道事業会計</t>
  </si>
  <si>
    <t>法適用企業</t>
  </si>
  <si>
    <t>農業集落排水事業特別会計</t>
  </si>
  <si>
    <t>法非適用企業</t>
  </si>
  <si>
    <t>公共下水道事業特別会計</t>
  </si>
  <si>
    <t>連結実質赤字額</t>
  </si>
  <si>
    <t>公営企業会計等</t>
  </si>
  <si>
    <t>関係する一部事務組合等の財政状況（単位：百万円）</t>
  </si>
  <si>
    <t>一部事務組合等名</t>
  </si>
  <si>
    <t>左のうち
一般会計等
負担見込額</t>
  </si>
  <si>
    <t>鹿児島県市町村総合事務組合</t>
  </si>
  <si>
    <t>大島地区消防組合</t>
  </si>
  <si>
    <t>奄美群島広域事務組合</t>
  </si>
  <si>
    <t>奄美大島地区介護保険一部事務組合</t>
  </si>
  <si>
    <t>鹿児島県後期高齢者医療広域連合（一般会計）</t>
  </si>
  <si>
    <t>鹿児島県後期高齢者医療広域連合（特別会計）</t>
  </si>
  <si>
    <t>一部事務組合等</t>
  </si>
  <si>
    <t>地方公社・第三セクター等</t>
  </si>
  <si>
    <r>
      <rPr>
        <sz val="14"/>
        <color rgb="FF000000"/>
        <rFont val="DejaVu Sans"/>
        <family val="2"/>
      </rPr>
      <t>　※地方公共団体が①</t>
    </r>
    <r>
      <rPr>
        <sz val="14"/>
        <color rgb="FF000000"/>
        <rFont val="ＭＳ Ｐゴシック"/>
        <family val="3"/>
      </rPr>
      <t>25%</t>
    </r>
    <r>
      <rPr>
        <sz val="14"/>
        <color rgb="FF000000"/>
        <rFont val="DejaVu Sans"/>
        <family val="2"/>
      </rPr>
      <t>以上出資している法人又は②財政支援を行っている法人を記載している。</t>
    </r>
  </si>
  <si>
    <t>　※地方公共団体財政健全化法に基づき将来負担比率の算定対象となっている法人については、○印を付与している。</t>
  </si>
  <si>
    <t>公債費負担の状況</t>
  </si>
  <si>
    <t>将来負担の状況</t>
  </si>
  <si>
    <t>実質公債費比率　　（千円・％）</t>
  </si>
  <si>
    <t>将来負担比率　　（千円・％）</t>
  </si>
  <si>
    <t>令和元年度</t>
  </si>
  <si>
    <r>
      <rPr>
        <sz val="14"/>
        <color rgb="FF000000"/>
        <rFont val="DejaVu Sans"/>
        <family val="2"/>
      </rPr>
      <t>令和</t>
    </r>
    <r>
      <rPr>
        <sz val="14"/>
        <color rgb="FF000000"/>
        <rFont val="ＭＳ Ｐゴシック"/>
        <family val="3"/>
      </rPr>
      <t>2</t>
    </r>
    <r>
      <rPr>
        <sz val="14"/>
        <color rgb="FF000000"/>
        <rFont val="DejaVu Sans"/>
        <family val="2"/>
      </rPr>
      <t>年度</t>
    </r>
  </si>
  <si>
    <r>
      <rPr>
        <sz val="14"/>
        <color rgb="FF000000"/>
        <rFont val="DejaVu Sans"/>
        <family val="2"/>
      </rPr>
      <t>令和</t>
    </r>
    <r>
      <rPr>
        <sz val="14"/>
        <color rgb="FF000000"/>
        <rFont val="ＭＳ Ｐゴシック"/>
        <family val="3"/>
      </rPr>
      <t>3</t>
    </r>
    <r>
      <rPr>
        <sz val="14"/>
        <color rgb="FF000000"/>
        <rFont val="DejaVu Sans"/>
        <family val="2"/>
      </rPr>
      <t>年度</t>
    </r>
  </si>
  <si>
    <t>分母比</t>
  </si>
  <si>
    <t>将来負担額</t>
  </si>
  <si>
    <t xml:space="preserve">一般会計等に係る地方債の現在高 </t>
  </si>
  <si>
    <t>債務負担行為</t>
  </si>
  <si>
    <r>
      <rPr>
        <sz val="14"/>
        <color rgb="FF000000"/>
        <rFont val="ＭＳ Ｐゴシック"/>
        <family val="3"/>
      </rPr>
      <t>PFI</t>
    </r>
    <r>
      <rPr>
        <sz val="14"/>
        <color rgb="FF000000"/>
        <rFont val="DejaVu Sans"/>
        <family val="2"/>
      </rPr>
      <t>事業に係るもの</t>
    </r>
  </si>
  <si>
    <t>減債基金積立不足算定額</t>
  </si>
  <si>
    <t xml:space="preserve">債務負担行為に基づく支出予定額 </t>
  </si>
  <si>
    <t>いわゆる五省協定等に係るもの</t>
  </si>
  <si>
    <t>準元利償還金</t>
  </si>
  <si>
    <t>満期一括償還地方債に係る年度割相当額</t>
  </si>
  <si>
    <t xml:space="preserve">公営企業債等繰入見込額 </t>
  </si>
  <si>
    <t>国営土地改良事業に係るもの</t>
  </si>
  <si>
    <t>公営企業債の元利償還金
に対する繰入金</t>
  </si>
  <si>
    <t xml:space="preserve">組合等負担等見込額 </t>
  </si>
  <si>
    <t>森林総合研究所等が行う事業に係るもの</t>
  </si>
  <si>
    <t>組合等が起こした地方債の元利
償還金に対する負担金等</t>
  </si>
  <si>
    <t xml:space="preserve">退職手当負担見込額 </t>
  </si>
  <si>
    <t>地方公務員等共済組合に係るもの</t>
  </si>
  <si>
    <t>債務負担行為に基づく支出額（公債費に準ずるもの）</t>
  </si>
  <si>
    <t xml:space="preserve">設立法人等の負債額等負担見込額 </t>
  </si>
  <si>
    <t>依頼土地の買い戻しに係るもの</t>
  </si>
  <si>
    <t>一時借入金の利子</t>
  </si>
  <si>
    <t>　うち、健全化法施行規則附則第三条に係る負担見込額</t>
  </si>
  <si>
    <t>社会福祉法人の施設建設費に係るもの</t>
  </si>
  <si>
    <r>
      <rPr>
        <sz val="14"/>
        <color rgb="FF000000"/>
        <rFont val="ＭＳ Ｐゴシック"/>
        <family val="3"/>
      </rPr>
      <t>(</t>
    </r>
    <r>
      <rPr>
        <sz val="14"/>
        <color rgb="FF000000"/>
        <rFont val="DejaVu Sans"/>
        <family val="2"/>
      </rPr>
      <t>Ａ</t>
    </r>
    <r>
      <rPr>
        <sz val="14"/>
        <color rgb="FF000000"/>
        <rFont val="ＭＳ Ｐゴシック"/>
        <family val="3"/>
      </rPr>
      <t>)</t>
    </r>
  </si>
  <si>
    <t xml:space="preserve">連結実質赤字額 </t>
  </si>
  <si>
    <t>損失補償・債務保証の履行に係るもの</t>
  </si>
  <si>
    <t xml:space="preserve">組合等連結実質赤字額負担見込額 </t>
  </si>
  <si>
    <t>引き受けた債務の履行に係るもの</t>
  </si>
  <si>
    <r>
      <rPr>
        <sz val="14"/>
        <color rgb="FF000000"/>
        <rFont val="ＭＳ Ｐゴシック"/>
        <family val="3"/>
      </rPr>
      <t>(</t>
    </r>
    <r>
      <rPr>
        <sz val="14"/>
        <color rgb="FF000000"/>
        <rFont val="DejaVu Sans"/>
        <family val="2"/>
      </rPr>
      <t>Ｅ</t>
    </r>
    <r>
      <rPr>
        <sz val="14"/>
        <color rgb="FF000000"/>
        <rFont val="ＭＳ Ｐゴシック"/>
        <family val="3"/>
      </rPr>
      <t>)</t>
    </r>
  </si>
  <si>
    <t>その他上記に準ずるもの</t>
  </si>
  <si>
    <t>充当可能
財源等</t>
  </si>
  <si>
    <t xml:space="preserve">充当可能基金 </t>
  </si>
  <si>
    <t>企業債等
繰入見込額</t>
  </si>
  <si>
    <t>国営土地改良事業・森林総合研究所等が行う事業に係るもの</t>
  </si>
  <si>
    <t xml:space="preserve">充当可能特定歳入 </t>
  </si>
  <si>
    <t xml:space="preserve">基準財政需要額算入見込額 </t>
  </si>
  <si>
    <r>
      <rPr>
        <sz val="14"/>
        <color rgb="FF000000"/>
        <rFont val="ＭＳ Ｐゴシック"/>
        <family val="3"/>
      </rPr>
      <t>(</t>
    </r>
    <r>
      <rPr>
        <sz val="14"/>
        <color rgb="FF000000"/>
        <rFont val="DejaVu Sans"/>
        <family val="2"/>
      </rPr>
      <t>Ｆ</t>
    </r>
    <r>
      <rPr>
        <sz val="14"/>
        <color rgb="FF000000"/>
        <rFont val="ＭＳ Ｐゴシック"/>
        <family val="3"/>
      </rPr>
      <t>)</t>
    </r>
  </si>
  <si>
    <r>
      <rPr>
        <sz val="14"/>
        <color rgb="FF000000"/>
        <rFont val="DejaVu Sans"/>
        <family val="2"/>
      </rPr>
      <t>将来負担比率（</t>
    </r>
    <r>
      <rPr>
        <sz val="14"/>
        <color rgb="FF000000"/>
        <rFont val="ＭＳ Ｐゴシック"/>
        <family val="3"/>
      </rPr>
      <t>(</t>
    </r>
    <r>
      <rPr>
        <sz val="14"/>
        <color rgb="FF000000"/>
        <rFont val="DejaVu Sans"/>
        <family val="2"/>
      </rPr>
      <t>Ｅ</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Ｆ</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</si>
  <si>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t>その他の会計</t>
  </si>
  <si>
    <t>公社・
三セク等</t>
  </si>
  <si>
    <t>地方道路公社に係る将来負担額</t>
  </si>
  <si>
    <t>土地開発公社に係る将来負担額</t>
  </si>
  <si>
    <t>利子補給に係るもの</t>
  </si>
  <si>
    <t>早期健全化基準</t>
  </si>
  <si>
    <t>財政再生基準</t>
  </si>
  <si>
    <t>地方独立行政法人に係る将来負担額</t>
  </si>
  <si>
    <t>特定財源の額</t>
  </si>
  <si>
    <r>
      <rPr>
        <sz val="14"/>
        <color rgb="FF000000"/>
        <rFont val="ＭＳ Ｐゴシック"/>
        <family val="3"/>
      </rPr>
      <t>(</t>
    </r>
    <r>
      <rPr>
        <sz val="14"/>
        <color rgb="FF000000"/>
        <rFont val="DejaVu Sans"/>
        <family val="2"/>
      </rPr>
      <t>Ｂ</t>
    </r>
    <r>
      <rPr>
        <sz val="14"/>
        <color rgb="FF000000"/>
        <rFont val="ＭＳ Ｐゴシック"/>
        <family val="3"/>
      </rPr>
      <t>)</t>
    </r>
  </si>
  <si>
    <t>実質赤字比率</t>
  </si>
  <si>
    <t>その他第三セクター等に係る将来負担額</t>
  </si>
  <si>
    <r>
      <rPr>
        <sz val="14"/>
        <color rgb="FF000000"/>
        <rFont val="ＭＳ Ｐゴシック"/>
        <family val="3"/>
      </rPr>
      <t>(</t>
    </r>
    <r>
      <rPr>
        <sz val="14"/>
        <color rgb="FF000000"/>
        <rFont val="DejaVu Sans"/>
        <family val="2"/>
      </rPr>
      <t>Ｃ</t>
    </r>
    <r>
      <rPr>
        <sz val="14"/>
        <color rgb="FF000000"/>
        <rFont val="ＭＳ Ｐゴシック"/>
        <family val="3"/>
      </rPr>
      <t>)</t>
    </r>
  </si>
  <si>
    <t>連結実質赤字比率</t>
  </si>
  <si>
    <t>算入公債費等の額</t>
  </si>
  <si>
    <r>
      <rPr>
        <sz val="14"/>
        <color rgb="FF000000"/>
        <rFont val="ＭＳ Ｐゴシック"/>
        <family val="3"/>
      </rPr>
      <t>(</t>
    </r>
    <r>
      <rPr>
        <sz val="14"/>
        <color rgb="FF000000"/>
        <rFont val="DejaVu Sans"/>
        <family val="2"/>
      </rPr>
      <t>Ｄ</t>
    </r>
    <r>
      <rPr>
        <sz val="14"/>
        <color rgb="FF000000"/>
        <rFont val="ＭＳ Ｐゴシック"/>
        <family val="3"/>
      </rPr>
      <t>)</t>
    </r>
  </si>
  <si>
    <t>実質公債費比率</t>
  </si>
  <si>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</si>
  <si>
    <t>将来負担比率</t>
  </si>
  <si>
    <r>
      <rPr>
        <sz val="14"/>
        <color rgb="FF000000"/>
        <rFont val="DejaVu Sans"/>
        <family val="2"/>
      </rPr>
      <t>実質公債費比率
（</t>
    </r>
    <r>
      <rPr>
        <sz val="14"/>
        <color rgb="FF000000"/>
        <rFont val="ＭＳ Ｐゴシック"/>
        <family val="3"/>
      </rPr>
      <t>(</t>
    </r>
    <r>
      <rPr>
        <sz val="14"/>
        <color rgb="FF000000"/>
        <rFont val="DejaVu Sans"/>
        <family val="2"/>
      </rPr>
      <t>Ａ</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Ｂ</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Ｃ</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Ｄ</t>
    </r>
    <r>
      <rPr>
        <sz val="14"/>
        <color rgb="FF000000"/>
        <rFont val="ＭＳ Ｐゴシック"/>
        <family val="3"/>
      </rPr>
      <t>)</t>
    </r>
    <r>
      <rPr>
        <sz val="14"/>
        <color rgb="FF000000"/>
        <rFont val="DejaVu Sans"/>
        <family val="2"/>
      </rPr>
      <t>）</t>
    </r>
    <r>
      <rPr>
        <sz val="14"/>
        <color rgb="FF000000"/>
        <rFont val="ＭＳ Ｐゴシック"/>
        <family val="3"/>
      </rPr>
      <t>×</t>
    </r>
    <r>
      <rPr>
        <sz val="14"/>
        <color rgb="FF000000"/>
        <rFont val="DejaVu Sans"/>
        <family val="2"/>
      </rPr>
      <t>１００</t>
    </r>
  </si>
  <si>
    <r>
      <rPr>
        <sz val="14"/>
        <color rgb="FF000000"/>
        <rFont val="ＭＳ Ｐゴシック"/>
        <family val="3"/>
      </rPr>
      <t>(</t>
    </r>
    <r>
      <rPr>
        <sz val="14"/>
        <color rgb="FF000000"/>
        <rFont val="DejaVu Sans"/>
        <family val="2"/>
      </rPr>
      <t>単年度</t>
    </r>
    <r>
      <rPr>
        <sz val="14"/>
        <color rgb="FF000000"/>
        <rFont val="ＭＳ Ｐゴシック"/>
        <family val="3"/>
      </rPr>
      <t>)</t>
    </r>
  </si>
  <si>
    <r>
      <rPr>
        <sz val="14"/>
        <color rgb="FF000000"/>
        <rFont val="ＭＳ Ｐゴシック"/>
        <family val="3"/>
      </rPr>
      <t>(3</t>
    </r>
    <r>
      <rPr>
        <sz val="14"/>
        <color rgb="FF000000"/>
        <rFont val="DejaVu Sans"/>
        <family val="2"/>
      </rPr>
      <t>ヵ年平均</t>
    </r>
    <r>
      <rPr>
        <sz val="14"/>
        <color rgb="FF000000"/>
        <rFont val="ＭＳ Ｐゴシック"/>
        <family val="3"/>
      </rPr>
      <t>)</t>
    </r>
  </si>
  <si>
    <t xml:space="preserve"> </t>
  </si>
  <si>
    <t>人件費及び人件費に準ずる費用の分析</t>
  </si>
  <si>
    <t>人件費及び人件費に準ずる費用</t>
  </si>
  <si>
    <t>当該団体決算額
（千円）</t>
  </si>
  <si>
    <r>
      <rPr>
        <sz val="11"/>
        <color rgb="FF000000"/>
        <rFont val="DejaVu Sans"/>
        <family val="2"/>
      </rPr>
      <t>人口</t>
    </r>
    <r>
      <rPr>
        <sz val="11"/>
        <color rgb="FF000000"/>
        <rFont val="ＭＳ Ｐゴシック"/>
        <family val="3"/>
      </rPr>
      <t>1</t>
    </r>
    <r>
      <rPr>
        <sz val="11"/>
        <color rgb="FF000000"/>
        <rFont val="DejaVu Sans"/>
        <family val="2"/>
      </rPr>
      <t>人当たり決算額</t>
    </r>
  </si>
  <si>
    <t>当該団体（円）</t>
  </si>
  <si>
    <t>類似団体平均（円）</t>
  </si>
  <si>
    <t>対比（％）</t>
  </si>
  <si>
    <t>人件費</t>
  </si>
  <si>
    <t>一部事務組合負担金（補助費等）</t>
  </si>
  <si>
    <t>公営企業（法適）等に対する繰出し（補助費等）</t>
  </si>
  <si>
    <t>公営企業（法適）等に対する繰出し（投資及び出資金・貸付金）</t>
  </si>
  <si>
    <t>公営企業（法非適）等に対する繰出し（繰出金）</t>
  </si>
  <si>
    <t>事業費支弁に係る職員の人件費（投資的経費）</t>
  </si>
  <si>
    <t>▲退職金</t>
  </si>
  <si>
    <t>参考</t>
  </si>
  <si>
    <t>当該団体</t>
  </si>
  <si>
    <t>類似団体平均</t>
  </si>
  <si>
    <t>対比（差引）</t>
  </si>
  <si>
    <r>
      <rPr>
        <sz val="11"/>
        <rFont val="DejaVu Sans"/>
        <family val="2"/>
      </rPr>
      <t>人口</t>
    </r>
    <r>
      <rPr>
        <sz val="11"/>
        <rFont val="ＭＳ ゴシック"/>
        <family val="3"/>
      </rPr>
      <t>1,000</t>
    </r>
    <r>
      <rPr>
        <sz val="11"/>
        <rFont val="DejaVu Sans"/>
        <family val="2"/>
      </rPr>
      <t>人当たり職員数（人）</t>
    </r>
  </si>
  <si>
    <r>
      <rPr>
        <sz val="11"/>
        <color rgb="FF000000"/>
        <rFont val="DejaVu Sans"/>
        <family val="2"/>
      </rPr>
      <t>（注）人口については、各調査対象年度の</t>
    </r>
    <r>
      <rPr>
        <sz val="11"/>
        <color rgb="FF000000"/>
        <rFont val="ＭＳ ゴシック"/>
        <family val="3"/>
      </rPr>
      <t>1</t>
    </r>
    <r>
      <rPr>
        <sz val="11"/>
        <color rgb="FF000000"/>
        <rFont val="DejaVu Sans"/>
        <family val="2"/>
      </rPr>
      <t>月</t>
    </r>
    <r>
      <rPr>
        <sz val="11"/>
        <color rgb="FF000000"/>
        <rFont val="ＭＳ ゴシック"/>
        <family val="3"/>
      </rPr>
      <t>1</t>
    </r>
    <r>
      <rPr>
        <sz val="11"/>
        <color rgb="FF000000"/>
        <rFont val="DejaVu Sans"/>
        <family val="2"/>
      </rPr>
      <t>日現在の住民基本台帳に登載されている人口に基づいている。</t>
    </r>
  </si>
  <si>
    <t>公債費及び公債費に準ずる費用の分析</t>
  </si>
  <si>
    <t>公債費及び公債費に準ずる費用（実質公債費比率の構成要素）</t>
  </si>
  <si>
    <t>元利償還金の額
（繰上償還額等を除く）</t>
  </si>
  <si>
    <t>積立不足額を考慮して算定した額</t>
  </si>
  <si>
    <t>満期一括償還地方債の一年当たりの元金償還金に相当するもの
（年度割相当額）</t>
  </si>
  <si>
    <t>公営企業に要する経費の財源とする地方債の償還の財源に
充てたと認められる繰入金</t>
  </si>
  <si>
    <t>一部事務組合等の起こした地方債に充てたと認められる
補助金又は負担金</t>
  </si>
  <si>
    <t>公債費に準ずる債務負担行為に係るもの</t>
  </si>
  <si>
    <t>一時借入金利子
（同一団体における会計間の現金運用に係る利子は除く）</t>
  </si>
  <si>
    <t>▲特定財源の額</t>
  </si>
  <si>
    <t>▲地方債に係る元利償還金及び準元利償還金に要する経費として
普通交付税の額の算定に用いる基準財政需要額に算入された額</t>
  </si>
  <si>
    <r>
      <rPr>
        <sz val="11"/>
        <color rgb="FF000000"/>
        <rFont val="DejaVu Sans"/>
        <family val="2"/>
      </rPr>
      <t>※令和</t>
    </r>
    <r>
      <rPr>
        <sz val="11"/>
        <color rgb="FF000000"/>
        <rFont val="ＭＳ ゴシック"/>
        <family val="3"/>
      </rPr>
      <t>4</t>
    </r>
    <r>
      <rPr>
        <sz val="11"/>
        <color rgb="FF000000"/>
        <rFont val="DejaVu Sans"/>
        <family val="2"/>
      </rPr>
      <t>年度中に市町村合併した団体で、合併前の団体ごとの決算に基づく実質公債費比率を算出していない団体については、グラフを表記しない。</t>
    </r>
  </si>
  <si>
    <t>（参考）　普通建設事業費の分析</t>
  </si>
  <si>
    <t>人口１人当たり決算額</t>
  </si>
  <si>
    <r>
      <rPr>
        <sz val="11"/>
        <rFont val="DejaVu Sans"/>
        <family val="2"/>
      </rPr>
      <t>当該団体</t>
    </r>
    <r>
      <rPr>
        <sz val="11"/>
        <rFont val="ＭＳ ゴシック"/>
        <family val="3"/>
      </rPr>
      <t>(</t>
    </r>
    <r>
      <rPr>
        <sz val="11"/>
        <rFont val="DejaVu Sans"/>
        <family val="2"/>
      </rPr>
      <t>円</t>
    </r>
    <r>
      <rPr>
        <sz val="11"/>
        <rFont val="ＭＳ ゴシック"/>
        <family val="3"/>
      </rPr>
      <t>)</t>
    </r>
  </si>
  <si>
    <r>
      <rPr>
        <sz val="11"/>
        <rFont val="DejaVu Sans"/>
        <family val="2"/>
      </rPr>
      <t>増減率</t>
    </r>
    <r>
      <rPr>
        <sz val="11"/>
        <rFont val="ＭＳ ゴシック"/>
        <family val="3"/>
      </rPr>
      <t>(%)(A)</t>
    </r>
  </si>
  <si>
    <r>
      <rPr>
        <sz val="9"/>
        <rFont val="DejaVu Sans"/>
        <family val="2"/>
      </rPr>
      <t>類似団体平均</t>
    </r>
    <r>
      <rPr>
        <sz val="9"/>
        <rFont val="ＭＳ ゴシック"/>
        <family val="3"/>
      </rPr>
      <t>(</t>
    </r>
    <r>
      <rPr>
        <sz val="9"/>
        <rFont val="DejaVu Sans"/>
        <family val="2"/>
      </rPr>
      <t>円</t>
    </r>
    <r>
      <rPr>
        <sz val="9"/>
        <rFont val="ＭＳ ゴシック"/>
        <family val="3"/>
      </rPr>
      <t>)</t>
    </r>
  </si>
  <si>
    <r>
      <rPr>
        <sz val="11"/>
        <rFont val="DejaVu Sans"/>
        <family val="2"/>
      </rPr>
      <t>増減率</t>
    </r>
    <r>
      <rPr>
        <sz val="11"/>
        <rFont val="ＭＳ ゴシック"/>
        <family val="3"/>
      </rPr>
      <t>(%)(B)</t>
    </r>
  </si>
  <si>
    <t>(A)-(B)</t>
  </si>
  <si>
    <t xml:space="preserve"> H29</t>
  </si>
  <si>
    <t>うち単独分</t>
  </si>
  <si>
    <t xml:space="preserve"> H30</t>
  </si>
  <si>
    <t xml:space="preserve"> R01</t>
  </si>
  <si>
    <t xml:space="preserve"> R02</t>
  </si>
  <si>
    <t xml:space="preserve"> R03</t>
  </si>
  <si>
    <t xml:space="preserve"> 過去５年間平均</t>
  </si>
  <si>
    <t>標準財政規模比（％）</t>
  </si>
  <si>
    <t>年度</t>
  </si>
  <si>
    <t>H29</t>
  </si>
  <si>
    <t>H30</t>
  </si>
  <si>
    <t>R01</t>
  </si>
  <si>
    <t>R02</t>
  </si>
  <si>
    <t>R03</t>
  </si>
  <si>
    <t>財政調整基金残高</t>
  </si>
  <si>
    <t>実質収支額</t>
  </si>
  <si>
    <t>▲ 1.21</t>
  </si>
  <si>
    <t>▲ 4.95</t>
  </si>
  <si>
    <t>▲ 2.07</t>
  </si>
  <si>
    <t>会計</t>
  </si>
  <si>
    <r>
      <rPr>
        <sz val="13"/>
        <color rgb="FF000000"/>
        <rFont val="DejaVu Sans"/>
        <family val="2"/>
      </rPr>
      <t>国民健康保険特別会計</t>
    </r>
    <r>
      <rPr>
        <sz val="13"/>
        <color rgb="FF000000"/>
        <rFont val="ＭＳ ゴシック"/>
        <family val="3"/>
      </rPr>
      <t>(</t>
    </r>
    <r>
      <rPr>
        <sz val="13"/>
        <color rgb="FF000000"/>
        <rFont val="DejaVu Sans"/>
        <family val="2"/>
      </rPr>
      <t>国民健康保険事業</t>
    </r>
    <r>
      <rPr>
        <sz val="13"/>
        <color rgb="FF000000"/>
        <rFont val="ＭＳ ゴシック"/>
        <family val="3"/>
      </rPr>
      <t>)</t>
    </r>
  </si>
  <si>
    <r>
      <rPr>
        <sz val="13"/>
        <color rgb="FF000000"/>
        <rFont val="DejaVu Sans"/>
        <family val="2"/>
      </rPr>
      <t>国民健康保険特別会計</t>
    </r>
    <r>
      <rPr>
        <sz val="13"/>
        <color rgb="FF000000"/>
        <rFont val="ＭＳ ゴシック"/>
        <family val="3"/>
      </rPr>
      <t>(</t>
    </r>
    <r>
      <rPr>
        <sz val="13"/>
        <color rgb="FF000000"/>
        <rFont val="DejaVu Sans"/>
        <family val="2"/>
      </rPr>
      <t>国民健康保険診療所事業</t>
    </r>
    <r>
      <rPr>
        <sz val="13"/>
        <color rgb="FF000000"/>
        <rFont val="ＭＳ ゴシック"/>
        <family val="3"/>
      </rPr>
      <t>)</t>
    </r>
  </si>
  <si>
    <t>その他会計（赤字）</t>
  </si>
  <si>
    <t>その他会計（黒字）</t>
  </si>
  <si>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年度中に市町村合併した団体で、合併前の団体ごとの決算に基づく連結実質赤字比率を算出していない団体については、グラフを表記しない。</t>
    </r>
  </si>
  <si>
    <t>（百万円）</t>
  </si>
  <si>
    <t>分子の構造</t>
  </si>
  <si>
    <r>
      <rPr>
        <sz val="13"/>
        <color rgb="FF000000"/>
        <rFont val="DejaVu Sans"/>
        <family val="2"/>
      </rPr>
      <t>元利償還金等</t>
    </r>
    <r>
      <rPr>
        <sz val="13"/>
        <color rgb="FF000000"/>
        <rFont val="ＭＳ ゴシック"/>
        <family val="3"/>
      </rPr>
      <t>(A)</t>
    </r>
  </si>
  <si>
    <r>
      <rPr>
        <sz val="13"/>
        <color rgb="FF000000"/>
        <rFont val="DejaVu Sans"/>
        <family val="2"/>
      </rPr>
      <t>減債基金積立不足算定額※</t>
    </r>
    <r>
      <rPr>
        <sz val="13"/>
        <color rgb="FF000000"/>
        <rFont val="ＭＳ ゴシック"/>
        <family val="3"/>
      </rPr>
      <t>2</t>
    </r>
  </si>
  <si>
    <t>公営企業債の元利償還金に対する繰入金</t>
  </si>
  <si>
    <t>組合等が起こした地方債の元利償還金に対する負担金等</t>
  </si>
  <si>
    <t>債務負担行為に基づく支出額</t>
  </si>
  <si>
    <r>
      <rPr>
        <sz val="13"/>
        <color rgb="FF000000"/>
        <rFont val="DejaVu Sans"/>
        <family val="2"/>
      </rPr>
      <t>算入公債費等</t>
    </r>
    <r>
      <rPr>
        <sz val="13"/>
        <color rgb="FF000000"/>
        <rFont val="ＭＳ ゴシック"/>
        <family val="3"/>
      </rPr>
      <t>(B)</t>
    </r>
  </si>
  <si>
    <t>算入公債費等</t>
  </si>
  <si>
    <r>
      <rPr>
        <sz val="13"/>
        <color rgb="FF000000"/>
        <rFont val="ＭＳ ゴシック"/>
        <family val="3"/>
      </rPr>
      <t>(A)</t>
    </r>
    <r>
      <rPr>
        <sz val="13"/>
        <color rgb="FF000000"/>
        <rFont val="DejaVu Sans"/>
        <family val="2"/>
      </rPr>
      <t>－</t>
    </r>
    <r>
      <rPr>
        <sz val="13"/>
        <color rgb="FF000000"/>
        <rFont val="ＭＳ ゴシック"/>
        <family val="3"/>
      </rPr>
      <t>(B)</t>
    </r>
  </si>
  <si>
    <t>実質公債費比率の分子</t>
  </si>
  <si>
    <r>
      <rPr>
        <sz val="13"/>
        <color rgb="FF000000"/>
        <rFont val="ＭＳ ゴシック"/>
        <family val="3"/>
      </rPr>
      <t xml:space="preserve">※1 </t>
    </r>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年度中に市町村合併した団体で、合併前の団体ごとの決算に基づく実質公債費比率を算出していない団体については、グラフを表記しない。</t>
    </r>
  </si>
  <si>
    <t>（参考）</t>
  </si>
  <si>
    <r>
      <rPr>
        <sz val="13"/>
        <color rgb="FF000000"/>
        <rFont val="ＭＳ ゴシック"/>
        <family val="3"/>
      </rPr>
      <t>H28</t>
    </r>
    <r>
      <rPr>
        <sz val="13"/>
        <color rgb="FF000000"/>
        <rFont val="DejaVu Sans"/>
        <family val="2"/>
      </rPr>
      <t>末</t>
    </r>
  </si>
  <si>
    <r>
      <rPr>
        <sz val="13"/>
        <color rgb="FF000000"/>
        <rFont val="ＭＳ ゴシック"/>
        <family val="3"/>
      </rPr>
      <t>H29</t>
    </r>
    <r>
      <rPr>
        <sz val="13"/>
        <color rgb="FF000000"/>
        <rFont val="DejaVu Sans"/>
        <family val="2"/>
      </rPr>
      <t>末</t>
    </r>
  </si>
  <si>
    <r>
      <rPr>
        <sz val="13"/>
        <color rgb="FF000000"/>
        <rFont val="ＭＳ ゴシック"/>
        <family val="3"/>
      </rPr>
      <t>H30</t>
    </r>
    <r>
      <rPr>
        <sz val="13"/>
        <color rgb="FF000000"/>
        <rFont val="DejaVu Sans"/>
        <family val="2"/>
      </rPr>
      <t>末</t>
    </r>
  </si>
  <si>
    <r>
      <rPr>
        <sz val="13"/>
        <color rgb="FF000000"/>
        <rFont val="ＭＳ ゴシック"/>
        <family val="3"/>
      </rPr>
      <t>R01</t>
    </r>
    <r>
      <rPr>
        <sz val="13"/>
        <color rgb="FF000000"/>
        <rFont val="DejaVu Sans"/>
        <family val="2"/>
      </rPr>
      <t>末</t>
    </r>
  </si>
  <si>
    <r>
      <rPr>
        <sz val="13"/>
        <color rgb="FF000000"/>
        <rFont val="ＭＳ ゴシック"/>
        <family val="3"/>
      </rPr>
      <t>R02</t>
    </r>
    <r>
      <rPr>
        <sz val="13"/>
        <color rgb="FF000000"/>
        <rFont val="DejaVu Sans"/>
        <family val="2"/>
      </rPr>
      <t>末</t>
    </r>
  </si>
  <si>
    <r>
      <rPr>
        <sz val="13"/>
        <color rgb="FF000000"/>
        <rFont val="ＭＳ ゴシック"/>
        <family val="3"/>
      </rPr>
      <t>※2</t>
    </r>
    <r>
      <rPr>
        <sz val="13"/>
        <color rgb="FF000000"/>
        <rFont val="DejaVu Sans"/>
        <family val="2"/>
      </rPr>
      <t>　減債基金
　　積立状況等</t>
    </r>
  </si>
  <si>
    <r>
      <rPr>
        <sz val="13"/>
        <color rgb="FF000000"/>
        <rFont val="DejaVu Sans"/>
        <family val="2"/>
      </rPr>
      <t>減債基金残高</t>
    </r>
    <r>
      <rPr>
        <sz val="11"/>
        <color rgb="FF000000"/>
        <rFont val="DejaVu Sans"/>
        <family val="2"/>
      </rPr>
      <t>（注）</t>
    </r>
  </si>
  <si>
    <t>減債基金積立相当額</t>
  </si>
  <si>
    <t>（注）減債基金残高のうち、実質公債費比率の算定に用いる満期一括償還地方債の償還の財源として積み立てた額に係るもののみを記入。</t>
  </si>
  <si>
    <t>　　　減債基金積立金の年度を超えた一般会計又は特別会計への貸付額は控除して記入。</t>
  </si>
  <si>
    <r>
      <rPr>
        <sz val="13"/>
        <color rgb="FF000000"/>
        <rFont val="DejaVu Sans"/>
        <family val="2"/>
      </rPr>
      <t>将来負担額</t>
    </r>
    <r>
      <rPr>
        <sz val="13"/>
        <color rgb="FF000000"/>
        <rFont val="ＭＳ ゴシック"/>
        <family val="3"/>
      </rPr>
      <t>(A)</t>
    </r>
  </si>
  <si>
    <t>一般会計等に係る地方債の現在高</t>
  </si>
  <si>
    <t>債務負担行為に基づく支出予定額</t>
  </si>
  <si>
    <t>公営企業債等繰入見込額</t>
  </si>
  <si>
    <t>組合等負担等見込額</t>
  </si>
  <si>
    <t>退職手当負担見込額</t>
  </si>
  <si>
    <t>設立法人等の負債額等負担見込額</t>
  </si>
  <si>
    <t>うち、健全化法施行規則附則第三条に係る負担見込額</t>
  </si>
  <si>
    <t>組合等連結実質赤字額負担見込額</t>
  </si>
  <si>
    <r>
      <rPr>
        <sz val="13"/>
        <color rgb="FF000000"/>
        <rFont val="DejaVu Sans"/>
        <family val="2"/>
      </rPr>
      <t>充当可能財源等</t>
    </r>
    <r>
      <rPr>
        <sz val="13"/>
        <color rgb="FF000000"/>
        <rFont val="ＭＳ ゴシック"/>
        <family val="3"/>
      </rPr>
      <t>(B)</t>
    </r>
  </si>
  <si>
    <t>充当可能基金</t>
  </si>
  <si>
    <t>充当可能特定歳入</t>
  </si>
  <si>
    <t>基準財政需要額算入見込額</t>
  </si>
  <si>
    <t>将来負担比率の分子</t>
  </si>
  <si>
    <r>
      <rPr>
        <sz val="13"/>
        <color rgb="FF000000"/>
        <rFont val="DejaVu Sans"/>
        <family val="2"/>
      </rPr>
      <t>※令和</t>
    </r>
    <r>
      <rPr>
        <sz val="13"/>
        <color rgb="FF000000"/>
        <rFont val="ＭＳ ゴシック"/>
        <family val="3"/>
      </rPr>
      <t>4</t>
    </r>
    <r>
      <rPr>
        <sz val="13"/>
        <color rgb="FF000000"/>
        <rFont val="DejaVu Sans"/>
        <family val="2"/>
      </rPr>
      <t>年度中に市町村合併した団体で、合併前の団体ごとの決算に基づく将来負担比率を算出していない団体については、グラフを表記しない。</t>
    </r>
  </si>
  <si>
    <t>喜界町公共施設整備基金</t>
  </si>
  <si>
    <t>退職手当準備基金</t>
  </si>
  <si>
    <t>喜界町災害対策基金</t>
  </si>
  <si>
    <t>ふるさと寄附基金</t>
  </si>
  <si>
    <t>喜界町奨学金基金</t>
  </si>
  <si>
    <t>基金残高合計</t>
  </si>
  <si>
    <r>
      <rPr>
        <sz val="11"/>
        <rFont val="DejaVu Sans"/>
        <family val="2"/>
      </rPr>
      <t>類似団体内平均</t>
    </r>
    <r>
      <rPr>
        <sz val="11"/>
        <rFont val="ＭＳ ゴシック"/>
        <family val="3"/>
      </rPr>
      <t>(</t>
    </r>
    <r>
      <rPr>
        <sz val="11"/>
        <rFont val="DejaVu Sans"/>
        <family val="2"/>
      </rPr>
      <t>円</t>
    </r>
    <r>
      <rPr>
        <sz val="11"/>
        <rFont val="ＭＳ ゴシック"/>
        <family val="3"/>
      </rPr>
      <t>)</t>
    </r>
  </si>
  <si>
    <t>実質収支比率等に係る経年分析</t>
  </si>
  <si>
    <t>連結実質赤字比率に係る赤字・黒字の構成分析</t>
  </si>
  <si>
    <t>赤字額</t>
  </si>
  <si>
    <t>黒字額</t>
  </si>
  <si>
    <t>実質公債費比率（分子）の構造</t>
  </si>
  <si>
    <t>元利償還金等</t>
  </si>
  <si>
    <t>将来負担比率（分子）の構造</t>
  </si>
  <si>
    <t>充当可能財源等</t>
  </si>
  <si>
    <t>基金残高に係る経年分析</t>
  </si>
  <si>
    <t>将来負担比率及び有形固定資産減価償却率の組合せによる分析</t>
    <rPh sb="6" eb="7">
      <t>オヨ</t>
    </rPh>
    <rPh sb="8" eb="10">
      <t>ユウケイ</t>
    </rPh>
    <rPh sb="10" eb="12">
      <t>コテイ</t>
    </rPh>
    <rPh sb="12" eb="14">
      <t>シサン</t>
    </rPh>
    <rPh sb="14" eb="16">
      <t>ゲンカ</t>
    </rPh>
    <rPh sb="16" eb="18">
      <t>ショウキャク</t>
    </rPh>
    <rPh sb="18" eb="19">
      <t>リツ</t>
    </rPh>
    <rPh sb="20" eb="21">
      <t>ク</t>
    </rPh>
    <rPh sb="21" eb="22">
      <t>ア</t>
    </rPh>
    <rPh sb="26" eb="28">
      <t>ブンセキ</t>
    </rPh>
    <phoneticPr fontId="46"/>
  </si>
  <si>
    <t>分析欄</t>
    <rPh sb="0" eb="2">
      <t>ブンセキ</t>
    </rPh>
    <rPh sb="2" eb="3">
      <t>ラン</t>
    </rPh>
    <phoneticPr fontId="46"/>
  </si>
  <si>
    <t>(　参考　）</t>
    <rPh sb="2" eb="4">
      <t>サンコウ</t>
    </rPh>
    <phoneticPr fontId="46"/>
  </si>
  <si>
    <t>当該団体値</t>
    <rPh sb="0" eb="2">
      <t>トウガイ</t>
    </rPh>
    <rPh sb="2" eb="4">
      <t>ダンタイ</t>
    </rPh>
    <rPh sb="4" eb="5">
      <t>アタイ</t>
    </rPh>
    <phoneticPr fontId="46"/>
  </si>
  <si>
    <t>将来負担比率</t>
    <phoneticPr fontId="46"/>
  </si>
  <si>
    <t>有形固定資産減価償却率</t>
    <phoneticPr fontId="46"/>
  </si>
  <si>
    <t>類似団体内平均値</t>
    <phoneticPr fontId="46"/>
  </si>
  <si>
    <t>将来負担比率及び実質公債費比率の組合せによる分析</t>
    <rPh sb="6" eb="7">
      <t>オヨ</t>
    </rPh>
    <rPh sb="8" eb="10">
      <t>ジッシツ</t>
    </rPh>
    <rPh sb="10" eb="13">
      <t>コウサイヒ</t>
    </rPh>
    <rPh sb="13" eb="15">
      <t>ヒリツ</t>
    </rPh>
    <rPh sb="16" eb="17">
      <t>ク</t>
    </rPh>
    <rPh sb="17" eb="18">
      <t>ア</t>
    </rPh>
    <rPh sb="22" eb="24">
      <t>ブンセキ</t>
    </rPh>
    <phoneticPr fontId="46"/>
  </si>
  <si>
    <t>実質公債費比率</t>
    <phoneticPr fontId="46"/>
  </si>
  <si>
    <t xml:space="preserve"> </t>
    <phoneticPr fontId="46"/>
  </si>
  <si>
    <t>・地方債の新規発行を抑制してきた結果、将来負担比率は０％を維持している。一方で、有形固定資産償却率は、高止まりしており類似団体よりも高い状態である。
・老朽化が進み有形固定資産減価償却率の数値が高い港湾・漁港、公民館、幼稚園・保育所、体育館・プール、福祉施設について、公共施設等総合管理計画に基づき、老朽化対策に積極的に取り組んでいく。</t>
    <phoneticPr fontId="46"/>
  </si>
  <si>
    <t>・住民生活に必要な一般廃棄物処理施設、光ファイバーや防災食育センターの整備に伴う起債償還額の増加により実質公債費率が上昇した。今後も上昇する可能性が高く、充当可能基金の積立を行い将来負担比率０％を維持できるように努める。</t>
    <phoneticPr fontId="46"/>
  </si>
</sst>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8">
    <numFmt numFmtId="176" formatCode="#,##0\ "/>
    <numFmt numFmtId="177" formatCode="0.0\ "/>
    <numFmt numFmtId="178" formatCode="&quot;( &quot;0.0&quot; )&quot;;&quot;( -&quot;0.0&quot; )&quot;"/>
    <numFmt numFmtId="179" formatCode="0.00\ "/>
    <numFmt numFmtId="180" formatCode="0\ "/>
    <numFmt numFmtId="181" formatCode="@\ "/>
    <numFmt numFmtId="182" formatCode="\(0\)"/>
    <numFmt numFmtId="183" formatCode="#,##0;&quot;▲ &quot;#,##0"/>
    <numFmt numFmtId="184" formatCode="#,##0.0;&quot;▲ &quot;#,##0.0"/>
    <numFmt numFmtId="185" formatCode="0.00;&quot;▲ &quot;0.00"/>
    <numFmt numFmtId="186" formatCode="0.0;&quot;▲ &quot;0.0"/>
    <numFmt numFmtId="187" formatCode="#,##0;&quot;△ &quot;#,##0"/>
    <numFmt numFmtId="188" formatCode="#,##0.0\ "/>
    <numFmt numFmtId="189" formatCode="#,##0.00;&quot;▲ &quot;#,##0.00"/>
    <numFmt numFmtId="190" formatCode="#,##0.0;&quot;△ &quot;#,##0.0"/>
    <numFmt numFmtId="191" formatCode="#,##0.0_ "/>
    <numFmt numFmtId="192" formatCode="#,##0_ "/>
    <numFmt numFmtId="193" formatCode="#,##0.0_);[Red]\(#,##0.0\)"/>
  </numFmts>
  <fonts count="51" x14ac:knownFonts="1">
    <font>
      <sz val="11"/>
      <color rgb="FF000000"/>
      <name val="ＭＳ Ｐゴシック"/>
      <family val="2"/>
    </font>
    <font>
      <sz val="11"/>
      <name val="ＭＳ Ｐゴシック"/>
      <family val="3"/>
    </font>
    <font>
      <sz val="9"/>
      <color rgb="FF000000"/>
      <name val="ＭＳ ゴシック"/>
      <family val="3"/>
    </font>
    <font>
      <sz val="11"/>
      <color rgb="FF000000"/>
      <name val="ＭＳ Ｐゴシック"/>
      <family val="3"/>
    </font>
    <font>
      <b/>
      <sz val="28"/>
      <name val="DejaVu Sans"/>
      <family val="2"/>
    </font>
    <font>
      <b/>
      <sz val="28"/>
      <name val="ＭＳ ゴシック"/>
      <family val="3"/>
    </font>
    <font>
      <b/>
      <sz val="20"/>
      <color rgb="FF000000"/>
      <name val="DejaVu Sans"/>
      <family val="2"/>
    </font>
    <font>
      <b/>
      <sz val="9"/>
      <color rgb="FF000000"/>
      <name val="ＭＳ ゴシック"/>
      <family val="3"/>
    </font>
    <font>
      <sz val="9"/>
      <color rgb="FF000000"/>
      <name val="DejaVu Sans"/>
      <family val="2"/>
    </font>
    <font>
      <sz val="9"/>
      <name val="DejaVu Sans"/>
      <family val="2"/>
    </font>
    <font>
      <sz val="9"/>
      <name val="ＭＳ ゴシック"/>
      <family val="3"/>
    </font>
    <font>
      <sz val="8"/>
      <color rgb="FF000000"/>
      <name val="ＭＳ ゴシック"/>
      <family val="3"/>
    </font>
    <font>
      <sz val="8"/>
      <color rgb="FF000000"/>
      <name val="DejaVu Sans"/>
      <family val="2"/>
    </font>
    <font>
      <sz val="9"/>
      <color rgb="FFFF0000"/>
      <name val="ＭＳ ゴシック"/>
      <family val="3"/>
    </font>
    <font>
      <sz val="9"/>
      <color rgb="FFFF0000"/>
      <name val="DejaVu Sans"/>
      <family val="2"/>
    </font>
    <font>
      <b/>
      <sz val="9"/>
      <color rgb="FF0000FF"/>
      <name val="ＭＳ ゴシック"/>
      <family val="3"/>
    </font>
    <font>
      <b/>
      <sz val="9"/>
      <color rgb="FF000000"/>
      <name val="DejaVu Sans"/>
      <family val="2"/>
    </font>
    <font>
      <b/>
      <sz val="18"/>
      <color rgb="FF000000"/>
      <name val="ＭＳ ゴシック"/>
      <family val="3"/>
    </font>
    <font>
      <b/>
      <sz val="18"/>
      <color rgb="FF000000"/>
      <name val="DejaVu Sans"/>
      <family val="2"/>
    </font>
    <font>
      <sz val="11"/>
      <color rgb="FF000000"/>
      <name val="ＭＳ ゴシック"/>
      <family val="3"/>
    </font>
    <font>
      <b/>
      <sz val="24"/>
      <color rgb="FF000000"/>
      <name val="ＭＳ ゴシック"/>
      <family val="3"/>
    </font>
    <font>
      <b/>
      <sz val="24"/>
      <color rgb="FF000000"/>
      <name val="DejaVu Sans"/>
      <family val="2"/>
    </font>
    <font>
      <b/>
      <sz val="12"/>
      <color rgb="FF000000"/>
      <name val="DejaVu Sans"/>
      <family val="2"/>
    </font>
    <font>
      <b/>
      <sz val="12"/>
      <color rgb="FF000000"/>
      <name val="ＭＳ ゴシック"/>
      <family val="3"/>
    </font>
    <font>
      <sz val="14"/>
      <color rgb="FF000000"/>
      <name val="DejaVu Sans"/>
      <family val="2"/>
    </font>
    <font>
      <sz val="14"/>
      <color rgb="FF000000"/>
      <name val="ＭＳ Ｐゴシック"/>
      <family val="3"/>
    </font>
    <font>
      <sz val="12"/>
      <color rgb="FF000000"/>
      <name val="ＭＳ Ｐゴシック"/>
      <family val="3"/>
    </font>
    <font>
      <sz val="11"/>
      <color rgb="FF000000"/>
      <name val="DejaVu Sans"/>
      <family val="2"/>
    </font>
    <font>
      <sz val="9"/>
      <color rgb="FF000000"/>
      <name val="ＭＳ Ｐゴシック"/>
      <family val="3"/>
    </font>
    <font>
      <strike/>
      <sz val="14"/>
      <color rgb="FF000000"/>
      <name val="ＭＳ Ｐゴシック"/>
      <family val="3"/>
    </font>
    <font>
      <sz val="12"/>
      <color rgb="FF000000"/>
      <name val="ＭＳ ゴシック"/>
      <family val="3"/>
    </font>
    <font>
      <sz val="10"/>
      <color rgb="FF000000"/>
      <name val="ＭＳ Ｐゴシック"/>
      <family val="3"/>
    </font>
    <font>
      <sz val="11"/>
      <name val="DejaVu Sans"/>
      <family val="2"/>
    </font>
    <font>
      <sz val="11"/>
      <name val="ＭＳ ゴシック"/>
      <family val="3"/>
    </font>
    <font>
      <b/>
      <sz val="16"/>
      <color rgb="FF000000"/>
      <name val="DejaVu Sans"/>
      <family val="2"/>
    </font>
    <font>
      <sz val="14"/>
      <color rgb="FF000000"/>
      <name val="ＭＳ ゴシック"/>
      <family val="3"/>
    </font>
    <font>
      <sz val="13"/>
      <color rgb="FF000000"/>
      <name val="DejaVu Sans"/>
      <family val="2"/>
    </font>
    <font>
      <sz val="13"/>
      <color rgb="FF000000"/>
      <name val="ＭＳ ゴシック"/>
      <family val="3"/>
    </font>
    <font>
      <b/>
      <sz val="13"/>
      <color rgb="FF000000"/>
      <name val="DejaVu Sans"/>
      <family val="2"/>
    </font>
    <font>
      <sz val="13"/>
      <color rgb="FFFF0000"/>
      <name val="ＭＳ ゴシック"/>
      <family val="3"/>
    </font>
    <font>
      <sz val="11"/>
      <color rgb="FFFF0000"/>
      <name val="ＭＳ ゴシック"/>
      <family val="3"/>
    </font>
    <font>
      <sz val="16"/>
      <color rgb="FF000000"/>
      <name val="DejaVu Sans"/>
      <family val="2"/>
    </font>
    <font>
      <sz val="16"/>
      <color rgb="FF000000"/>
      <name val="ＭＳ ゴシック"/>
      <family val="3"/>
    </font>
    <font>
      <sz val="16"/>
      <name val="ＭＳ ゴシック"/>
      <family val="3"/>
    </font>
    <font>
      <sz val="10"/>
      <color rgb="FF000000"/>
      <name val="DejaVu Sans"/>
      <family val="2"/>
    </font>
    <font>
      <sz val="11"/>
      <name val="ＭＳ Ｐゴシック"/>
      <family val="3"/>
      <charset val="128"/>
    </font>
    <font>
      <sz val="6"/>
      <name val="ＭＳ Ｐゴシック"/>
      <family val="3"/>
      <charset val="128"/>
    </font>
    <font>
      <sz val="11"/>
      <color indexed="8"/>
      <name val="ＭＳ Ｐゴシック"/>
      <family val="3"/>
      <charset val="128"/>
    </font>
    <font>
      <sz val="14"/>
      <color indexed="8"/>
      <name val="ＭＳ Ｐゴシック"/>
      <family val="3"/>
      <charset val="128"/>
    </font>
    <font>
      <sz val="11"/>
      <color theme="1"/>
      <name val="ＭＳ Ｐゴシック"/>
      <family val="3"/>
      <charset val="128"/>
    </font>
    <font>
      <sz val="14"/>
      <color theme="1"/>
      <name val="ＭＳ Ｐゴシック"/>
      <family val="3"/>
      <charset val="128"/>
    </font>
  </fonts>
  <fills count="8">
    <fill>
      <patternFill patternType="none"/>
    </fill>
    <fill>
      <patternFill patternType="gray125"/>
    </fill>
    <fill>
      <patternFill patternType="solid">
        <fgColor rgb="FF969696"/>
        <bgColor rgb="FF808080"/>
      </patternFill>
    </fill>
    <fill>
      <patternFill patternType="solid">
        <fgColor rgb="FFFFFFFF"/>
        <bgColor rgb="FFE6FFD5"/>
      </patternFill>
    </fill>
    <fill>
      <patternFill patternType="solid">
        <fgColor rgb="FF00FFFF"/>
        <bgColor rgb="FF00FFFF"/>
      </patternFill>
    </fill>
    <fill>
      <patternFill patternType="solid">
        <fgColor rgb="FFFFFF99"/>
        <bgColor rgb="FFE6FFD5"/>
      </patternFill>
    </fill>
    <fill>
      <patternFill patternType="solid">
        <fgColor rgb="FFCCFFFF"/>
        <bgColor rgb="FFCCFFFF"/>
      </patternFill>
    </fill>
    <fill>
      <patternFill patternType="solid">
        <fgColor indexed="9"/>
        <bgColor indexed="64"/>
      </patternFill>
    </fill>
  </fills>
  <borders count="148">
    <border>
      <left/>
      <right/>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style="medium">
        <color auto="1"/>
      </right>
      <top/>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thin">
        <color auto="1"/>
      </left>
      <right style="thin">
        <color auto="1"/>
      </right>
      <top style="thin">
        <color auto="1"/>
      </top>
      <bottom style="medium">
        <color auto="1"/>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thin">
        <color auto="1"/>
      </left>
      <right style="thin">
        <color auto="1"/>
      </right>
      <top/>
      <bottom style="thin">
        <color auto="1"/>
      </bottom>
      <diagonal/>
    </border>
    <border>
      <left style="thin">
        <color auto="1"/>
      </left>
      <right style="thin">
        <color auto="1"/>
      </right>
      <top style="thin">
        <color auto="1"/>
      </top>
      <bottom/>
      <diagonal/>
    </border>
    <border>
      <left style="medium">
        <color auto="1"/>
      </left>
      <right style="medium">
        <color auto="1"/>
      </right>
      <top/>
      <bottom style="medium">
        <color auto="1"/>
      </bottom>
      <diagonal/>
    </border>
    <border>
      <left style="thin">
        <color auto="1"/>
      </left>
      <right style="medium">
        <color auto="1"/>
      </right>
      <top style="thin">
        <color auto="1"/>
      </top>
      <bottom/>
      <diagonal/>
    </border>
    <border>
      <left style="medium">
        <color auto="1"/>
      </left>
      <right/>
      <top/>
      <bottom/>
      <diagonal/>
    </border>
    <border>
      <left/>
      <right style="medium">
        <color auto="1"/>
      </right>
      <top/>
      <bottom/>
      <diagonal/>
    </border>
    <border>
      <left style="thin">
        <color auto="1"/>
      </left>
      <right style="thin">
        <color auto="1"/>
      </right>
      <top/>
      <bottom style="medium">
        <color auto="1"/>
      </bottom>
      <diagonal/>
    </border>
    <border>
      <left style="thin">
        <color auto="1"/>
      </left>
      <right style="medium">
        <color auto="1"/>
      </right>
      <top style="medium">
        <color auto="1"/>
      </top>
      <bottom style="medium">
        <color auto="1"/>
      </bottom>
      <diagonal/>
    </border>
    <border>
      <left style="medium">
        <color auto="1"/>
      </left>
      <right/>
      <top style="medium">
        <color auto="1"/>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top/>
      <bottom style="medium">
        <color auto="1"/>
      </bottom>
      <diagonal/>
    </border>
    <border>
      <left/>
      <right/>
      <top/>
      <bottom style="thin">
        <color auto="1"/>
      </bottom>
      <diagonal/>
    </border>
    <border>
      <left style="thin">
        <color auto="1"/>
      </left>
      <right style="hair">
        <color auto="1"/>
      </right>
      <top style="thin">
        <color auto="1"/>
      </top>
      <bottom/>
      <diagonal/>
    </border>
    <border>
      <left style="hair">
        <color auto="1"/>
      </left>
      <right style="hair">
        <color auto="1"/>
      </right>
      <top style="thin">
        <color auto="1"/>
      </top>
      <bottom/>
      <diagonal/>
    </border>
    <border>
      <left style="hair">
        <color auto="1"/>
      </left>
      <right style="thin">
        <color auto="1"/>
      </right>
      <top style="thin">
        <color auto="1"/>
      </top>
      <bottom/>
      <diagonal/>
    </border>
    <border>
      <left style="thin">
        <color auto="1"/>
      </left>
      <right style="hair">
        <color auto="1"/>
      </right>
      <top/>
      <bottom/>
      <diagonal/>
    </border>
    <border>
      <left style="hair">
        <color auto="1"/>
      </left>
      <right style="hair">
        <color auto="1"/>
      </right>
      <top/>
      <bottom/>
      <diagonal/>
    </border>
    <border>
      <left style="hair">
        <color auto="1"/>
      </left>
      <right style="thin">
        <color auto="1"/>
      </right>
      <top/>
      <bottom/>
      <diagonal/>
    </border>
    <border>
      <left style="thin">
        <color auto="1"/>
      </left>
      <right style="thin">
        <color auto="1"/>
      </right>
      <top/>
      <bottom/>
      <diagonal/>
    </border>
    <border>
      <left/>
      <right/>
      <top style="thin">
        <color auto="1"/>
      </top>
      <bottom style="thin">
        <color auto="1"/>
      </bottom>
      <diagonal/>
    </border>
    <border>
      <left/>
      <right/>
      <top style="thin">
        <color auto="1"/>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style="thin">
        <color auto="1"/>
      </right>
      <top/>
      <bottom style="thin">
        <color auto="1"/>
      </bottom>
      <diagonal/>
    </border>
    <border>
      <left style="thin">
        <color auto="1"/>
      </left>
      <right style="hair">
        <color auto="1"/>
      </right>
      <top/>
      <bottom style="thin">
        <color auto="1"/>
      </bottom>
      <diagonal/>
    </border>
    <border>
      <left style="hair">
        <color auto="1"/>
      </left>
      <right style="hair">
        <color auto="1"/>
      </right>
      <top/>
      <bottom style="thin">
        <color auto="1"/>
      </bottom>
      <diagonal/>
    </border>
    <border>
      <left style="hair">
        <color auto="1"/>
      </left>
      <right style="thin">
        <color auto="1"/>
      </right>
      <top/>
      <bottom style="thin">
        <color auto="1"/>
      </bottom>
      <diagonal/>
    </border>
    <border>
      <left style="medium">
        <color auto="1"/>
      </left>
      <right style="thin">
        <color auto="1"/>
      </right>
      <top style="medium">
        <color auto="1"/>
      </top>
      <bottom style="double">
        <color auto="1"/>
      </bottom>
      <diagonal/>
    </border>
    <border>
      <left style="thin">
        <color auto="1"/>
      </left>
      <right style="thin">
        <color auto="1"/>
      </right>
      <top style="medium">
        <color auto="1"/>
      </top>
      <bottom style="double">
        <color auto="1"/>
      </bottom>
      <diagonal/>
    </border>
    <border>
      <left style="thin">
        <color auto="1"/>
      </left>
      <right/>
      <top style="medium">
        <color auto="1"/>
      </top>
      <bottom style="double">
        <color auto="1"/>
      </bottom>
      <diagonal/>
    </border>
    <border>
      <left style="medium">
        <color auto="1"/>
      </left>
      <right style="medium">
        <color auto="1"/>
      </right>
      <top style="medium">
        <color auto="1"/>
      </top>
      <bottom style="double">
        <color auto="1"/>
      </bottom>
      <diagonal/>
    </border>
    <border>
      <left/>
      <right style="thin">
        <color auto="1"/>
      </right>
      <top style="medium">
        <color auto="1"/>
      </top>
      <bottom style="double">
        <color auto="1"/>
      </bottom>
      <diagonal/>
    </border>
    <border>
      <left style="thin">
        <color auto="1"/>
      </left>
      <right style="medium">
        <color auto="1"/>
      </right>
      <top style="medium">
        <color auto="1"/>
      </top>
      <bottom style="double">
        <color auto="1"/>
      </bottom>
      <diagonal/>
    </border>
    <border>
      <left style="medium">
        <color auto="1"/>
      </left>
      <right style="thin">
        <color auto="1"/>
      </right>
      <top style="double">
        <color auto="1"/>
      </top>
      <bottom style="hair">
        <color auto="1"/>
      </bottom>
      <diagonal/>
    </border>
    <border>
      <left style="thin">
        <color auto="1"/>
      </left>
      <right style="thin">
        <color auto="1"/>
      </right>
      <top style="double">
        <color auto="1"/>
      </top>
      <bottom style="hair">
        <color auto="1"/>
      </bottom>
      <diagonal/>
    </border>
    <border>
      <left style="thin">
        <color auto="1"/>
      </left>
      <right style="hair">
        <color auto="1"/>
      </right>
      <top style="double">
        <color auto="1"/>
      </top>
      <bottom style="hair">
        <color auto="1"/>
      </bottom>
      <diagonal/>
    </border>
    <border>
      <left style="hair">
        <color auto="1"/>
      </left>
      <right style="hair">
        <color auto="1"/>
      </right>
      <top style="double">
        <color auto="1"/>
      </top>
      <bottom style="hair">
        <color auto="1"/>
      </bottom>
      <diagonal/>
    </border>
    <border>
      <left style="hair">
        <color auto="1"/>
      </left>
      <right/>
      <top style="double">
        <color auto="1"/>
      </top>
      <bottom style="hair">
        <color auto="1"/>
      </bottom>
      <diagonal/>
    </border>
    <border>
      <left style="medium">
        <color auto="1"/>
      </left>
      <right style="medium">
        <color auto="1"/>
      </right>
      <top/>
      <bottom style="hair">
        <color auto="1"/>
      </bottom>
      <diagonal/>
    </border>
    <border>
      <left/>
      <right style="hair">
        <color auto="1"/>
      </right>
      <top style="double">
        <color auto="1"/>
      </top>
      <bottom style="hair">
        <color auto="1"/>
      </bottom>
      <diagonal/>
    </border>
    <border>
      <left style="hair">
        <color auto="1"/>
      </left>
      <right style="medium">
        <color auto="1"/>
      </right>
      <top style="double">
        <color auto="1"/>
      </top>
      <bottom style="hair">
        <color auto="1"/>
      </bottom>
      <diagonal/>
    </border>
    <border>
      <left style="thin">
        <color auto="1"/>
      </left>
      <right style="medium">
        <color auto="1"/>
      </right>
      <top style="double">
        <color auto="1"/>
      </top>
      <bottom style="hair">
        <color auto="1"/>
      </bottom>
      <diagonal/>
    </border>
    <border>
      <left style="medium">
        <color auto="1"/>
      </left>
      <right style="thin">
        <color auto="1"/>
      </right>
      <top style="hair">
        <color auto="1"/>
      </top>
      <bottom style="hair">
        <color auto="1"/>
      </bottom>
      <diagonal/>
    </border>
    <border>
      <left style="thin">
        <color auto="1"/>
      </left>
      <right style="thin">
        <color auto="1"/>
      </right>
      <top style="hair">
        <color auto="1"/>
      </top>
      <bottom style="hair">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style="hair">
        <color auto="1"/>
      </left>
      <right/>
      <top style="hair">
        <color auto="1"/>
      </top>
      <bottom style="hair">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style="hair">
        <color auto="1"/>
      </left>
      <right style="medium">
        <color auto="1"/>
      </right>
      <top style="hair">
        <color auto="1"/>
      </top>
      <bottom style="hair">
        <color auto="1"/>
      </bottom>
      <diagonal/>
    </border>
    <border>
      <left style="thin">
        <color auto="1"/>
      </left>
      <right style="medium">
        <color auto="1"/>
      </right>
      <top style="hair">
        <color auto="1"/>
      </top>
      <bottom style="hair">
        <color auto="1"/>
      </bottom>
      <diagonal/>
    </border>
    <border>
      <left style="thin">
        <color auto="1"/>
      </left>
      <right style="hair">
        <color auto="1"/>
      </right>
      <top style="hair">
        <color auto="1"/>
      </top>
      <bottom style="thin">
        <color auto="1"/>
      </bottom>
      <diagonal/>
    </border>
    <border>
      <left style="hair">
        <color auto="1"/>
      </left>
      <right style="hair">
        <color auto="1"/>
      </right>
      <top style="hair">
        <color auto="1"/>
      </top>
      <bottom style="thin">
        <color auto="1"/>
      </bottom>
      <diagonal/>
    </border>
    <border>
      <left style="hair">
        <color auto="1"/>
      </left>
      <right/>
      <top style="hair">
        <color auto="1"/>
      </top>
      <bottom style="thin">
        <color auto="1"/>
      </bottom>
      <diagonal/>
    </border>
    <border>
      <left/>
      <right style="hair">
        <color auto="1"/>
      </right>
      <top style="hair">
        <color auto="1"/>
      </top>
      <bottom style="thin">
        <color auto="1"/>
      </bottom>
      <diagonal/>
    </border>
    <border>
      <left style="hair">
        <color auto="1"/>
      </left>
      <right style="medium">
        <color auto="1"/>
      </right>
      <top style="hair">
        <color auto="1"/>
      </top>
      <bottom style="thin">
        <color auto="1"/>
      </bottom>
      <diagonal/>
    </border>
    <border>
      <left/>
      <right style="medium">
        <color auto="1"/>
      </right>
      <top style="medium">
        <color auto="1"/>
      </top>
      <bottom style="thin">
        <color auto="1"/>
      </bottom>
      <diagonal/>
    </border>
    <border>
      <left style="thin">
        <color auto="1"/>
      </left>
      <right style="hair">
        <color auto="1"/>
      </right>
      <top style="thin">
        <color auto="1"/>
      </top>
      <bottom style="medium">
        <color auto="1"/>
      </bottom>
      <diagonal/>
    </border>
    <border>
      <left style="hair">
        <color auto="1"/>
      </left>
      <right style="hair">
        <color auto="1"/>
      </right>
      <top style="thin">
        <color auto="1"/>
      </top>
      <bottom style="medium">
        <color auto="1"/>
      </bottom>
      <diagonal/>
    </border>
    <border>
      <left style="hair">
        <color auto="1"/>
      </left>
      <right/>
      <top style="thin">
        <color auto="1"/>
      </top>
      <bottom style="medium">
        <color auto="1"/>
      </bottom>
      <diagonal/>
    </border>
    <border>
      <left style="medium">
        <color auto="1"/>
      </left>
      <right style="medium">
        <color auto="1"/>
      </right>
      <top style="thin">
        <color auto="1"/>
      </top>
      <bottom style="medium">
        <color auto="1"/>
      </bottom>
      <diagonal/>
    </border>
    <border diagonalUp="1">
      <left/>
      <right style="hair">
        <color auto="1"/>
      </right>
      <top style="thin">
        <color auto="1"/>
      </top>
      <bottom style="medium">
        <color auto="1"/>
      </bottom>
      <diagonal style="thin">
        <color auto="1"/>
      </diagonal>
    </border>
    <border>
      <left style="hair">
        <color auto="1"/>
      </left>
      <right style="medium">
        <color auto="1"/>
      </right>
      <top style="thin">
        <color auto="1"/>
      </top>
      <bottom style="medium">
        <color auto="1"/>
      </bottom>
      <diagonal/>
    </border>
    <border>
      <left style="medium">
        <color auto="1"/>
      </left>
      <right style="thin">
        <color auto="1"/>
      </right>
      <top/>
      <bottom style="hair">
        <color auto="1"/>
      </bottom>
      <diagonal/>
    </border>
    <border>
      <left style="thin">
        <color auto="1"/>
      </left>
      <right style="hair">
        <color auto="1"/>
      </right>
      <top style="thin">
        <color auto="1"/>
      </top>
      <bottom style="hair">
        <color auto="1"/>
      </bottom>
      <diagonal/>
    </border>
    <border>
      <left style="hair">
        <color auto="1"/>
      </left>
      <right style="hair">
        <color auto="1"/>
      </right>
      <top style="thin">
        <color auto="1"/>
      </top>
      <bottom style="hair">
        <color auto="1"/>
      </bottom>
      <diagonal/>
    </border>
    <border>
      <left style="hair">
        <color auto="1"/>
      </left>
      <right/>
      <top style="thin">
        <color auto="1"/>
      </top>
      <bottom style="hair">
        <color auto="1"/>
      </bottom>
      <diagonal/>
    </border>
    <border>
      <left style="medium">
        <color auto="1"/>
      </left>
      <right style="medium">
        <color auto="1"/>
      </right>
      <top style="thin">
        <color auto="1"/>
      </top>
      <bottom style="hair">
        <color auto="1"/>
      </bottom>
      <diagonal/>
    </border>
    <border>
      <left/>
      <right style="hair">
        <color auto="1"/>
      </right>
      <top style="thin">
        <color auto="1"/>
      </top>
      <bottom style="hair">
        <color auto="1"/>
      </bottom>
      <diagonal/>
    </border>
    <border>
      <left style="hair">
        <color auto="1"/>
      </left>
      <right style="medium">
        <color auto="1"/>
      </right>
      <top style="thin">
        <color auto="1"/>
      </top>
      <bottom style="hair">
        <color auto="1"/>
      </bottom>
      <diagonal/>
    </border>
    <border diagonalUp="1">
      <left style="thin">
        <color auto="1"/>
      </left>
      <right style="hair">
        <color auto="1"/>
      </right>
      <top style="thin">
        <color auto="1"/>
      </top>
      <bottom style="medium">
        <color auto="1"/>
      </bottom>
      <diagonal style="thin">
        <color auto="1"/>
      </diagonal>
    </border>
    <border diagonalUp="1">
      <left style="hair">
        <color auto="1"/>
      </left>
      <right style="hair">
        <color auto="1"/>
      </right>
      <top style="thin">
        <color auto="1"/>
      </top>
      <bottom style="medium">
        <color auto="1"/>
      </bottom>
      <diagonal style="thin">
        <color auto="1"/>
      </diagonal>
    </border>
    <border diagonalUp="1">
      <left style="hair">
        <color auto="1"/>
      </left>
      <right/>
      <top style="thin">
        <color auto="1"/>
      </top>
      <bottom style="medium">
        <color auto="1"/>
      </bottom>
      <diagonal style="thin">
        <color auto="1"/>
      </diagonal>
    </border>
    <border>
      <left style="medium">
        <color auto="1"/>
      </left>
      <right style="thin">
        <color auto="1"/>
      </right>
      <top style="hair">
        <color auto="1"/>
      </top>
      <bottom style="thin">
        <color auto="1"/>
      </bottom>
      <diagonal/>
    </border>
    <border>
      <left style="thin">
        <color auto="1"/>
      </left>
      <right style="thin">
        <color auto="1"/>
      </right>
      <top style="hair">
        <color auto="1"/>
      </top>
      <bottom style="thin">
        <color auto="1"/>
      </bottom>
      <diagonal/>
    </border>
    <border diagonalUp="1">
      <left style="thin">
        <color auto="1"/>
      </left>
      <right style="thin">
        <color auto="1"/>
      </right>
      <top style="thin">
        <color auto="1"/>
      </top>
      <bottom style="medium">
        <color auto="1"/>
      </bottom>
      <diagonal style="thin">
        <color auto="1"/>
      </diagonal>
    </border>
    <border>
      <left style="medium">
        <color auto="1"/>
      </left>
      <right style="medium">
        <color auto="1"/>
      </right>
      <top/>
      <bottom style="thin">
        <color auto="1"/>
      </bottom>
      <diagonal/>
    </border>
    <border>
      <left style="medium">
        <color auto="1"/>
      </left>
      <right style="thin">
        <color auto="1"/>
      </right>
      <top style="thin">
        <color auto="1"/>
      </top>
      <bottom/>
      <diagonal/>
    </border>
    <border>
      <left style="hair">
        <color auto="1"/>
      </left>
      <right style="medium">
        <color auto="1"/>
      </right>
      <top style="thin">
        <color auto="1"/>
      </top>
      <bottom/>
      <diagonal/>
    </border>
    <border>
      <left style="medium">
        <color auto="1"/>
      </left>
      <right/>
      <top style="thin">
        <color auto="1"/>
      </top>
      <bottom style="thin">
        <color auto="1"/>
      </bottom>
      <diagonal/>
    </border>
    <border>
      <left style="medium">
        <color auto="1"/>
      </left>
      <right style="thin">
        <color auto="1"/>
      </right>
      <top/>
      <bottom/>
      <diagonal/>
    </border>
    <border>
      <left style="hair">
        <color auto="1"/>
      </left>
      <right style="medium">
        <color auto="1"/>
      </right>
      <top/>
      <bottom/>
      <diagonal/>
    </border>
    <border>
      <left/>
      <right style="thin">
        <color auto="1"/>
      </right>
      <top style="thin">
        <color auto="1"/>
      </top>
      <bottom style="thin">
        <color auto="1"/>
      </bottom>
      <diagonal/>
    </border>
    <border>
      <left style="thin">
        <color auto="1"/>
      </left>
      <right style="hair">
        <color auto="1"/>
      </right>
      <top style="thin">
        <color auto="1"/>
      </top>
      <bottom style="thin">
        <color auto="1"/>
      </bottom>
      <diagonal/>
    </border>
    <border>
      <left style="hair">
        <color auto="1"/>
      </left>
      <right style="hair">
        <color auto="1"/>
      </right>
      <top style="thin">
        <color auto="1"/>
      </top>
      <bottom style="thin">
        <color auto="1"/>
      </bottom>
      <diagonal/>
    </border>
    <border diagonalUp="1">
      <left style="hair">
        <color auto="1"/>
      </left>
      <right style="medium">
        <color auto="1"/>
      </right>
      <top style="thin">
        <color auto="1"/>
      </top>
      <bottom style="thin">
        <color auto="1"/>
      </bottom>
      <diagonal style="hair">
        <color auto="1"/>
      </diagonal>
    </border>
    <border diagonalUp="1">
      <left style="hair">
        <color auto="1"/>
      </left>
      <right style="thin">
        <color auto="1"/>
      </right>
      <top style="thin">
        <color auto="1"/>
      </top>
      <bottom style="thin">
        <color auto="1"/>
      </bottom>
      <diagonal style="hair">
        <color auto="1"/>
      </diagonal>
    </border>
    <border>
      <left style="hair">
        <color auto="1"/>
      </left>
      <right style="medium">
        <color auto="1"/>
      </right>
      <top/>
      <bottom style="thin">
        <color auto="1"/>
      </bottom>
      <diagonal/>
    </border>
    <border diagonalUp="1">
      <left style="hair">
        <color auto="1"/>
      </left>
      <right style="thin">
        <color auto="1"/>
      </right>
      <top style="thin">
        <color auto="1"/>
      </top>
      <bottom style="medium">
        <color auto="1"/>
      </bottom>
      <diagonal style="hair">
        <color auto="1"/>
      </diagonal>
    </border>
    <border>
      <left style="medium">
        <color auto="1"/>
      </left>
      <right/>
      <top style="thin">
        <color auto="1"/>
      </top>
      <bottom/>
      <diagonal/>
    </border>
    <border diagonalUp="1">
      <left style="hair">
        <color auto="1"/>
      </left>
      <right style="medium">
        <color auto="1"/>
      </right>
      <top style="thin">
        <color auto="1"/>
      </top>
      <bottom/>
      <diagonal style="hair">
        <color auto="1"/>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hair">
        <color auto="1"/>
      </left>
      <right style="medium">
        <color auto="1"/>
      </right>
      <top/>
      <bottom style="medium">
        <color auto="1"/>
      </bottom>
      <diagonal/>
    </border>
    <border diagonalUp="1">
      <left style="hair">
        <color auto="1"/>
      </left>
      <right style="medium">
        <color auto="1"/>
      </right>
      <top/>
      <bottom/>
      <diagonal style="hair">
        <color auto="1"/>
      </diagonal>
    </border>
    <border>
      <left style="thin">
        <color auto="1"/>
      </left>
      <right style="medium">
        <color auto="1"/>
      </right>
      <top/>
      <bottom/>
      <diagonal/>
    </border>
    <border>
      <left style="medium">
        <color auto="1"/>
      </left>
      <right/>
      <top/>
      <bottom style="thin">
        <color auto="1"/>
      </bottom>
      <diagonal/>
    </border>
    <border diagonalUp="1">
      <left style="hair">
        <color auto="1"/>
      </left>
      <right style="medium">
        <color auto="1"/>
      </right>
      <top/>
      <bottom style="thin">
        <color auto="1"/>
      </bottom>
      <diagonal style="hair">
        <color auto="1"/>
      </diagonal>
    </border>
    <border>
      <left style="medium">
        <color auto="1"/>
      </left>
      <right style="thin">
        <color auto="1"/>
      </right>
      <top/>
      <bottom style="medium">
        <color auto="1"/>
      </bottom>
      <diagonal/>
    </border>
    <border diagonalUp="1">
      <left style="thin">
        <color auto="1"/>
      </left>
      <right style="medium">
        <color auto="1"/>
      </right>
      <top/>
      <bottom style="medium">
        <color auto="1"/>
      </bottom>
      <diagonal style="thin">
        <color auto="1"/>
      </diagonal>
    </border>
    <border>
      <left style="medium">
        <color auto="1"/>
      </left>
      <right/>
      <top style="thin">
        <color auto="1"/>
      </top>
      <bottom style="medium">
        <color auto="1"/>
      </bottom>
      <diagonal/>
    </border>
    <border>
      <left/>
      <right style="thin">
        <color auto="1"/>
      </right>
      <top/>
      <bottom style="medium">
        <color auto="1"/>
      </bottom>
      <diagonal/>
    </border>
    <border diagonalUp="1">
      <left style="hair">
        <color auto="1"/>
      </left>
      <right style="medium">
        <color auto="1"/>
      </right>
      <top style="thin">
        <color auto="1"/>
      </top>
      <bottom style="medium">
        <color auto="1"/>
      </bottom>
      <diagonal style="hair">
        <color auto="1"/>
      </diagonal>
    </border>
    <border>
      <left style="thin">
        <color auto="1"/>
      </left>
      <right style="dashed">
        <color auto="1"/>
      </right>
      <top style="thin">
        <color auto="1"/>
      </top>
      <bottom style="thin">
        <color auto="1"/>
      </bottom>
      <diagonal/>
    </border>
    <border>
      <left style="dashed">
        <color auto="1"/>
      </left>
      <right style="thin">
        <color auto="1"/>
      </right>
      <top style="thin">
        <color auto="1"/>
      </top>
      <bottom style="thin">
        <color auto="1"/>
      </bottom>
      <diagonal/>
    </border>
    <border>
      <left style="dashed">
        <color auto="1"/>
      </left>
      <right style="thin">
        <color auto="1"/>
      </right>
      <top/>
      <bottom style="thin">
        <color auto="1"/>
      </bottom>
      <diagonal/>
    </border>
    <border>
      <left style="thin">
        <color auto="1"/>
      </left>
      <right style="dashed">
        <color auto="1"/>
      </right>
      <top style="thin">
        <color auto="1"/>
      </top>
      <bottom/>
      <diagonal/>
    </border>
    <border>
      <left style="dashed">
        <color auto="1"/>
      </left>
      <right style="thin">
        <color auto="1"/>
      </right>
      <top style="thin">
        <color auto="1"/>
      </top>
      <bottom/>
      <diagonal/>
    </border>
    <border>
      <left style="dashed">
        <color auto="1"/>
      </left>
      <right/>
      <top style="thin">
        <color auto="1"/>
      </top>
      <bottom/>
      <diagonal/>
    </border>
    <border>
      <left style="dashed">
        <color auto="1"/>
      </left>
      <right style="thin">
        <color auto="1"/>
      </right>
      <top style="dashed">
        <color auto="1"/>
      </top>
      <bottom style="thin">
        <color auto="1"/>
      </bottom>
      <diagonal/>
    </border>
    <border>
      <left style="thin">
        <color auto="1"/>
      </left>
      <right style="thin">
        <color auto="1"/>
      </right>
      <top style="dashed">
        <color auto="1"/>
      </top>
      <bottom style="thin">
        <color auto="1"/>
      </bottom>
      <diagonal/>
    </border>
    <border>
      <left style="thin">
        <color auto="1"/>
      </left>
      <right/>
      <top style="dashed">
        <color auto="1"/>
      </top>
      <bottom style="thin">
        <color auto="1"/>
      </bottom>
      <diagonal/>
    </border>
    <border>
      <left style="thin">
        <color auto="1"/>
      </left>
      <right style="dashed">
        <color auto="1"/>
      </right>
      <top style="dashed">
        <color auto="1"/>
      </top>
      <bottom style="thin">
        <color auto="1"/>
      </bottom>
      <diagonal/>
    </border>
    <border>
      <left style="dashed">
        <color auto="1"/>
      </left>
      <right/>
      <top style="dashed">
        <color auto="1"/>
      </top>
      <bottom style="thin">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thin">
        <color auto="1"/>
      </right>
      <top style="medium">
        <color auto="1"/>
      </top>
      <bottom/>
      <diagonal/>
    </border>
    <border>
      <left/>
      <right style="medium">
        <color auto="1"/>
      </right>
      <top style="thin">
        <color auto="1"/>
      </top>
      <bottom/>
      <diagonal/>
    </border>
    <border>
      <left/>
      <right style="medium">
        <color auto="1"/>
      </right>
      <top style="thin">
        <color auto="1"/>
      </top>
      <bottom style="medium">
        <color auto="1"/>
      </bottom>
      <diagonal/>
    </border>
    <border>
      <left/>
      <right style="thin">
        <color auto="1"/>
      </right>
      <top style="medium">
        <color auto="1"/>
      </top>
      <bottom/>
      <diagonal/>
    </border>
    <border>
      <left/>
      <right style="medium">
        <color auto="1"/>
      </right>
      <top style="thin">
        <color auto="1"/>
      </top>
      <bottom style="thin">
        <color auto="1"/>
      </bottom>
      <diagonal/>
    </border>
    <border>
      <left style="thin">
        <color auto="1"/>
      </left>
      <right/>
      <top style="thin">
        <color auto="1"/>
      </top>
      <bottom style="medium">
        <color auto="1"/>
      </bottom>
      <diagonal/>
    </border>
    <border>
      <left style="thin">
        <color auto="1"/>
      </left>
      <right style="thin">
        <color auto="1"/>
      </right>
      <top style="medium">
        <color auto="1"/>
      </top>
      <bottom style="medium">
        <color auto="1"/>
      </bottom>
      <diagonal/>
    </border>
  </borders>
  <cellStyleXfs count="8">
    <xf numFmtId="0" fontId="0" fillId="0" borderId="0">
      <alignment vertical="center"/>
    </xf>
    <xf numFmtId="0" fontId="1" fillId="0" borderId="0">
      <alignment vertical="center"/>
    </xf>
    <xf numFmtId="0" fontId="45" fillId="0" borderId="0"/>
    <xf numFmtId="0" fontId="45" fillId="0" borderId="0">
      <alignment vertical="center"/>
    </xf>
    <xf numFmtId="0" fontId="45" fillId="0" borderId="0">
      <alignment vertical="center"/>
    </xf>
    <xf numFmtId="0" fontId="45" fillId="0" borderId="0"/>
    <xf numFmtId="0" fontId="45" fillId="0" borderId="0"/>
    <xf numFmtId="0" fontId="49" fillId="0" borderId="0">
      <alignment vertical="center"/>
    </xf>
  </cellStyleXfs>
  <cellXfs count="750">
    <xf numFmtId="0" fontId="0" fillId="0" borderId="0" xfId="0">
      <alignment vertical="center"/>
    </xf>
    <xf numFmtId="0" fontId="2" fillId="0" borderId="0" xfId="1" applyFont="1" applyAlignment="1">
      <alignment vertical="center"/>
    </xf>
    <xf numFmtId="49" fontId="2" fillId="0" borderId="0" xfId="1" applyNumberFormat="1" applyFont="1" applyAlignment="1">
      <alignment vertical="center"/>
    </xf>
    <xf numFmtId="0" fontId="6" fillId="0" borderId="0" xfId="1" applyFont="1" applyAlignment="1">
      <alignment vertical="center"/>
    </xf>
    <xf numFmtId="0" fontId="7" fillId="0" borderId="0" xfId="1" applyFont="1" applyAlignment="1">
      <alignment vertical="center"/>
    </xf>
    <xf numFmtId="0" fontId="8" fillId="0" borderId="15" xfId="1" applyFont="1" applyBorder="1" applyAlignment="1">
      <alignment horizontal="left" vertical="center"/>
    </xf>
    <xf numFmtId="0" fontId="2" fillId="0" borderId="16" xfId="1" applyFont="1" applyBorder="1" applyAlignment="1">
      <alignment horizontal="left" vertical="center"/>
    </xf>
    <xf numFmtId="0" fontId="2" fillId="0" borderId="17" xfId="1" applyFont="1" applyBorder="1" applyAlignment="1">
      <alignment horizontal="left" vertical="center"/>
    </xf>
    <xf numFmtId="180" fontId="2" fillId="0" borderId="15" xfId="1" applyNumberFormat="1" applyFont="1" applyBorder="1" applyAlignment="1">
      <alignment horizontal="right" vertical="center" shrinkToFit="1"/>
    </xf>
    <xf numFmtId="180" fontId="2" fillId="0" borderId="16" xfId="1" applyNumberFormat="1" applyFont="1" applyBorder="1" applyAlignment="1">
      <alignment horizontal="right" vertical="center" shrinkToFit="1"/>
    </xf>
    <xf numFmtId="180" fontId="2" fillId="0" borderId="17" xfId="1" applyNumberFormat="1" applyFont="1" applyBorder="1" applyAlignment="1">
      <alignment horizontal="right" vertical="center" shrinkToFit="1"/>
    </xf>
    <xf numFmtId="0" fontId="10" fillId="0" borderId="21" xfId="1" applyFont="1" applyBorder="1" applyAlignment="1">
      <alignment vertical="center"/>
    </xf>
    <xf numFmtId="180" fontId="2" fillId="0" borderId="15" xfId="1" applyNumberFormat="1" applyFont="1" applyBorder="1" applyAlignment="1">
      <alignment vertical="center" shrinkToFit="1"/>
    </xf>
    <xf numFmtId="180" fontId="2" fillId="0" borderId="16" xfId="1" applyNumberFormat="1" applyFont="1" applyBorder="1" applyAlignment="1">
      <alignment vertical="center" shrinkToFit="1"/>
    </xf>
    <xf numFmtId="180" fontId="2" fillId="0" borderId="17" xfId="1" applyNumberFormat="1" applyFont="1" applyBorder="1" applyAlignment="1">
      <alignment vertical="center" shrinkToFit="1"/>
    </xf>
    <xf numFmtId="0" fontId="2" fillId="0" borderId="25" xfId="1" applyFont="1" applyBorder="1" applyAlignment="1">
      <alignment horizontal="left" vertical="center"/>
    </xf>
    <xf numFmtId="0" fontId="10" fillId="0" borderId="27" xfId="1" applyFont="1" applyBorder="1" applyAlignment="1">
      <alignment horizontal="center" vertical="center"/>
    </xf>
    <xf numFmtId="0" fontId="2" fillId="0" borderId="25" xfId="1" applyFont="1" applyBorder="1" applyAlignment="1">
      <alignment horizontal="center" vertical="center"/>
    </xf>
    <xf numFmtId="0" fontId="2" fillId="0" borderId="32" xfId="1" applyFont="1" applyBorder="1" applyAlignment="1">
      <alignment horizontal="center" vertical="center"/>
    </xf>
    <xf numFmtId="0" fontId="11" fillId="0" borderId="30" xfId="1" applyFont="1" applyBorder="1" applyAlignment="1">
      <alignment vertical="center" wrapText="1"/>
    </xf>
    <xf numFmtId="0" fontId="11" fillId="0" borderId="31" xfId="1" applyFont="1" applyBorder="1" applyAlignment="1">
      <alignment vertical="center" wrapText="1"/>
    </xf>
    <xf numFmtId="177" fontId="2" fillId="0" borderId="32" xfId="1" applyNumberFormat="1" applyFont="1" applyBorder="1" applyAlignment="1">
      <alignment vertical="center"/>
    </xf>
    <xf numFmtId="177" fontId="2" fillId="0" borderId="30" xfId="1" applyNumberFormat="1" applyFont="1" applyBorder="1" applyAlignment="1">
      <alignment vertical="center"/>
    </xf>
    <xf numFmtId="177" fontId="2" fillId="0" borderId="31" xfId="1" applyNumberFormat="1" applyFont="1" applyBorder="1" applyAlignment="1">
      <alignment vertical="center"/>
    </xf>
    <xf numFmtId="0" fontId="2" fillId="0" borderId="25" xfId="1" applyFont="1" applyBorder="1" applyAlignment="1">
      <alignment vertical="center"/>
    </xf>
    <xf numFmtId="0" fontId="2" fillId="0" borderId="26" xfId="1" applyFont="1" applyBorder="1" applyAlignment="1">
      <alignment vertical="center"/>
    </xf>
    <xf numFmtId="49" fontId="2" fillId="0" borderId="25" xfId="1" applyNumberFormat="1" applyFont="1" applyBorder="1" applyAlignment="1">
      <alignment vertical="center"/>
    </xf>
    <xf numFmtId="0" fontId="2" fillId="0" borderId="0" xfId="1" applyFont="1" applyAlignment="1">
      <alignment horizontal="center" vertical="center"/>
    </xf>
    <xf numFmtId="49" fontId="2" fillId="0" borderId="0" xfId="1" applyNumberFormat="1" applyFont="1" applyAlignment="1">
      <alignment horizontal="center" vertical="center"/>
    </xf>
    <xf numFmtId="0" fontId="2" fillId="0" borderId="26" xfId="1" applyFont="1" applyBorder="1" applyAlignment="1">
      <alignment horizontal="center" vertical="center"/>
    </xf>
    <xf numFmtId="0" fontId="2" fillId="0" borderId="32" xfId="1" applyFont="1" applyBorder="1" applyAlignment="1">
      <alignment vertical="center"/>
    </xf>
    <xf numFmtId="0" fontId="2" fillId="0" borderId="30" xfId="1" applyFont="1" applyBorder="1" applyAlignment="1">
      <alignment vertical="center"/>
    </xf>
    <xf numFmtId="0" fontId="2" fillId="0" borderId="31" xfId="1" applyFont="1" applyBorder="1" applyAlignment="1">
      <alignment vertical="center"/>
    </xf>
    <xf numFmtId="0" fontId="8" fillId="0" borderId="0" xfId="1" applyFont="1" applyAlignment="1">
      <alignment vertical="center"/>
    </xf>
    <xf numFmtId="0" fontId="13" fillId="0" borderId="0" xfId="1" applyFont="1" applyAlignment="1">
      <alignment vertical="center"/>
    </xf>
    <xf numFmtId="0" fontId="2" fillId="0" borderId="0" xfId="1" applyFont="1" applyAlignment="1">
      <alignment vertical="center"/>
    </xf>
    <xf numFmtId="0" fontId="2" fillId="0" borderId="0" xfId="1" applyFont="1" applyAlignment="1">
      <alignment vertical="center" shrinkToFit="1"/>
    </xf>
    <xf numFmtId="49" fontId="15" fillId="0" borderId="0" xfId="1" applyNumberFormat="1" applyFont="1" applyAlignment="1">
      <alignment vertical="center"/>
    </xf>
    <xf numFmtId="49" fontId="2" fillId="0" borderId="0" xfId="1" applyNumberFormat="1" applyFont="1" applyAlignment="1">
      <alignment vertical="center"/>
    </xf>
    <xf numFmtId="49" fontId="2" fillId="0" borderId="0" xfId="1" applyNumberFormat="1" applyFont="1" applyAlignment="1">
      <alignment vertical="center"/>
    </xf>
    <xf numFmtId="0" fontId="17" fillId="0" borderId="0" xfId="1" applyFont="1" applyAlignment="1">
      <alignment vertical="center"/>
    </xf>
    <xf numFmtId="0" fontId="19" fillId="0" borderId="33" xfId="1" applyFont="1" applyBorder="1" applyAlignment="1">
      <alignment horizontal="center" vertical="center"/>
    </xf>
    <xf numFmtId="0" fontId="19" fillId="0" borderId="33" xfId="1" applyFont="1" applyBorder="1" applyAlignment="1">
      <alignment vertical="center"/>
    </xf>
    <xf numFmtId="0" fontId="2" fillId="0" borderId="0" xfId="1" applyFont="1" applyBorder="1" applyAlignment="1">
      <alignment vertical="center"/>
    </xf>
    <xf numFmtId="0" fontId="2" fillId="0" borderId="42" xfId="1" applyFont="1" applyBorder="1" applyAlignment="1">
      <alignment vertical="center"/>
    </xf>
    <xf numFmtId="0" fontId="8" fillId="0" borderId="0" xfId="1" applyFont="1" applyBorder="1" applyAlignment="1">
      <alignment vertical="center"/>
    </xf>
    <xf numFmtId="0" fontId="2" fillId="0" borderId="33" xfId="1" applyFont="1" applyBorder="1" applyAlignment="1">
      <alignment vertical="center"/>
    </xf>
    <xf numFmtId="0" fontId="2" fillId="0" borderId="43" xfId="1" applyFont="1" applyBorder="1" applyAlignment="1">
      <alignment horizontal="center" vertical="center"/>
    </xf>
    <xf numFmtId="0" fontId="2" fillId="0" borderId="42" xfId="1" applyFont="1" applyBorder="1" applyAlignment="1">
      <alignment horizontal="center" vertical="center"/>
    </xf>
    <xf numFmtId="0" fontId="2" fillId="0" borderId="45" xfId="1" applyFont="1" applyBorder="1" applyAlignment="1">
      <alignment horizontal="center" vertical="center"/>
    </xf>
    <xf numFmtId="0" fontId="2" fillId="0" borderId="0" xfId="1" applyFont="1" applyBorder="1" applyAlignment="1">
      <alignment horizontal="center" vertical="center" wrapText="1"/>
    </xf>
    <xf numFmtId="0" fontId="2" fillId="0" borderId="33" xfId="1" applyFont="1" applyBorder="1" applyAlignment="1">
      <alignment horizontal="center" vertical="center" wrapText="1"/>
    </xf>
    <xf numFmtId="0" fontId="2" fillId="0" borderId="0" xfId="1" applyFont="1" applyAlignment="1">
      <alignment vertical="center"/>
    </xf>
    <xf numFmtId="0" fontId="2" fillId="0" borderId="0" xfId="1" applyFont="1" applyAlignment="1">
      <alignment vertical="center"/>
    </xf>
    <xf numFmtId="0" fontId="2" fillId="0" borderId="0" xfId="1" applyFont="1" applyBorder="1" applyAlignment="1">
      <alignment vertical="center"/>
    </xf>
    <xf numFmtId="0" fontId="10" fillId="0" borderId="0" xfId="1" applyFont="1" applyBorder="1" applyAlignment="1">
      <alignment vertical="center"/>
    </xf>
    <xf numFmtId="0" fontId="3" fillId="0" borderId="0" xfId="1" applyFont="1">
      <alignment vertical="center"/>
    </xf>
    <xf numFmtId="49" fontId="2" fillId="3" borderId="0" xfId="1" applyNumberFormat="1" applyFont="1" applyFill="1" applyAlignment="1">
      <alignment vertical="center"/>
    </xf>
    <xf numFmtId="0" fontId="2" fillId="3" borderId="0" xfId="1" applyFont="1" applyFill="1" applyAlignment="1">
      <alignment vertical="center"/>
    </xf>
    <xf numFmtId="0" fontId="2" fillId="3" borderId="30" xfId="1" applyFont="1" applyFill="1" applyBorder="1" applyAlignment="1">
      <alignment vertical="center"/>
    </xf>
    <xf numFmtId="0" fontId="3" fillId="3" borderId="0" xfId="1" applyFont="1" applyFill="1">
      <alignment vertical="center"/>
    </xf>
    <xf numFmtId="0" fontId="25" fillId="3" borderId="0" xfId="1" applyFont="1" applyFill="1" applyAlignment="1">
      <alignment vertical="center"/>
    </xf>
    <xf numFmtId="0" fontId="26" fillId="3" borderId="0" xfId="1" applyFont="1" applyFill="1" applyAlignment="1">
      <alignment vertical="center"/>
    </xf>
    <xf numFmtId="0" fontId="24" fillId="3" borderId="30" xfId="1" applyFont="1" applyFill="1" applyBorder="1" applyAlignment="1">
      <alignment vertical="center"/>
    </xf>
    <xf numFmtId="0" fontId="26" fillId="3" borderId="0" xfId="1" applyFont="1" applyFill="1">
      <alignment vertical="center"/>
    </xf>
    <xf numFmtId="0" fontId="26" fillId="0" borderId="0" xfId="1" applyFont="1">
      <alignment vertical="center"/>
    </xf>
    <xf numFmtId="0" fontId="25" fillId="0" borderId="58" xfId="1" applyFont="1" applyBorder="1" applyAlignment="1" applyProtection="1">
      <alignment horizontal="center" vertical="center" shrinkToFit="1"/>
      <protection locked="0"/>
    </xf>
    <xf numFmtId="0" fontId="25" fillId="0" borderId="59" xfId="1" applyFont="1" applyBorder="1" applyAlignment="1" applyProtection="1">
      <alignment horizontal="center" vertical="center" shrinkToFit="1"/>
      <protection locked="0"/>
    </xf>
    <xf numFmtId="0" fontId="25" fillId="0" borderId="67" xfId="1" applyFont="1" applyBorder="1" applyAlignment="1" applyProtection="1">
      <alignment horizontal="center" vertical="center" shrinkToFit="1"/>
      <protection locked="0"/>
    </xf>
    <xf numFmtId="0" fontId="25" fillId="0" borderId="68" xfId="1" applyFont="1" applyBorder="1" applyAlignment="1" applyProtection="1">
      <alignment horizontal="center" vertical="center" shrinkToFit="1"/>
      <protection locked="0"/>
    </xf>
    <xf numFmtId="0" fontId="24" fillId="5" borderId="9" xfId="1" applyFont="1" applyFill="1" applyBorder="1" applyAlignment="1" applyProtection="1">
      <alignment horizontal="center" vertical="center" shrinkToFit="1"/>
      <protection locked="0"/>
    </xf>
    <xf numFmtId="0" fontId="28" fillId="3" borderId="0" xfId="1" applyFont="1" applyFill="1" applyAlignment="1">
      <alignment vertical="center"/>
    </xf>
    <xf numFmtId="0" fontId="25" fillId="0" borderId="88" xfId="1" applyFont="1" applyBorder="1" applyAlignment="1" applyProtection="1">
      <alignment horizontal="center" vertical="center" shrinkToFit="1"/>
      <protection locked="0"/>
    </xf>
    <xf numFmtId="0" fontId="24" fillId="3" borderId="0" xfId="1" applyFont="1" applyFill="1" applyAlignment="1">
      <alignment vertical="center"/>
    </xf>
    <xf numFmtId="0" fontId="25" fillId="3" borderId="68" xfId="1" applyFont="1" applyFill="1" applyBorder="1" applyAlignment="1" applyProtection="1">
      <alignment horizontal="center" vertical="center" shrinkToFit="1"/>
      <protection locked="0"/>
    </xf>
    <xf numFmtId="0" fontId="25" fillId="0" borderId="98" xfId="1" applyFont="1" applyBorder="1" applyAlignment="1" applyProtection="1">
      <alignment horizontal="center" vertical="center" shrinkToFit="1"/>
      <protection locked="0"/>
    </xf>
    <xf numFmtId="0" fontId="25" fillId="3" borderId="0" xfId="1" applyFont="1" applyFill="1" applyAlignment="1">
      <alignment horizontal="center" vertical="center" shrinkToFit="1"/>
    </xf>
    <xf numFmtId="0" fontId="25" fillId="3" borderId="0" xfId="1" applyFont="1" applyFill="1" applyAlignment="1">
      <alignment horizontal="left" vertical="center" shrinkToFit="1"/>
    </xf>
    <xf numFmtId="183" fontId="25" fillId="3" borderId="0" xfId="1" applyNumberFormat="1" applyFont="1" applyFill="1" applyAlignment="1">
      <alignment horizontal="right" vertical="center" shrinkToFit="1"/>
    </xf>
    <xf numFmtId="183" fontId="25" fillId="3" borderId="0" xfId="1" applyNumberFormat="1" applyFont="1" applyFill="1" applyAlignment="1">
      <alignment horizontal="left" vertical="center" shrinkToFit="1"/>
    </xf>
    <xf numFmtId="0" fontId="25" fillId="3" borderId="30" xfId="1" applyFont="1" applyFill="1" applyBorder="1" applyAlignment="1">
      <alignment horizontal="center" vertical="center"/>
    </xf>
    <xf numFmtId="0" fontId="24" fillId="3" borderId="41" xfId="1" applyFont="1" applyFill="1" applyBorder="1" applyAlignment="1">
      <alignment vertical="center"/>
    </xf>
    <xf numFmtId="0" fontId="25" fillId="3" borderId="114" xfId="1" applyFont="1" applyFill="1" applyBorder="1" applyAlignment="1">
      <alignment vertical="center"/>
    </xf>
    <xf numFmtId="0" fontId="25" fillId="3" borderId="42" xfId="1" applyFont="1" applyFill="1" applyBorder="1" applyAlignment="1">
      <alignment vertical="center"/>
    </xf>
    <xf numFmtId="0" fontId="25" fillId="3" borderId="26" xfId="1" applyFont="1" applyFill="1" applyBorder="1" applyAlignment="1">
      <alignment vertical="center"/>
    </xf>
    <xf numFmtId="0" fontId="25" fillId="3" borderId="0" xfId="1" applyFont="1" applyFill="1" applyAlignment="1">
      <alignment horizontal="center" vertical="center"/>
    </xf>
    <xf numFmtId="0" fontId="26" fillId="3" borderId="0" xfId="1" applyFont="1" applyFill="1" applyAlignment="1">
      <alignment horizontal="center" vertical="center"/>
    </xf>
    <xf numFmtId="0" fontId="26" fillId="3" borderId="25" xfId="1" applyFont="1" applyFill="1" applyBorder="1" applyAlignment="1">
      <alignment vertical="center"/>
    </xf>
    <xf numFmtId="0" fontId="30" fillId="3" borderId="0" xfId="1" applyFont="1" applyFill="1">
      <alignment vertical="center"/>
    </xf>
    <xf numFmtId="0" fontId="1" fillId="3" borderId="0" xfId="1" applyFont="1" applyFill="1" applyAlignment="1"/>
    <xf numFmtId="0" fontId="1" fillId="3" borderId="0" xfId="1" applyFont="1" applyFill="1" applyAlignment="1" applyProtection="1">
      <protection hidden="1"/>
    </xf>
    <xf numFmtId="0" fontId="3" fillId="0" borderId="0" xfId="1" applyFont="1">
      <alignment vertical="center"/>
    </xf>
    <xf numFmtId="0" fontId="3" fillId="0" borderId="46" xfId="1" applyFont="1" applyBorder="1">
      <alignment vertical="center"/>
    </xf>
    <xf numFmtId="0" fontId="3" fillId="0" borderId="45" xfId="1" applyFont="1" applyBorder="1">
      <alignment vertical="center"/>
    </xf>
    <xf numFmtId="0" fontId="3" fillId="0" borderId="0" xfId="1" applyFont="1" applyBorder="1">
      <alignment vertical="center"/>
    </xf>
    <xf numFmtId="0" fontId="24" fillId="0" borderId="43" xfId="1" applyFont="1" applyBorder="1">
      <alignment vertical="center"/>
    </xf>
    <xf numFmtId="0" fontId="3" fillId="0" borderId="42" xfId="1" applyFont="1" applyBorder="1">
      <alignment vertical="center"/>
    </xf>
    <xf numFmtId="0" fontId="3" fillId="0" borderId="44" xfId="1" applyFont="1" applyBorder="1">
      <alignment vertical="center"/>
    </xf>
    <xf numFmtId="176" fontId="27" fillId="0" borderId="0" xfId="1" applyNumberFormat="1" applyFont="1" applyBorder="1">
      <alignment vertical="center"/>
    </xf>
    <xf numFmtId="0" fontId="3" fillId="3" borderId="43" xfId="1" applyFont="1" applyFill="1" applyBorder="1">
      <alignment vertical="center"/>
    </xf>
    <xf numFmtId="0" fontId="3" fillId="3" borderId="42" xfId="1" applyFont="1" applyFill="1" applyBorder="1">
      <alignment vertical="center"/>
    </xf>
    <xf numFmtId="0" fontId="3" fillId="3" borderId="44" xfId="1" applyFont="1" applyFill="1" applyBorder="1">
      <alignment vertical="center"/>
    </xf>
    <xf numFmtId="0" fontId="3" fillId="3" borderId="7" xfId="1" applyFont="1" applyFill="1" applyBorder="1">
      <alignment vertical="center"/>
    </xf>
    <xf numFmtId="0" fontId="27" fillId="3" borderId="41" xfId="1" applyFont="1" applyFill="1" applyBorder="1">
      <alignment vertical="center"/>
    </xf>
    <xf numFmtId="0" fontId="3" fillId="3" borderId="107" xfId="1" applyFont="1" applyFill="1" applyBorder="1">
      <alignment vertical="center"/>
    </xf>
    <xf numFmtId="176" fontId="19" fillId="3" borderId="47" xfId="1" applyNumberFormat="1" applyFont="1" applyFill="1" applyBorder="1">
      <alignment vertical="center"/>
    </xf>
    <xf numFmtId="176" fontId="19" fillId="3" borderId="33" xfId="1" applyNumberFormat="1" applyFont="1" applyFill="1" applyBorder="1">
      <alignment vertical="center"/>
    </xf>
    <xf numFmtId="176" fontId="19" fillId="3" borderId="48" xfId="1" applyNumberFormat="1" applyFont="1" applyFill="1" applyBorder="1">
      <alignment vertical="center"/>
    </xf>
    <xf numFmtId="176" fontId="27" fillId="3" borderId="13" xfId="1" applyNumberFormat="1" applyFont="1" applyFill="1" applyBorder="1" applyAlignment="1">
      <alignment horizontal="center" vertical="center"/>
    </xf>
    <xf numFmtId="176" fontId="8" fillId="3" borderId="128" xfId="1" applyNumberFormat="1" applyFont="1" applyFill="1" applyBorder="1" applyAlignment="1">
      <alignment horizontal="center" vertical="center"/>
    </xf>
    <xf numFmtId="176" fontId="27" fillId="3" borderId="129" xfId="1" applyNumberFormat="1" applyFont="1" applyFill="1" applyBorder="1" applyAlignment="1">
      <alignment horizontal="center" vertical="center"/>
    </xf>
    <xf numFmtId="183" fontId="19" fillId="3" borderId="21" xfId="1" applyNumberFormat="1" applyFont="1" applyFill="1" applyBorder="1" applyAlignment="1">
      <alignment horizontal="right" vertical="center" shrinkToFit="1"/>
    </xf>
    <xf numFmtId="183" fontId="19" fillId="3" borderId="47" xfId="1" applyNumberFormat="1" applyFont="1" applyFill="1" applyBorder="1" applyAlignment="1">
      <alignment horizontal="right" vertical="center" shrinkToFit="1"/>
    </xf>
    <xf numFmtId="184" fontId="19" fillId="3" borderId="130" xfId="1" applyNumberFormat="1" applyFont="1" applyFill="1" applyBorder="1" applyAlignment="1">
      <alignment horizontal="right" vertical="center" shrinkToFit="1"/>
    </xf>
    <xf numFmtId="183" fontId="19" fillId="3" borderId="13" xfId="1" applyNumberFormat="1" applyFont="1" applyFill="1" applyBorder="1" applyAlignment="1">
      <alignment horizontal="right" vertical="center" shrinkToFit="1"/>
    </xf>
    <xf numFmtId="183" fontId="19" fillId="3" borderId="7" xfId="1" applyNumberFormat="1" applyFont="1" applyFill="1" applyBorder="1" applyAlignment="1">
      <alignment horizontal="right" vertical="center" shrinkToFit="1"/>
    </xf>
    <xf numFmtId="184" fontId="19" fillId="3" borderId="129" xfId="1" applyNumberFormat="1" applyFont="1" applyFill="1" applyBorder="1" applyAlignment="1">
      <alignment horizontal="right" vertical="center" shrinkToFit="1"/>
    </xf>
    <xf numFmtId="0" fontId="3" fillId="0" borderId="0" xfId="1" applyFont="1" applyBorder="1">
      <alignment vertical="center"/>
    </xf>
    <xf numFmtId="188" fontId="19" fillId="0" borderId="0" xfId="1" applyNumberFormat="1" applyFont="1" applyBorder="1">
      <alignment vertical="center"/>
    </xf>
    <xf numFmtId="0" fontId="27" fillId="0" borderId="0" xfId="1" applyFont="1" applyBorder="1">
      <alignment vertical="center"/>
    </xf>
    <xf numFmtId="176" fontId="19" fillId="0" borderId="7" xfId="1" applyNumberFormat="1" applyFont="1" applyBorder="1">
      <alignment vertical="center"/>
    </xf>
    <xf numFmtId="176" fontId="19" fillId="0" borderId="41" xfId="1" applyNumberFormat="1" applyFont="1" applyBorder="1">
      <alignment vertical="center"/>
    </xf>
    <xf numFmtId="176" fontId="19" fillId="0" borderId="107" xfId="1" applyNumberFormat="1" applyFont="1" applyBorder="1">
      <alignment vertical="center"/>
    </xf>
    <xf numFmtId="176" fontId="27" fillId="0" borderId="13" xfId="1" applyNumberFormat="1" applyFont="1" applyBorder="1" applyAlignment="1">
      <alignment horizontal="center" vertical="center"/>
    </xf>
    <xf numFmtId="176" fontId="27" fillId="0" borderId="128" xfId="1" applyNumberFormat="1" applyFont="1" applyBorder="1" applyAlignment="1">
      <alignment horizontal="center" vertical="center"/>
    </xf>
    <xf numFmtId="176" fontId="27" fillId="0" borderId="129" xfId="1" applyNumberFormat="1" applyFont="1" applyBorder="1" applyAlignment="1">
      <alignment horizontal="center" vertical="center"/>
    </xf>
    <xf numFmtId="176" fontId="19" fillId="0" borderId="0" xfId="1" applyNumberFormat="1" applyFont="1" applyBorder="1" applyAlignment="1">
      <alignment horizontal="center" vertical="center"/>
    </xf>
    <xf numFmtId="176" fontId="19" fillId="0" borderId="45" xfId="1" applyNumberFormat="1" applyFont="1" applyBorder="1">
      <alignment vertical="center"/>
    </xf>
    <xf numFmtId="189" fontId="33" fillId="0" borderId="13" xfId="1" applyNumberFormat="1" applyFont="1" applyBorder="1" applyAlignment="1">
      <alignment horizontal="right" vertical="center" shrinkToFit="1"/>
    </xf>
    <xf numFmtId="189" fontId="33" fillId="0" borderId="128" xfId="1" applyNumberFormat="1" applyFont="1" applyBorder="1" applyAlignment="1">
      <alignment horizontal="right" vertical="center" shrinkToFit="1"/>
    </xf>
    <xf numFmtId="189" fontId="19" fillId="0" borderId="129" xfId="1" applyNumberFormat="1" applyFont="1" applyBorder="1" applyAlignment="1">
      <alignment horizontal="right" vertical="center" shrinkToFit="1"/>
    </xf>
    <xf numFmtId="176" fontId="19" fillId="0" borderId="46" xfId="1" applyNumberFormat="1" applyFont="1" applyBorder="1">
      <alignment vertical="center"/>
    </xf>
    <xf numFmtId="176" fontId="19" fillId="0" borderId="0" xfId="1" applyNumberFormat="1" applyFont="1">
      <alignment vertical="center"/>
    </xf>
    <xf numFmtId="184" fontId="33" fillId="0" borderId="13" xfId="1" applyNumberFormat="1" applyFont="1" applyBorder="1" applyAlignment="1">
      <alignment horizontal="right" vertical="center" shrinkToFit="1"/>
    </xf>
    <xf numFmtId="184" fontId="33" fillId="0" borderId="128" xfId="1" applyNumberFormat="1" applyFont="1" applyBorder="1" applyAlignment="1">
      <alignment horizontal="right" vertical="center" shrinkToFit="1"/>
    </xf>
    <xf numFmtId="184" fontId="19" fillId="0" borderId="129" xfId="1" applyNumberFormat="1" applyFont="1" applyBorder="1" applyAlignment="1">
      <alignment horizontal="right" vertical="center" shrinkToFit="1"/>
    </xf>
    <xf numFmtId="176" fontId="19" fillId="0" borderId="47" xfId="1" applyNumberFormat="1" applyFont="1" applyBorder="1">
      <alignment vertical="center"/>
    </xf>
    <xf numFmtId="176" fontId="19" fillId="0" borderId="33" xfId="1" applyNumberFormat="1" applyFont="1" applyBorder="1">
      <alignment vertical="center"/>
    </xf>
    <xf numFmtId="188" fontId="19" fillId="0" borderId="33" xfId="1" applyNumberFormat="1" applyFont="1" applyBorder="1">
      <alignment vertical="center"/>
    </xf>
    <xf numFmtId="176" fontId="19" fillId="0" borderId="48" xfId="1" applyNumberFormat="1" applyFont="1" applyBorder="1">
      <alignment vertical="center"/>
    </xf>
    <xf numFmtId="0" fontId="19" fillId="0" borderId="0" xfId="1" applyFont="1">
      <alignment vertical="center"/>
    </xf>
    <xf numFmtId="0" fontId="3" fillId="0" borderId="44" xfId="1" applyFont="1" applyBorder="1" applyAlignment="1"/>
    <xf numFmtId="0" fontId="3" fillId="0" borderId="46" xfId="1" applyFont="1" applyBorder="1" applyAlignment="1"/>
    <xf numFmtId="183" fontId="19" fillId="3" borderId="13" xfId="1" applyNumberFormat="1" applyFont="1" applyFill="1" applyBorder="1" applyAlignment="1">
      <alignment horizontal="right" vertical="center" shrinkToFit="1"/>
    </xf>
    <xf numFmtId="183" fontId="19" fillId="3" borderId="128" xfId="1" applyNumberFormat="1" applyFont="1" applyFill="1" applyBorder="1" applyAlignment="1">
      <alignment horizontal="right" vertical="center" shrinkToFit="1"/>
    </xf>
    <xf numFmtId="184" fontId="19" fillId="3" borderId="129" xfId="1" applyNumberFormat="1" applyFont="1" applyFill="1" applyBorder="1" applyAlignment="1">
      <alignment horizontal="right" vertical="center" shrinkToFit="1"/>
    </xf>
    <xf numFmtId="183" fontId="19" fillId="0" borderId="13" xfId="1" applyNumberFormat="1" applyFont="1" applyBorder="1" applyAlignment="1">
      <alignment horizontal="right" vertical="center" shrinkToFit="1"/>
    </xf>
    <xf numFmtId="183" fontId="19" fillId="0" borderId="128" xfId="1" applyNumberFormat="1" applyFont="1" applyBorder="1" applyAlignment="1">
      <alignment horizontal="right" vertical="center" shrinkToFit="1"/>
    </xf>
    <xf numFmtId="0" fontId="27" fillId="0" borderId="0" xfId="1" applyFont="1" applyBorder="1" applyAlignment="1"/>
    <xf numFmtId="0" fontId="3" fillId="0" borderId="0" xfId="1" applyFont="1" applyBorder="1" applyAlignment="1"/>
    <xf numFmtId="188" fontId="19" fillId="0" borderId="42" xfId="1" applyNumberFormat="1" applyFont="1" applyBorder="1">
      <alignment vertical="center"/>
    </xf>
    <xf numFmtId="0" fontId="3" fillId="0" borderId="33" xfId="1" applyFont="1" applyBorder="1">
      <alignment vertical="center"/>
    </xf>
    <xf numFmtId="0" fontId="24" fillId="0" borderId="45" xfId="1" applyFont="1" applyBorder="1">
      <alignment vertical="center"/>
    </xf>
    <xf numFmtId="0" fontId="27" fillId="0" borderId="33" xfId="1" applyFont="1" applyBorder="1">
      <alignment vertical="center"/>
    </xf>
    <xf numFmtId="188" fontId="19" fillId="0" borderId="33" xfId="1" applyNumberFormat="1" applyFont="1" applyBorder="1">
      <alignment vertical="center"/>
    </xf>
    <xf numFmtId="176" fontId="33" fillId="0" borderId="43" xfId="1" applyNumberFormat="1" applyFont="1" applyBorder="1" applyAlignment="1">
      <alignment vertical="center"/>
    </xf>
    <xf numFmtId="176" fontId="33" fillId="0" borderId="44" xfId="1" applyNumberFormat="1" applyFont="1" applyBorder="1" applyAlignment="1">
      <alignment vertical="center"/>
    </xf>
    <xf numFmtId="176" fontId="33" fillId="0" borderId="47" xfId="1" applyNumberFormat="1" applyFont="1" applyBorder="1" applyAlignment="1">
      <alignment vertical="center"/>
    </xf>
    <xf numFmtId="176" fontId="33" fillId="0" borderId="48" xfId="1" applyNumberFormat="1" applyFont="1" applyBorder="1" applyAlignment="1">
      <alignment vertical="center"/>
    </xf>
    <xf numFmtId="176" fontId="32" fillId="0" borderId="43" xfId="1" applyNumberFormat="1" applyFont="1" applyBorder="1" applyAlignment="1">
      <alignment horizontal="center" vertical="center"/>
    </xf>
    <xf numFmtId="176" fontId="32" fillId="0" borderId="129" xfId="1" applyNumberFormat="1" applyFont="1" applyBorder="1" applyAlignment="1">
      <alignment horizontal="center" vertical="center" wrapText="1"/>
    </xf>
    <xf numFmtId="176" fontId="9" fillId="0" borderId="131" xfId="1" applyNumberFormat="1" applyFont="1" applyBorder="1" applyAlignment="1">
      <alignment horizontal="center" vertical="center"/>
    </xf>
    <xf numFmtId="176" fontId="32" fillId="0" borderId="33" xfId="1" applyNumberFormat="1" applyFont="1" applyBorder="1" applyAlignment="1">
      <alignment horizontal="center" vertical="center" wrapText="1"/>
    </xf>
    <xf numFmtId="176" fontId="33" fillId="0" borderId="13" xfId="1" applyNumberFormat="1" applyFont="1" applyBorder="1" applyAlignment="1">
      <alignment horizontal="center" vertical="center"/>
    </xf>
    <xf numFmtId="183" fontId="33" fillId="0" borderId="22" xfId="1" applyNumberFormat="1" applyFont="1" applyBorder="1" applyAlignment="1">
      <alignment horizontal="right" vertical="center" shrinkToFit="1"/>
    </xf>
    <xf numFmtId="183" fontId="33" fillId="0" borderId="43" xfId="1" applyNumberFormat="1" applyFont="1" applyBorder="1" applyAlignment="1">
      <alignment horizontal="right" vertical="center" shrinkToFit="1"/>
    </xf>
    <xf numFmtId="184" fontId="33" fillId="0" borderId="132" xfId="1" applyNumberFormat="1" applyFont="1" applyBorder="1" applyAlignment="1">
      <alignment horizontal="right" vertical="center" shrinkToFit="1"/>
    </xf>
    <xf numFmtId="183" fontId="33" fillId="0" borderId="131" xfId="1" applyNumberFormat="1" applyFont="1" applyBorder="1" applyAlignment="1">
      <alignment horizontal="right" vertical="center" shrinkToFit="1"/>
    </xf>
    <xf numFmtId="184" fontId="33" fillId="0" borderId="133" xfId="1" applyNumberFormat="1" applyFont="1" applyBorder="1" applyAlignment="1">
      <alignment horizontal="right" vertical="center" shrinkToFit="1"/>
    </xf>
    <xf numFmtId="184" fontId="33" fillId="0" borderId="22" xfId="1" applyNumberFormat="1" applyFont="1" applyBorder="1" applyAlignment="1">
      <alignment horizontal="right" vertical="center" shrinkToFit="1"/>
    </xf>
    <xf numFmtId="176" fontId="33" fillId="0" borderId="47" xfId="1" applyNumberFormat="1" applyFont="1" applyBorder="1" applyAlignment="1">
      <alignment horizontal="center" vertical="center"/>
    </xf>
    <xf numFmtId="176" fontId="32" fillId="0" borderId="134" xfId="1" applyNumberFormat="1" applyFont="1" applyBorder="1" applyAlignment="1">
      <alignment horizontal="center" vertical="center"/>
    </xf>
    <xf numFmtId="183" fontId="33" fillId="0" borderId="135" xfId="1" applyNumberFormat="1" applyFont="1" applyBorder="1" applyAlignment="1">
      <alignment horizontal="right" vertical="center" shrinkToFit="1"/>
    </xf>
    <xf numFmtId="183" fontId="33" fillId="0" borderId="136" xfId="1" applyNumberFormat="1" applyFont="1" applyBorder="1" applyAlignment="1">
      <alignment horizontal="right" vertical="center" shrinkToFit="1"/>
    </xf>
    <xf numFmtId="184" fontId="33" fillId="0" borderId="134" xfId="1" applyNumberFormat="1" applyFont="1" applyBorder="1" applyAlignment="1">
      <alignment horizontal="right" vertical="center" shrinkToFit="1"/>
    </xf>
    <xf numFmtId="183" fontId="33" fillId="0" borderId="137" xfId="1" applyNumberFormat="1" applyFont="1" applyBorder="1" applyAlignment="1">
      <alignment horizontal="right" vertical="center" shrinkToFit="1"/>
    </xf>
    <xf numFmtId="184" fontId="33" fillId="0" borderId="138" xfId="1" applyNumberFormat="1" applyFont="1" applyBorder="1" applyAlignment="1">
      <alignment horizontal="right" vertical="center" shrinkToFit="1"/>
    </xf>
    <xf numFmtId="184" fontId="33" fillId="0" borderId="135" xfId="1" applyNumberFormat="1" applyFont="1" applyBorder="1" applyAlignment="1">
      <alignment horizontal="right" vertical="center" shrinkToFit="1"/>
    </xf>
    <xf numFmtId="176" fontId="32" fillId="0" borderId="43" xfId="1" applyNumberFormat="1" applyFont="1" applyBorder="1" applyAlignment="1">
      <alignment vertical="center"/>
    </xf>
    <xf numFmtId="176" fontId="33" fillId="0" borderId="44" xfId="1" applyNumberFormat="1" applyFont="1" applyBorder="1" applyAlignment="1">
      <alignment horizontal="center" vertical="center"/>
    </xf>
    <xf numFmtId="183" fontId="33" fillId="0" borderId="22" xfId="1" applyNumberFormat="1" applyFont="1" applyBorder="1" applyAlignment="1">
      <alignment horizontal="right" vertical="center" shrinkToFit="1"/>
    </xf>
    <xf numFmtId="183" fontId="33" fillId="0" borderId="43" xfId="1" applyNumberFormat="1" applyFont="1" applyBorder="1" applyAlignment="1">
      <alignment horizontal="right" vertical="center" shrinkToFit="1"/>
    </xf>
    <xf numFmtId="184" fontId="33" fillId="0" borderId="132" xfId="1" applyNumberFormat="1" applyFont="1" applyBorder="1" applyAlignment="1">
      <alignment horizontal="right" vertical="center" shrinkToFit="1"/>
    </xf>
    <xf numFmtId="183" fontId="33" fillId="0" borderId="131" xfId="1" applyNumberFormat="1" applyFont="1" applyBorder="1" applyAlignment="1">
      <alignment horizontal="right" vertical="center" shrinkToFit="1"/>
    </xf>
    <xf numFmtId="184" fontId="33" fillId="0" borderId="42" xfId="1" applyNumberFormat="1" applyFont="1" applyBorder="1" applyAlignment="1">
      <alignment horizontal="right" vertical="center" shrinkToFit="1"/>
    </xf>
    <xf numFmtId="0" fontId="3" fillId="0" borderId="47" xfId="1" applyFont="1" applyBorder="1">
      <alignment vertical="center"/>
    </xf>
    <xf numFmtId="0" fontId="3" fillId="0" borderId="48" xfId="1" applyFont="1" applyBorder="1">
      <alignment vertical="center"/>
    </xf>
    <xf numFmtId="0" fontId="3" fillId="0" borderId="0" xfId="1" applyFont="1" applyAlignment="1">
      <alignment vertical="center"/>
    </xf>
    <xf numFmtId="0" fontId="19" fillId="0" borderId="0" xfId="1" applyFont="1" applyAlignment="1">
      <alignment vertical="center"/>
    </xf>
    <xf numFmtId="0" fontId="34" fillId="0" borderId="0" xfId="1" applyFont="1" applyAlignment="1">
      <alignment horizontal="right" vertical="center"/>
    </xf>
    <xf numFmtId="0" fontId="24" fillId="6" borderId="29" xfId="1" applyFont="1" applyFill="1" applyBorder="1" applyAlignment="1"/>
    <xf numFmtId="0" fontId="35" fillId="6" borderId="139" xfId="1" applyFont="1" applyFill="1" applyBorder="1" applyAlignment="1">
      <alignment horizontal="right" vertical="top"/>
    </xf>
    <xf numFmtId="0" fontId="24" fillId="6" borderId="140" xfId="1" applyFont="1" applyFill="1" applyBorder="1" applyAlignment="1">
      <alignment horizontal="right" vertical="top"/>
    </xf>
    <xf numFmtId="0" fontId="35" fillId="6" borderId="141"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8" xfId="1" applyFont="1" applyFill="1" applyBorder="1" applyAlignment="1">
      <alignment horizontal="center" vertical="center"/>
    </xf>
    <xf numFmtId="0" fontId="35" fillId="0" borderId="25" xfId="1" applyFont="1" applyBorder="1" applyAlignment="1">
      <alignment horizontal="center" vertical="center" wrapText="1"/>
    </xf>
    <xf numFmtId="185" fontId="35" fillId="0" borderId="141" xfId="1" applyNumberFormat="1" applyFont="1" applyBorder="1" applyAlignment="1" applyProtection="1">
      <alignment horizontal="right" vertical="center" shrinkToFit="1"/>
    </xf>
    <xf numFmtId="185" fontId="35" fillId="0" borderId="19" xfId="1" applyNumberFormat="1" applyFont="1" applyBorder="1" applyAlignment="1" applyProtection="1">
      <alignment horizontal="right" vertical="center" shrinkToFit="1"/>
    </xf>
    <xf numFmtId="185" fontId="35" fillId="0" borderId="20" xfId="1" applyNumberFormat="1" applyFont="1" applyBorder="1" applyAlignment="1" applyProtection="1">
      <alignment horizontal="right" vertical="center" shrinkToFit="1"/>
    </xf>
    <xf numFmtId="0" fontId="35" fillId="0" borderId="114" xfId="1" applyFont="1" applyBorder="1" applyAlignment="1">
      <alignment horizontal="center" vertical="center" wrapText="1"/>
    </xf>
    <xf numFmtId="185" fontId="35" fillId="0" borderId="102" xfId="1" applyNumberFormat="1" applyFont="1" applyBorder="1" applyAlignment="1" applyProtection="1">
      <alignment horizontal="right" vertical="center" shrinkToFit="1"/>
    </xf>
    <xf numFmtId="185" fontId="35" fillId="0" borderId="22" xfId="1" applyNumberFormat="1" applyFont="1" applyBorder="1" applyAlignment="1" applyProtection="1">
      <alignment horizontal="right" vertical="center" shrinkToFit="1"/>
    </xf>
    <xf numFmtId="185" fontId="35" fillId="0" borderId="24" xfId="1" applyNumberFormat="1" applyFont="1" applyBorder="1" applyAlignment="1" applyProtection="1">
      <alignment horizontal="right" vertical="center" shrinkToFit="1"/>
    </xf>
    <xf numFmtId="0" fontId="35" fillId="0" borderId="125" xfId="1" applyFont="1" applyBorder="1" applyAlignment="1">
      <alignment horizontal="center" vertical="center"/>
    </xf>
    <xf numFmtId="185" fontId="35" fillId="0" borderId="9" xfId="1" applyNumberFormat="1" applyFont="1" applyBorder="1" applyAlignment="1" applyProtection="1">
      <alignment horizontal="right" vertical="center" shrinkToFit="1"/>
    </xf>
    <xf numFmtId="185" fontId="35" fillId="0" borderId="18" xfId="1" applyNumberFormat="1" applyFont="1" applyBorder="1" applyAlignment="1" applyProtection="1">
      <alignment horizontal="right" vertical="center" shrinkToFit="1"/>
    </xf>
    <xf numFmtId="185" fontId="35" fillId="0" borderId="10" xfId="1" applyNumberFormat="1" applyFont="1" applyBorder="1" applyAlignment="1" applyProtection="1">
      <alignment horizontal="right" vertical="center" shrinkToFit="1"/>
    </xf>
    <xf numFmtId="0" fontId="3" fillId="0" borderId="0" xfId="1" applyFont="1">
      <alignment vertical="center"/>
    </xf>
    <xf numFmtId="0" fontId="35" fillId="0" borderId="0" xfId="1" applyFont="1">
      <alignment vertical="center"/>
    </xf>
    <xf numFmtId="0" fontId="34" fillId="0" borderId="0" xfId="1" applyFont="1" applyAlignment="1">
      <alignment horizontal="right" vertical="center"/>
    </xf>
    <xf numFmtId="0" fontId="24" fillId="6" borderId="29" xfId="1" applyFont="1" applyFill="1" applyBorder="1" applyAlignment="1"/>
    <xf numFmtId="0" fontId="35" fillId="6" borderId="139" xfId="1" applyFont="1" applyFill="1" applyBorder="1" applyAlignment="1">
      <alignment horizontal="right" vertical="top"/>
    </xf>
    <xf numFmtId="0" fontId="24" fillId="6" borderId="140" xfId="1" applyFont="1" applyFill="1" applyBorder="1" applyAlignment="1">
      <alignment horizontal="right" vertical="top"/>
    </xf>
    <xf numFmtId="0" fontId="35" fillId="6" borderId="144" xfId="1" applyFont="1" applyFill="1" applyBorder="1" applyAlignment="1">
      <alignment horizontal="center" vertical="center"/>
    </xf>
    <xf numFmtId="0" fontId="35" fillId="6" borderId="19" xfId="1" applyFont="1" applyFill="1" applyBorder="1" applyAlignment="1">
      <alignment horizontal="center" vertical="center"/>
    </xf>
    <xf numFmtId="0" fontId="35" fillId="6" borderId="20" xfId="1" applyFont="1" applyFill="1" applyBorder="1" applyAlignment="1">
      <alignment horizontal="center" vertical="center"/>
    </xf>
    <xf numFmtId="0" fontId="35" fillId="0" borderId="121" xfId="1" applyFont="1" applyBorder="1" applyAlignment="1">
      <alignment vertical="center" wrapText="1"/>
    </xf>
    <xf numFmtId="185" fontId="35" fillId="0" borderId="1" xfId="1" applyNumberFormat="1" applyFont="1" applyBorder="1" applyAlignment="1">
      <alignment horizontal="right" vertical="center" shrinkToFit="1"/>
    </xf>
    <xf numFmtId="185" fontId="35" fillId="0" borderId="12" xfId="1" applyNumberFormat="1" applyFont="1" applyBorder="1" applyAlignment="1">
      <alignment horizontal="right" vertical="center" shrinkToFit="1"/>
    </xf>
    <xf numFmtId="185" fontId="35" fillId="0" borderId="2" xfId="1" applyNumberFormat="1" applyFont="1" applyBorder="1" applyAlignment="1">
      <alignment horizontal="right" vertical="center" shrinkToFit="1"/>
    </xf>
    <xf numFmtId="0" fontId="35" fillId="0" borderId="104" xfId="1" applyFont="1" applyBorder="1" applyAlignment="1">
      <alignment vertical="center"/>
    </xf>
    <xf numFmtId="185" fontId="35" fillId="0" borderId="6" xfId="1" applyNumberFormat="1" applyFont="1" applyBorder="1" applyAlignment="1">
      <alignment horizontal="right" vertical="center" shrinkToFit="1"/>
    </xf>
    <xf numFmtId="185" fontId="35" fillId="0" borderId="13" xfId="1" applyNumberFormat="1" applyFont="1" applyBorder="1" applyAlignment="1">
      <alignment horizontal="right" vertical="center" shrinkToFit="1"/>
    </xf>
    <xf numFmtId="185" fontId="35" fillId="0" borderId="14" xfId="1" applyNumberFormat="1" applyFont="1" applyBorder="1" applyAlignment="1">
      <alignment horizontal="right" vertical="center" shrinkToFit="1"/>
    </xf>
    <xf numFmtId="0" fontId="35" fillId="0" borderId="114" xfId="1" applyFont="1" applyBorder="1" applyAlignment="1">
      <alignment vertical="center"/>
    </xf>
    <xf numFmtId="0" fontId="35" fillId="0" borderId="125" xfId="1" applyFont="1" applyBorder="1" applyAlignment="1">
      <alignment vertical="center"/>
    </xf>
    <xf numFmtId="185" fontId="35" fillId="0" borderId="9" xfId="1" applyNumberFormat="1" applyFont="1" applyBorder="1" applyAlignment="1">
      <alignment horizontal="right" vertical="center" shrinkToFit="1"/>
    </xf>
    <xf numFmtId="185" fontId="35" fillId="0" borderId="18" xfId="1" applyNumberFormat="1" applyFont="1" applyBorder="1" applyAlignment="1">
      <alignment horizontal="right" vertical="center" shrinkToFit="1"/>
    </xf>
    <xf numFmtId="185" fontId="35" fillId="0" borderId="10" xfId="1" applyNumberFormat="1" applyFont="1" applyBorder="1" applyAlignment="1">
      <alignment horizontal="right" vertical="center" shrinkToFit="1"/>
    </xf>
    <xf numFmtId="0" fontId="36" fillId="0" borderId="0" xfId="1" applyFont="1" applyBorder="1" applyAlignment="1">
      <alignment vertical="center"/>
    </xf>
    <xf numFmtId="0" fontId="37" fillId="0" borderId="0" xfId="1" applyFont="1" applyBorder="1" applyAlignment="1">
      <alignment vertical="center" wrapText="1"/>
    </xf>
    <xf numFmtId="0" fontId="37" fillId="0" borderId="0" xfId="1" applyFont="1" applyBorder="1" applyAlignment="1">
      <alignment vertical="center" wrapText="1"/>
    </xf>
    <xf numFmtId="0" fontId="35" fillId="0" borderId="0" xfId="1" applyFont="1" applyBorder="1" applyAlignment="1">
      <alignment vertical="center"/>
    </xf>
    <xf numFmtId="0" fontId="3" fillId="0" borderId="0" xfId="1" applyFont="1" applyAlignment="1">
      <alignment vertical="center"/>
    </xf>
    <xf numFmtId="0" fontId="19" fillId="0" borderId="0" xfId="1" applyFont="1" applyAlignment="1">
      <alignment vertical="center"/>
    </xf>
    <xf numFmtId="0" fontId="34" fillId="0" borderId="0" xfId="1" applyFont="1" applyAlignment="1">
      <alignment horizontal="center" vertical="center"/>
    </xf>
    <xf numFmtId="0" fontId="36" fillId="6" borderId="29" xfId="1" applyFont="1" applyFill="1" applyBorder="1" applyAlignment="1"/>
    <xf numFmtId="0" fontId="37" fillId="6" borderId="139" xfId="1" applyFont="1" applyFill="1" applyBorder="1" applyAlignment="1"/>
    <xf numFmtId="0" fontId="37" fillId="6" borderId="139" xfId="1" applyFont="1" applyFill="1" applyBorder="1" applyAlignment="1">
      <alignment horizontal="right" vertical="center"/>
    </xf>
    <xf numFmtId="0" fontId="36" fillId="6" borderId="140" xfId="1" applyFont="1" applyFill="1" applyBorder="1" applyAlignment="1">
      <alignment horizontal="right" vertical="top"/>
    </xf>
    <xf numFmtId="0" fontId="37" fillId="6" borderId="144" xfId="1" applyFont="1" applyFill="1" applyBorder="1" applyAlignment="1">
      <alignment horizontal="center" vertical="center"/>
    </xf>
    <xf numFmtId="0" fontId="37" fillId="6" borderId="19" xfId="1" applyFont="1" applyFill="1" applyBorder="1" applyAlignment="1">
      <alignment horizontal="center" vertical="center"/>
    </xf>
    <xf numFmtId="0" fontId="37" fillId="6" borderId="28" xfId="1" applyFont="1" applyFill="1" applyBorder="1" applyAlignment="1">
      <alignment horizontal="center" vertical="center"/>
    </xf>
    <xf numFmtId="0" fontId="37" fillId="0" borderId="47" xfId="1" applyFont="1" applyBorder="1" applyAlignment="1">
      <alignment vertical="center" wrapText="1"/>
    </xf>
    <xf numFmtId="183" fontId="37" fillId="0" borderId="1" xfId="1" applyNumberFormat="1" applyFont="1" applyBorder="1" applyAlignment="1" applyProtection="1">
      <alignment horizontal="right" vertical="center" shrinkToFit="1"/>
    </xf>
    <xf numFmtId="183" fontId="37" fillId="0" borderId="12" xfId="1" applyNumberFormat="1" applyFont="1" applyBorder="1" applyAlignment="1" applyProtection="1">
      <alignment horizontal="right" vertical="center" shrinkToFit="1"/>
    </xf>
    <xf numFmtId="183" fontId="37" fillId="0" borderId="2" xfId="1" applyNumberFormat="1" applyFont="1" applyBorder="1" applyAlignment="1" applyProtection="1">
      <alignment horizontal="right" vertical="center" shrinkToFit="1"/>
    </xf>
    <xf numFmtId="0" fontId="37" fillId="0" borderId="7" xfId="1" applyFont="1" applyBorder="1" applyAlignment="1">
      <alignment vertical="center"/>
    </xf>
    <xf numFmtId="183" fontId="37" fillId="0" borderId="6" xfId="1" applyNumberFormat="1" applyFont="1" applyBorder="1" applyAlignment="1" applyProtection="1">
      <alignment horizontal="right" vertical="center" shrinkToFit="1"/>
    </xf>
    <xf numFmtId="183" fontId="37" fillId="0" borderId="13" xfId="1" applyNumberFormat="1" applyFont="1" applyBorder="1" applyAlignment="1" applyProtection="1">
      <alignment horizontal="right" vertical="center" shrinkToFit="1"/>
    </xf>
    <xf numFmtId="183" fontId="37" fillId="0" borderId="14" xfId="1" applyNumberFormat="1" applyFont="1" applyBorder="1" applyAlignment="1" applyProtection="1">
      <alignment horizontal="right" vertical="center" shrinkToFit="1"/>
    </xf>
    <xf numFmtId="0" fontId="37" fillId="0" borderId="43" xfId="1" applyFont="1" applyBorder="1" applyAlignment="1">
      <alignment vertical="center"/>
    </xf>
    <xf numFmtId="0" fontId="37" fillId="0" borderId="146" xfId="1" applyFont="1" applyBorder="1" applyAlignment="1">
      <alignment vertical="center"/>
    </xf>
    <xf numFmtId="183" fontId="37" fillId="0" borderId="9" xfId="1" applyNumberFormat="1" applyFont="1" applyBorder="1" applyAlignment="1" applyProtection="1">
      <alignment horizontal="right" vertical="center" shrinkToFit="1"/>
    </xf>
    <xf numFmtId="183" fontId="37" fillId="0" borderId="18" xfId="1" applyNumberFormat="1" applyFont="1" applyBorder="1" applyAlignment="1" applyProtection="1">
      <alignment horizontal="right" vertical="center" shrinkToFit="1"/>
    </xf>
    <xf numFmtId="183" fontId="37" fillId="0" borderId="10" xfId="1" applyNumberFormat="1" applyFont="1" applyBorder="1" applyAlignment="1" applyProtection="1">
      <alignment horizontal="right" vertical="center" shrinkToFit="1"/>
    </xf>
    <xf numFmtId="0" fontId="37" fillId="0" borderId="0" xfId="1" applyFont="1" applyAlignment="1"/>
    <xf numFmtId="0" fontId="36" fillId="0" borderId="0" xfId="1" applyFont="1" applyAlignment="1"/>
    <xf numFmtId="0" fontId="37" fillId="0" borderId="0" xfId="1" applyFont="1" applyAlignment="1">
      <alignment vertical="center"/>
    </xf>
    <xf numFmtId="183" fontId="37" fillId="0" borderId="0" xfId="1" applyNumberFormat="1" applyFont="1" applyAlignment="1">
      <alignment horizontal="right" vertical="center" shrinkToFit="1"/>
    </xf>
    <xf numFmtId="0" fontId="38" fillId="0" borderId="0" xfId="1" applyFont="1" applyAlignment="1">
      <alignment horizontal="center" vertical="center" shrinkToFit="1"/>
    </xf>
    <xf numFmtId="183" fontId="37" fillId="0" borderId="1" xfId="1" applyNumberFormat="1" applyFont="1" applyBorder="1" applyAlignment="1" applyProtection="1">
      <alignment horizontal="right" vertical="center" shrinkToFit="1"/>
      <protection locked="0"/>
    </xf>
    <xf numFmtId="183" fontId="37" fillId="0" borderId="12" xfId="1" applyNumberFormat="1" applyFont="1" applyBorder="1" applyAlignment="1" applyProtection="1">
      <alignment horizontal="right" vertical="center" shrinkToFit="1"/>
      <protection locked="0"/>
    </xf>
    <xf numFmtId="183" fontId="37" fillId="0" borderId="2" xfId="1" applyNumberFormat="1" applyFont="1" applyBorder="1" applyAlignment="1" applyProtection="1">
      <alignment horizontal="right" vertical="center" shrinkToFit="1"/>
      <protection locked="0"/>
    </xf>
    <xf numFmtId="183" fontId="37" fillId="0" borderId="9" xfId="1" applyNumberFormat="1" applyFont="1" applyBorder="1" applyAlignment="1" applyProtection="1">
      <alignment horizontal="right" vertical="center" shrinkToFit="1"/>
      <protection locked="0"/>
    </xf>
    <xf numFmtId="183" fontId="37" fillId="0" borderId="18" xfId="1" applyNumberFormat="1" applyFont="1" applyBorder="1" applyAlignment="1" applyProtection="1">
      <alignment horizontal="right" vertical="center" shrinkToFit="1"/>
      <protection locked="0"/>
    </xf>
    <xf numFmtId="183" fontId="37" fillId="0" borderId="10" xfId="1" applyNumberFormat="1" applyFont="1" applyBorder="1" applyAlignment="1" applyProtection="1">
      <alignment horizontal="right" vertical="center" shrinkToFit="1"/>
      <protection locked="0"/>
    </xf>
    <xf numFmtId="0" fontId="39" fillId="0" borderId="0" xfId="1" applyFont="1" applyAlignment="1">
      <alignment horizontal="center" vertical="center" wrapText="1"/>
    </xf>
    <xf numFmtId="0" fontId="36" fillId="0" borderId="0" xfId="1" applyFont="1" applyAlignment="1">
      <alignment vertical="top"/>
    </xf>
    <xf numFmtId="0" fontId="40" fillId="0" borderId="0" xfId="1" applyFont="1" applyAlignment="1">
      <alignment vertical="center"/>
    </xf>
    <xf numFmtId="0" fontId="39" fillId="0" borderId="0" xfId="1" applyFont="1" applyAlignment="1">
      <alignment vertical="center" wrapText="1"/>
    </xf>
    <xf numFmtId="0" fontId="3" fillId="0" borderId="0" xfId="1" applyFont="1" applyAlignment="1">
      <alignment vertical="center"/>
    </xf>
    <xf numFmtId="0" fontId="34" fillId="0" borderId="0" xfId="1" applyFont="1" applyAlignment="1">
      <alignment horizontal="center" vertical="center"/>
    </xf>
    <xf numFmtId="0" fontId="36" fillId="6" borderId="29" xfId="1" applyFont="1" applyFill="1" applyBorder="1" applyAlignment="1"/>
    <xf numFmtId="0" fontId="37" fillId="6" borderId="139" xfId="1" applyFont="1" applyFill="1" applyBorder="1" applyAlignment="1"/>
    <xf numFmtId="0" fontId="37" fillId="6" borderId="139" xfId="1" applyFont="1" applyFill="1" applyBorder="1" applyAlignment="1">
      <alignment horizontal="right" vertical="center"/>
    </xf>
    <xf numFmtId="0" fontId="36" fillId="6" borderId="140" xfId="1" applyFont="1" applyFill="1" applyBorder="1" applyAlignment="1">
      <alignment horizontal="right" vertical="top"/>
    </xf>
    <xf numFmtId="0" fontId="37" fillId="6" borderId="144" xfId="1" applyFont="1" applyFill="1" applyBorder="1" applyAlignment="1">
      <alignment horizontal="center" vertical="center"/>
    </xf>
    <xf numFmtId="0" fontId="37" fillId="6" borderId="19" xfId="1" applyFont="1" applyFill="1" applyBorder="1" applyAlignment="1">
      <alignment horizontal="center" vertical="center"/>
    </xf>
    <xf numFmtId="0" fontId="37" fillId="6" borderId="20" xfId="1" applyFont="1" applyFill="1" applyBorder="1" applyAlignment="1">
      <alignment horizontal="center" vertical="center"/>
    </xf>
    <xf numFmtId="0" fontId="37" fillId="0" borderId="47" xfId="1" applyFont="1" applyBorder="1" applyAlignment="1">
      <alignment vertical="center" wrapText="1"/>
    </xf>
    <xf numFmtId="183" fontId="37" fillId="0" borderId="1" xfId="1" applyNumberFormat="1" applyFont="1" applyBorder="1" applyAlignment="1">
      <alignment horizontal="right" vertical="center" shrinkToFit="1"/>
    </xf>
    <xf numFmtId="183" fontId="37" fillId="0" borderId="12" xfId="1" applyNumberFormat="1" applyFont="1" applyBorder="1" applyAlignment="1">
      <alignment horizontal="right" vertical="center" shrinkToFit="1"/>
    </xf>
    <xf numFmtId="183" fontId="37" fillId="0" borderId="2" xfId="1" applyNumberFormat="1" applyFont="1" applyBorder="1" applyAlignment="1">
      <alignment horizontal="right" vertical="center" shrinkToFit="1"/>
    </xf>
    <xf numFmtId="0" fontId="37" fillId="0" borderId="7" xfId="1" applyFont="1" applyBorder="1" applyAlignment="1">
      <alignment vertical="center"/>
    </xf>
    <xf numFmtId="183" fontId="37" fillId="0" borderId="6" xfId="1" applyNumberFormat="1" applyFont="1" applyBorder="1" applyAlignment="1">
      <alignment horizontal="right" vertical="center" shrinkToFit="1"/>
    </xf>
    <xf numFmtId="183" fontId="37" fillId="0" borderId="13" xfId="1" applyNumberFormat="1" applyFont="1" applyBorder="1" applyAlignment="1">
      <alignment horizontal="right" vertical="center" shrinkToFit="1"/>
    </xf>
    <xf numFmtId="183" fontId="37" fillId="0" borderId="14" xfId="1" applyNumberFormat="1" applyFont="1" applyBorder="1" applyAlignment="1">
      <alignment horizontal="right" vertical="center" shrinkToFit="1"/>
    </xf>
    <xf numFmtId="0" fontId="37" fillId="0" borderId="43" xfId="1" applyFont="1" applyBorder="1" applyAlignment="1">
      <alignment vertical="center"/>
    </xf>
    <xf numFmtId="0" fontId="37" fillId="0" borderId="21" xfId="1" applyFont="1" applyBorder="1" applyAlignment="1">
      <alignment vertical="center"/>
    </xf>
    <xf numFmtId="0" fontId="37" fillId="0" borderId="7" xfId="1" applyFont="1" applyBorder="1" applyAlignment="1">
      <alignment vertical="center" wrapText="1"/>
    </xf>
    <xf numFmtId="0" fontId="37" fillId="0" borderId="146" xfId="1" applyFont="1" applyBorder="1" applyAlignment="1">
      <alignment vertical="center"/>
    </xf>
    <xf numFmtId="183" fontId="37" fillId="0" borderId="9" xfId="1" applyNumberFormat="1" applyFont="1" applyBorder="1" applyAlignment="1">
      <alignment horizontal="right" vertical="center" shrinkToFit="1"/>
    </xf>
    <xf numFmtId="183" fontId="37" fillId="0" borderId="18" xfId="1" applyNumberFormat="1" applyFont="1" applyBorder="1" applyAlignment="1">
      <alignment horizontal="right" vertical="center" shrinkToFit="1"/>
    </xf>
    <xf numFmtId="183" fontId="37" fillId="0" borderId="10" xfId="1" applyNumberFormat="1" applyFont="1" applyBorder="1" applyAlignment="1">
      <alignment horizontal="right" vertical="center" shrinkToFit="1"/>
    </xf>
    <xf numFmtId="0" fontId="36" fillId="0" borderId="0" xfId="1" applyFont="1" applyBorder="1" applyAlignment="1"/>
    <xf numFmtId="0" fontId="37" fillId="0" borderId="0" xfId="1" applyFont="1" applyBorder="1" applyAlignment="1">
      <alignment vertical="center"/>
    </xf>
    <xf numFmtId="0" fontId="37" fillId="0" borderId="0" xfId="1" applyFont="1" applyBorder="1" applyAlignment="1">
      <alignment horizontal="left" vertical="center"/>
    </xf>
    <xf numFmtId="183" fontId="37" fillId="0" borderId="0" xfId="1" applyNumberFormat="1" applyFont="1" applyBorder="1" applyAlignment="1" applyProtection="1">
      <alignment horizontal="right" vertical="center"/>
    </xf>
    <xf numFmtId="0" fontId="34" fillId="0" borderId="0" xfId="1" applyFont="1" applyAlignment="1">
      <alignment horizontal="right"/>
    </xf>
    <xf numFmtId="0" fontId="41" fillId="6" borderId="29" xfId="1" applyFont="1" applyFill="1" applyBorder="1" applyAlignment="1"/>
    <xf numFmtId="0" fontId="42" fillId="6" borderId="139" xfId="1" applyFont="1" applyFill="1" applyBorder="1" applyAlignment="1">
      <alignment horizontal="right" vertical="top"/>
    </xf>
    <xf numFmtId="0" fontId="41" fillId="6" borderId="140" xfId="1" applyFont="1" applyFill="1" applyBorder="1" applyAlignment="1">
      <alignment horizontal="right" vertical="top"/>
    </xf>
    <xf numFmtId="0" fontId="43" fillId="6" borderId="19" xfId="1" applyFont="1" applyFill="1" applyBorder="1" applyAlignment="1">
      <alignment horizontal="center" vertical="center"/>
    </xf>
    <xf numFmtId="0" fontId="43" fillId="6" borderId="28" xfId="1" applyFont="1" applyFill="1" applyBorder="1" applyAlignment="1">
      <alignment horizontal="center" vertical="center"/>
    </xf>
    <xf numFmtId="0" fontId="42" fillId="0" borderId="25" xfId="1" applyFont="1" applyBorder="1" applyAlignment="1">
      <alignment horizontal="center" vertical="center" wrapText="1"/>
    </xf>
    <xf numFmtId="183" fontId="42" fillId="0" borderId="19" xfId="1" applyNumberFormat="1" applyFont="1" applyBorder="1" applyAlignment="1" applyProtection="1">
      <alignment horizontal="right" vertical="center" shrinkToFit="1"/>
    </xf>
    <xf numFmtId="183" fontId="42" fillId="0" borderId="20" xfId="1" applyNumberFormat="1" applyFont="1" applyBorder="1" applyAlignment="1" applyProtection="1">
      <alignment horizontal="right" vertical="center" shrinkToFit="1"/>
    </xf>
    <xf numFmtId="0" fontId="42" fillId="0" borderId="114" xfId="1" applyFont="1" applyBorder="1" applyAlignment="1">
      <alignment horizontal="center" vertical="center" wrapText="1"/>
    </xf>
    <xf numFmtId="183" fontId="42" fillId="0" borderId="22" xfId="1" applyNumberFormat="1" applyFont="1" applyBorder="1" applyAlignment="1" applyProtection="1">
      <alignment horizontal="right" vertical="center" shrinkToFit="1"/>
    </xf>
    <xf numFmtId="183" fontId="42" fillId="0" borderId="24" xfId="1" applyNumberFormat="1" applyFont="1" applyBorder="1" applyAlignment="1" applyProtection="1">
      <alignment horizontal="right" vertical="center" shrinkToFit="1"/>
    </xf>
    <xf numFmtId="183" fontId="42" fillId="0" borderId="13" xfId="1" applyNumberFormat="1" applyFont="1" applyBorder="1" applyAlignment="1" applyProtection="1">
      <alignment horizontal="right" vertical="center" shrinkToFit="1"/>
    </xf>
    <xf numFmtId="183" fontId="42" fillId="0" borderId="14" xfId="1" applyNumberFormat="1" applyFont="1" applyBorder="1" applyAlignment="1" applyProtection="1">
      <alignment horizontal="right" vertical="center" shrinkToFit="1"/>
    </xf>
    <xf numFmtId="0" fontId="42" fillId="0" borderId="105" xfId="1" applyFont="1" applyBorder="1" applyAlignment="1">
      <alignment horizontal="center" vertical="center"/>
    </xf>
    <xf numFmtId="183" fontId="42" fillId="0" borderId="13" xfId="1" applyNumberFormat="1" applyFont="1" applyBorder="1" applyAlignment="1" applyProtection="1">
      <alignment horizontal="right" vertical="center" shrinkToFit="1"/>
      <protection locked="0"/>
    </xf>
    <xf numFmtId="183" fontId="42" fillId="0" borderId="14" xfId="1" applyNumberFormat="1" applyFont="1" applyBorder="1" applyAlignment="1" applyProtection="1">
      <alignment horizontal="right" vertical="center" shrinkToFit="1"/>
      <protection locked="0"/>
    </xf>
    <xf numFmtId="0" fontId="42" fillId="0" borderId="123" xfId="1" applyFont="1" applyBorder="1" applyAlignment="1">
      <alignment horizontal="center" vertical="center"/>
    </xf>
    <xf numFmtId="183" fontId="42" fillId="0" borderId="18" xfId="1" applyNumberFormat="1" applyFont="1" applyBorder="1" applyAlignment="1" applyProtection="1">
      <alignment horizontal="right" vertical="center" shrinkToFit="1"/>
      <protection locked="0"/>
    </xf>
    <xf numFmtId="183" fontId="42" fillId="0" borderId="10" xfId="1" applyNumberFormat="1" applyFont="1" applyBorder="1" applyAlignment="1" applyProtection="1">
      <alignment horizontal="right" vertical="center" shrinkToFit="1"/>
      <protection locked="0"/>
    </xf>
    <xf numFmtId="0" fontId="42" fillId="0" borderId="29" xfId="1" applyFont="1" applyBorder="1" applyAlignment="1">
      <alignment horizontal="center" vertical="center"/>
    </xf>
    <xf numFmtId="183" fontId="42" fillId="0" borderId="147" xfId="1" applyNumberFormat="1" applyFont="1" applyBorder="1" applyAlignment="1" applyProtection="1">
      <alignment horizontal="right" vertical="center" shrinkToFit="1"/>
    </xf>
    <xf numFmtId="183" fontId="42" fillId="0" borderId="28" xfId="1" applyNumberFormat="1" applyFont="1" applyBorder="1" applyAlignment="1" applyProtection="1">
      <alignment horizontal="right" vertical="center" shrinkToFit="1"/>
    </xf>
    <xf numFmtId="0" fontId="1" fillId="0" borderId="0" xfId="1" applyFont="1" applyAlignment="1"/>
    <xf numFmtId="176" fontId="33" fillId="0" borderId="43" xfId="1" applyNumberFormat="1" applyFont="1" applyBorder="1" applyAlignment="1">
      <alignment vertical="center"/>
    </xf>
    <xf numFmtId="176" fontId="33" fillId="0" borderId="44" xfId="1" applyNumberFormat="1" applyFont="1" applyBorder="1" applyAlignment="1">
      <alignment vertical="center"/>
    </xf>
    <xf numFmtId="176" fontId="33" fillId="0" borderId="22" xfId="1" applyNumberFormat="1" applyFont="1" applyBorder="1" applyAlignment="1">
      <alignment horizontal="center" vertical="center" wrapText="1"/>
    </xf>
    <xf numFmtId="176" fontId="33" fillId="0" borderId="7" xfId="1" applyNumberFormat="1" applyFont="1" applyBorder="1" applyAlignment="1">
      <alignment horizontal="center" vertical="center"/>
    </xf>
    <xf numFmtId="176" fontId="33" fillId="0" borderId="41" xfId="1" applyNumberFormat="1" applyFont="1" applyBorder="1" applyAlignment="1">
      <alignment horizontal="center" vertical="center"/>
    </xf>
    <xf numFmtId="176" fontId="33" fillId="0" borderId="107" xfId="1" applyNumberFormat="1" applyFont="1" applyBorder="1" applyAlignment="1">
      <alignment horizontal="center" vertical="center"/>
    </xf>
    <xf numFmtId="176" fontId="33" fillId="0" borderId="47" xfId="1" applyNumberFormat="1" applyFont="1" applyBorder="1" applyAlignment="1">
      <alignment vertical="center"/>
    </xf>
    <xf numFmtId="176" fontId="33" fillId="0" borderId="48" xfId="1" applyNumberFormat="1" applyFont="1" applyBorder="1" applyAlignment="1">
      <alignment vertical="center"/>
    </xf>
    <xf numFmtId="0" fontId="1" fillId="0" borderId="21" xfId="1" applyFont="1" applyBorder="1" applyAlignment="1">
      <alignment vertical="center"/>
    </xf>
    <xf numFmtId="176" fontId="32" fillId="0" borderId="43" xfId="1" applyNumberFormat="1" applyFont="1" applyBorder="1" applyAlignment="1">
      <alignment horizontal="center" vertical="center"/>
    </xf>
    <xf numFmtId="176" fontId="33" fillId="0" borderId="129" xfId="1" applyNumberFormat="1" applyFont="1" applyBorder="1" applyAlignment="1">
      <alignment horizontal="center" vertical="center" wrapText="1"/>
    </xf>
    <xf numFmtId="176" fontId="32" fillId="0" borderId="131" xfId="1" applyNumberFormat="1" applyFont="1" applyBorder="1" applyAlignment="1">
      <alignment horizontal="center" vertical="center"/>
    </xf>
    <xf numFmtId="176" fontId="33" fillId="0" borderId="33" xfId="1" applyNumberFormat="1" applyFont="1" applyBorder="1" applyAlignment="1">
      <alignment horizontal="center" vertical="center" wrapText="1"/>
    </xf>
    <xf numFmtId="176" fontId="33" fillId="0" borderId="13" xfId="1" applyNumberFormat="1" applyFont="1" applyBorder="1" applyAlignment="1">
      <alignment horizontal="center" vertical="center"/>
    </xf>
    <xf numFmtId="176" fontId="33" fillId="0" borderId="43" xfId="1" applyNumberFormat="1" applyFont="1" applyBorder="1" applyAlignment="1">
      <alignment horizontal="center" vertical="center"/>
    </xf>
    <xf numFmtId="176" fontId="33" fillId="0" borderId="44" xfId="1" applyNumberFormat="1" applyFont="1" applyBorder="1" applyAlignment="1">
      <alignment horizontal="center" vertical="center"/>
    </xf>
    <xf numFmtId="187" fontId="33" fillId="0" borderId="22" xfId="1" applyNumberFormat="1" applyFont="1" applyBorder="1" applyAlignment="1">
      <alignment vertical="center"/>
    </xf>
    <xf numFmtId="187" fontId="33" fillId="0" borderId="43" xfId="1" applyNumberFormat="1" applyFont="1" applyBorder="1" applyAlignment="1">
      <alignment vertical="center"/>
    </xf>
    <xf numFmtId="190" fontId="33" fillId="0" borderId="132" xfId="1" applyNumberFormat="1" applyFont="1" applyBorder="1" applyAlignment="1">
      <alignment vertical="center"/>
    </xf>
    <xf numFmtId="187" fontId="33" fillId="0" borderId="131" xfId="1" applyNumberFormat="1" applyFont="1" applyBorder="1" applyAlignment="1">
      <alignment vertical="center"/>
    </xf>
    <xf numFmtId="190" fontId="33" fillId="0" borderId="133" xfId="1" applyNumberFormat="1" applyFont="1" applyBorder="1" applyAlignment="1">
      <alignment vertical="center"/>
    </xf>
    <xf numFmtId="190" fontId="33" fillId="0" borderId="22" xfId="1" applyNumberFormat="1" applyFont="1" applyBorder="1" applyAlignment="1">
      <alignment vertical="center"/>
    </xf>
    <xf numFmtId="176" fontId="33" fillId="0" borderId="47" xfId="1" applyNumberFormat="1" applyFont="1" applyBorder="1" applyAlignment="1">
      <alignment horizontal="center" vertical="center"/>
    </xf>
    <xf numFmtId="176" fontId="33" fillId="0" borderId="134" xfId="1" applyNumberFormat="1" applyFont="1" applyBorder="1" applyAlignment="1">
      <alignment horizontal="center" vertical="center"/>
    </xf>
    <xf numFmtId="187" fontId="33" fillId="0" borderId="135" xfId="1" applyNumberFormat="1" applyFont="1" applyBorder="1" applyAlignment="1">
      <alignment vertical="center"/>
    </xf>
    <xf numFmtId="187" fontId="33" fillId="0" borderId="136" xfId="1" applyNumberFormat="1" applyFont="1" applyBorder="1" applyAlignment="1">
      <alignment vertical="center"/>
    </xf>
    <xf numFmtId="190" fontId="33" fillId="0" borderId="134" xfId="1" applyNumberFormat="1" applyFont="1" applyBorder="1" applyAlignment="1">
      <alignment vertical="center"/>
    </xf>
    <xf numFmtId="187" fontId="33" fillId="0" borderId="137" xfId="1" applyNumberFormat="1" applyFont="1" applyBorder="1" applyAlignment="1">
      <alignment vertical="center"/>
    </xf>
    <xf numFmtId="190" fontId="33" fillId="0" borderId="138" xfId="1" applyNumberFormat="1" applyFont="1" applyBorder="1" applyAlignment="1">
      <alignment vertical="center"/>
    </xf>
    <xf numFmtId="190" fontId="33" fillId="0" borderId="135" xfId="1" applyNumberFormat="1" applyFont="1" applyBorder="1" applyAlignment="1">
      <alignment vertical="center"/>
    </xf>
    <xf numFmtId="187" fontId="33" fillId="0" borderId="135" xfId="1" applyNumberFormat="1" applyFont="1" applyBorder="1" applyAlignment="1">
      <alignment vertical="center" wrapText="1"/>
    </xf>
    <xf numFmtId="187" fontId="33" fillId="0" borderId="22" xfId="1" applyNumberFormat="1" applyFont="1" applyBorder="1" applyAlignment="1">
      <alignment vertical="center"/>
    </xf>
    <xf numFmtId="187" fontId="33" fillId="0" borderId="43" xfId="1" applyNumberFormat="1" applyFont="1" applyBorder="1" applyAlignment="1">
      <alignment vertical="center"/>
    </xf>
    <xf numFmtId="190" fontId="33" fillId="0" borderId="132" xfId="1" applyNumberFormat="1" applyFont="1" applyBorder="1" applyAlignment="1">
      <alignment vertical="center"/>
    </xf>
    <xf numFmtId="187" fontId="33" fillId="0" borderId="131" xfId="1" applyNumberFormat="1" applyFont="1" applyBorder="1" applyAlignment="1">
      <alignment vertical="center"/>
    </xf>
    <xf numFmtId="190" fontId="33" fillId="0" borderId="42" xfId="1" applyNumberFormat="1" applyFont="1" applyBorder="1" applyAlignment="1">
      <alignment vertical="center"/>
    </xf>
    <xf numFmtId="0" fontId="32" fillId="0" borderId="0" xfId="1" applyFont="1" applyAlignment="1"/>
    <xf numFmtId="0" fontId="1" fillId="0" borderId="13" xfId="1" applyFont="1" applyBorder="1" applyAlignment="1"/>
    <xf numFmtId="0" fontId="32" fillId="0" borderId="13" xfId="1" applyFont="1" applyBorder="1" applyAlignment="1"/>
    <xf numFmtId="0" fontId="1" fillId="0" borderId="13" xfId="1" applyFont="1" applyBorder="1" applyAlignment="1">
      <alignment vertical="center"/>
    </xf>
    <xf numFmtId="0" fontId="32" fillId="0" borderId="13" xfId="1" applyFont="1" applyBorder="1" applyAlignment="1">
      <alignment vertical="center"/>
    </xf>
    <xf numFmtId="0" fontId="31" fillId="0" borderId="13" xfId="1" applyFont="1" applyBorder="1" applyAlignment="1"/>
    <xf numFmtId="0" fontId="44" fillId="0" borderId="13" xfId="1" applyFont="1" applyBorder="1" applyAlignment="1"/>
    <xf numFmtId="0" fontId="32" fillId="0" borderId="0" xfId="1" applyFont="1" applyAlignment="1"/>
    <xf numFmtId="0" fontId="1" fillId="0" borderId="13" xfId="1" applyFont="1" applyBorder="1" applyAlignment="1"/>
    <xf numFmtId="0" fontId="32" fillId="0" borderId="13" xfId="1" applyFont="1" applyBorder="1" applyAlignment="1"/>
    <xf numFmtId="183" fontId="1" fillId="0" borderId="13" xfId="1" applyNumberFormat="1" applyFont="1" applyBorder="1" applyAlignment="1"/>
    <xf numFmtId="0" fontId="45" fillId="7" borderId="0" xfId="2" applyFill="1" applyProtection="1">
      <protection hidden="1"/>
    </xf>
    <xf numFmtId="0" fontId="45" fillId="7" borderId="0" xfId="2" applyFill="1"/>
    <xf numFmtId="0" fontId="2" fillId="0" borderId="0" xfId="1" applyFont="1" applyBorder="1" applyAlignment="1">
      <alignment vertical="center"/>
    </xf>
    <xf numFmtId="0" fontId="11" fillId="0" borderId="0" xfId="1" applyFont="1" applyBorder="1" applyAlignment="1" applyProtection="1">
      <alignment horizontal="left" vertical="center" wrapText="1"/>
      <protection hidden="1"/>
    </xf>
    <xf numFmtId="182" fontId="2" fillId="0" borderId="0" xfId="1" applyNumberFormat="1" applyFont="1" applyBorder="1" applyAlignment="1" applyProtection="1">
      <alignment horizontal="center" vertical="center" shrinkToFit="1"/>
      <protection hidden="1"/>
    </xf>
    <xf numFmtId="0" fontId="2" fillId="0" borderId="0" xfId="1" applyFont="1" applyBorder="1" applyAlignment="1" applyProtection="1">
      <alignment horizontal="center" vertical="center" shrinkToFit="1"/>
      <protection hidden="1"/>
    </xf>
    <xf numFmtId="0" fontId="2" fillId="0" borderId="0" xfId="1" applyFont="1" applyBorder="1" applyAlignment="1">
      <alignment horizontal="center" vertical="center" shrinkToFit="1"/>
    </xf>
    <xf numFmtId="176" fontId="2" fillId="0" borderId="23" xfId="1" applyNumberFormat="1" applyFont="1" applyBorder="1" applyAlignment="1">
      <alignment horizontal="right" vertical="center" shrinkToFit="1"/>
    </xf>
    <xf numFmtId="49" fontId="8" fillId="0" borderId="0" xfId="1" applyNumberFormat="1" applyFont="1" applyBorder="1" applyAlignment="1">
      <alignment horizontal="left" vertical="center"/>
    </xf>
    <xf numFmtId="0" fontId="8" fillId="0" borderId="0" xfId="1" applyFont="1" applyBorder="1" applyAlignment="1">
      <alignment horizontal="left" vertical="center"/>
    </xf>
    <xf numFmtId="49" fontId="8" fillId="0" borderId="0" xfId="1" applyNumberFormat="1" applyFont="1" applyBorder="1" applyAlignment="1">
      <alignment horizontal="center" vertical="center"/>
    </xf>
    <xf numFmtId="0" fontId="8" fillId="0" borderId="0" xfId="1" applyFont="1" applyBorder="1" applyAlignment="1">
      <alignment horizontal="center" vertical="center"/>
    </xf>
    <xf numFmtId="176" fontId="2" fillId="0" borderId="5" xfId="1" applyNumberFormat="1" applyFont="1" applyBorder="1" applyAlignment="1">
      <alignment horizontal="right" vertical="center" shrinkToFit="1"/>
    </xf>
    <xf numFmtId="0" fontId="11" fillId="0" borderId="26" xfId="1" applyFont="1" applyBorder="1" applyAlignment="1">
      <alignment horizontal="left" vertical="center" wrapText="1"/>
    </xf>
    <xf numFmtId="177" fontId="2" fillId="0" borderId="8" xfId="1" applyNumberFormat="1" applyFont="1" applyBorder="1" applyAlignment="1">
      <alignment horizontal="right" vertical="center" shrinkToFit="1"/>
    </xf>
    <xf numFmtId="0" fontId="8" fillId="0" borderId="13" xfId="1" applyFont="1" applyBorder="1" applyAlignment="1">
      <alignment vertical="center"/>
    </xf>
    <xf numFmtId="176" fontId="2" fillId="0" borderId="13" xfId="1" applyNumberFormat="1" applyFont="1" applyBorder="1" applyAlignment="1">
      <alignment horizontal="right" vertical="center" shrinkToFit="1"/>
    </xf>
    <xf numFmtId="176" fontId="2" fillId="0" borderId="14" xfId="1" applyNumberFormat="1" applyFont="1" applyBorder="1" applyAlignment="1">
      <alignment horizontal="right" vertical="center" shrinkToFit="1"/>
    </xf>
    <xf numFmtId="0" fontId="9" fillId="0" borderId="8" xfId="1" applyFont="1" applyBorder="1" applyAlignment="1">
      <alignment horizontal="left" vertical="center"/>
    </xf>
    <xf numFmtId="176" fontId="2" fillId="0" borderId="8" xfId="1" applyNumberFormat="1" applyFont="1" applyBorder="1" applyAlignment="1">
      <alignment horizontal="right" vertical="center" shrinkToFit="1"/>
    </xf>
    <xf numFmtId="0" fontId="9" fillId="0" borderId="4" xfId="1" applyFont="1" applyBorder="1" applyAlignment="1">
      <alignment horizontal="center" vertical="center" wrapText="1"/>
    </xf>
    <xf numFmtId="0" fontId="9" fillId="0" borderId="5" xfId="1" applyFont="1" applyBorder="1" applyAlignment="1">
      <alignment horizontal="left" vertical="center"/>
    </xf>
    <xf numFmtId="0" fontId="2" fillId="0" borderId="18" xfId="1" applyFont="1" applyBorder="1" applyAlignment="1">
      <alignment vertical="center"/>
    </xf>
    <xf numFmtId="176" fontId="2" fillId="0" borderId="18" xfId="1" applyNumberFormat="1" applyFont="1" applyBorder="1" applyAlignment="1">
      <alignment horizontal="right" vertical="center"/>
    </xf>
    <xf numFmtId="0" fontId="8" fillId="0" borderId="27" xfId="1" applyFont="1" applyBorder="1" applyAlignment="1">
      <alignment horizontal="center" vertical="center" shrinkToFit="1"/>
    </xf>
    <xf numFmtId="177" fontId="2" fillId="0" borderId="10" xfId="1" applyNumberFormat="1" applyFont="1" applyBorder="1" applyAlignment="1">
      <alignment horizontal="right" vertical="center" shrinkToFit="1"/>
    </xf>
    <xf numFmtId="0" fontId="9" fillId="0" borderId="23" xfId="1" applyFont="1" applyBorder="1" applyAlignment="1">
      <alignment horizontal="left" vertical="center"/>
    </xf>
    <xf numFmtId="0" fontId="8" fillId="0" borderId="23" xfId="1" applyFont="1" applyBorder="1" applyAlignment="1">
      <alignment horizontal="left" vertical="center"/>
    </xf>
    <xf numFmtId="0" fontId="8" fillId="0" borderId="8" xfId="1" applyFont="1" applyBorder="1" applyAlignment="1">
      <alignment horizontal="left" vertical="center"/>
    </xf>
    <xf numFmtId="0" fontId="8" fillId="0" borderId="3" xfId="1" applyFont="1" applyBorder="1" applyAlignment="1">
      <alignment horizontal="center" vertical="center"/>
    </xf>
    <xf numFmtId="0" fontId="10" fillId="0" borderId="23" xfId="1" applyFont="1" applyBorder="1" applyAlignment="1">
      <alignment horizontal="left" vertical="center"/>
    </xf>
    <xf numFmtId="0" fontId="8" fillId="0" borderId="9" xfId="1" applyFont="1" applyBorder="1" applyAlignment="1">
      <alignment horizontal="center" vertical="center" textRotation="255"/>
    </xf>
    <xf numFmtId="0" fontId="8" fillId="0" borderId="13" xfId="1" applyFont="1" applyBorder="1" applyAlignment="1">
      <alignment horizontal="center" vertical="center"/>
    </xf>
    <xf numFmtId="0" fontId="11" fillId="0" borderId="13" xfId="1" applyFont="1" applyBorder="1" applyAlignment="1">
      <alignment horizontal="center" vertical="center" wrapText="1"/>
    </xf>
    <xf numFmtId="0" fontId="8" fillId="0" borderId="13" xfId="1" applyFont="1" applyBorder="1" applyAlignment="1">
      <alignment horizontal="center" vertical="center" textRotation="255"/>
    </xf>
    <xf numFmtId="0" fontId="8" fillId="0" borderId="13" xfId="1" applyFont="1" applyBorder="1" applyAlignment="1">
      <alignment horizontal="center" vertical="center" wrapText="1"/>
    </xf>
    <xf numFmtId="0" fontId="11" fillId="0" borderId="14" xfId="1" applyFont="1" applyBorder="1" applyAlignment="1">
      <alignment horizontal="center" vertical="center" wrapText="1"/>
    </xf>
    <xf numFmtId="0" fontId="8" fillId="0" borderId="11" xfId="1" applyFont="1" applyBorder="1" applyAlignment="1">
      <alignment horizontal="center" vertical="center"/>
    </xf>
    <xf numFmtId="176" fontId="2" fillId="0" borderId="28" xfId="1" applyNumberFormat="1" applyFont="1" applyBorder="1" applyAlignment="1">
      <alignment horizontal="right" vertical="center" shrinkToFit="1"/>
    </xf>
    <xf numFmtId="0" fontId="2" fillId="0" borderId="29" xfId="1" applyFont="1" applyBorder="1" applyAlignment="1">
      <alignment horizontal="center" vertical="center"/>
    </xf>
    <xf numFmtId="176" fontId="2" fillId="0" borderId="16" xfId="1" applyNumberFormat="1" applyFont="1" applyBorder="1" applyAlignment="1">
      <alignment horizontal="right" vertical="center"/>
    </xf>
    <xf numFmtId="176" fontId="2" fillId="0" borderId="17" xfId="1" applyNumberFormat="1" applyFont="1" applyBorder="1" applyAlignment="1">
      <alignment horizontal="right" vertical="center"/>
    </xf>
    <xf numFmtId="0" fontId="8" fillId="0" borderId="6" xfId="1" applyFont="1" applyBorder="1" applyAlignment="1">
      <alignment vertical="center"/>
    </xf>
    <xf numFmtId="0" fontId="2" fillId="0" borderId="7" xfId="1" applyFont="1" applyBorder="1" applyAlignment="1">
      <alignment horizontal="center" vertical="center"/>
    </xf>
    <xf numFmtId="177" fontId="2" fillId="0" borderId="30" xfId="1" applyNumberFormat="1" applyFont="1" applyBorder="1" applyAlignment="1">
      <alignment horizontal="right" vertical="center"/>
    </xf>
    <xf numFmtId="177" fontId="2" fillId="0" borderId="31" xfId="1" applyNumberFormat="1" applyFont="1" applyBorder="1" applyAlignment="1">
      <alignment horizontal="right" vertical="center"/>
    </xf>
    <xf numFmtId="0" fontId="2" fillId="0" borderId="9" xfId="1" applyFont="1" applyBorder="1" applyAlignment="1">
      <alignment vertical="center"/>
    </xf>
    <xf numFmtId="0" fontId="2" fillId="0" borderId="10" xfId="1" applyFont="1" applyBorder="1" applyAlignment="1">
      <alignment horizontal="center" vertical="center"/>
    </xf>
    <xf numFmtId="179" fontId="2" fillId="0" borderId="28" xfId="1" applyNumberFormat="1" applyFont="1" applyBorder="1" applyAlignment="1">
      <alignment horizontal="right" vertical="center" shrinkToFit="1"/>
    </xf>
    <xf numFmtId="177" fontId="2" fillId="0" borderId="18" xfId="1" applyNumberFormat="1" applyFont="1" applyBorder="1" applyAlignment="1">
      <alignment horizontal="right" vertical="center" shrinkToFit="1"/>
    </xf>
    <xf numFmtId="0" fontId="9" fillId="0" borderId="18" xfId="1" applyFont="1" applyBorder="1" applyAlignment="1">
      <alignment horizontal="center" vertical="center" shrinkToFit="1"/>
    </xf>
    <xf numFmtId="181" fontId="10" fillId="0" borderId="24" xfId="1" applyNumberFormat="1" applyFont="1" applyBorder="1" applyAlignment="1">
      <alignment horizontal="right" vertical="center" shrinkToFit="1"/>
    </xf>
    <xf numFmtId="0" fontId="8" fillId="0" borderId="9" xfId="1" applyFont="1" applyBorder="1" applyAlignment="1">
      <alignment horizontal="center" vertical="center"/>
    </xf>
    <xf numFmtId="0" fontId="8" fillId="0" borderId="5" xfId="1" applyFont="1" applyBorder="1" applyAlignment="1">
      <alignment horizontal="left" vertical="center"/>
    </xf>
    <xf numFmtId="0" fontId="9" fillId="0" borderId="22" xfId="1" applyFont="1" applyBorder="1" applyAlignment="1">
      <alignment vertical="center"/>
    </xf>
    <xf numFmtId="177" fontId="2" fillId="0" borderId="13" xfId="1" applyNumberFormat="1" applyFont="1" applyBorder="1" applyAlignment="1">
      <alignment horizontal="right" vertical="center" shrinkToFit="1"/>
    </xf>
    <xf numFmtId="177" fontId="2" fillId="0" borderId="14" xfId="1" applyNumberFormat="1" applyFont="1" applyBorder="1" applyAlignment="1">
      <alignment horizontal="right" vertical="center" shrinkToFit="1"/>
    </xf>
    <xf numFmtId="0" fontId="9" fillId="0" borderId="22" xfId="1" applyFont="1" applyBorder="1" applyAlignment="1">
      <alignment horizontal="center" vertical="center" shrinkToFit="1"/>
    </xf>
    <xf numFmtId="176" fontId="10" fillId="0" borderId="14" xfId="1" applyNumberFormat="1" applyFont="1" applyBorder="1" applyAlignment="1">
      <alignment horizontal="right" vertical="center" shrinkToFit="1"/>
    </xf>
    <xf numFmtId="0" fontId="8" fillId="0" borderId="6" xfId="1" applyFont="1" applyBorder="1" applyAlignment="1">
      <alignment horizontal="center" vertical="center"/>
    </xf>
    <xf numFmtId="177" fontId="2" fillId="0" borderId="23" xfId="1" applyNumberFormat="1" applyFont="1" applyBorder="1" applyAlignment="1">
      <alignment horizontal="right" vertical="center" shrinkToFit="1"/>
    </xf>
    <xf numFmtId="179" fontId="2" fillId="0" borderId="8" xfId="1" applyNumberFormat="1" applyFont="1" applyBorder="1" applyAlignment="1">
      <alignment horizontal="right" vertical="center" shrinkToFit="1"/>
    </xf>
    <xf numFmtId="0" fontId="8" fillId="0" borderId="11" xfId="1" applyFont="1" applyBorder="1" applyAlignment="1">
      <alignment horizontal="center" vertical="center" wrapText="1"/>
    </xf>
    <xf numFmtId="0" fontId="9" fillId="0" borderId="19" xfId="1" applyFont="1" applyBorder="1" applyAlignment="1">
      <alignment vertical="center"/>
    </xf>
    <xf numFmtId="176" fontId="10" fillId="0" borderId="20" xfId="1" applyNumberFormat="1" applyFont="1" applyBorder="1" applyAlignment="1">
      <alignment horizontal="right" vertical="center" shrinkToFit="1"/>
    </xf>
    <xf numFmtId="0" fontId="8" fillId="0" borderId="13" xfId="1" applyFont="1" applyBorder="1" applyAlignment="1">
      <alignment horizontal="center" vertical="center" shrinkToFit="1"/>
    </xf>
    <xf numFmtId="0" fontId="8" fillId="0" borderId="14" xfId="1" applyFont="1" applyBorder="1" applyAlignment="1">
      <alignment horizontal="center" vertical="center" shrinkToFit="1"/>
    </xf>
    <xf numFmtId="0" fontId="8" fillId="0" borderId="18" xfId="1" applyFont="1" applyBorder="1" applyAlignment="1">
      <alignment vertical="center"/>
    </xf>
    <xf numFmtId="181" fontId="2" fillId="0" borderId="10" xfId="1" applyNumberFormat="1" applyFont="1" applyBorder="1" applyAlignment="1">
      <alignment horizontal="right" vertical="center" shrinkToFit="1"/>
    </xf>
    <xf numFmtId="0" fontId="8" fillId="0" borderId="12" xfId="1" applyFont="1" applyBorder="1" applyAlignment="1">
      <alignment vertical="center"/>
    </xf>
    <xf numFmtId="176" fontId="2" fillId="0" borderId="2" xfId="1" applyNumberFormat="1" applyFont="1" applyBorder="1" applyAlignment="1">
      <alignment horizontal="right" vertical="center" shrinkToFit="1"/>
    </xf>
    <xf numFmtId="0" fontId="8" fillId="0" borderId="5" xfId="1" applyFont="1" applyBorder="1" applyAlignment="1">
      <alignment horizontal="center" vertical="center"/>
    </xf>
    <xf numFmtId="0" fontId="8" fillId="0" borderId="10" xfId="1" applyFont="1" applyBorder="1" applyAlignment="1">
      <alignment horizontal="center" vertical="center"/>
    </xf>
    <xf numFmtId="49" fontId="2" fillId="0" borderId="10" xfId="1" applyNumberFormat="1" applyFont="1" applyBorder="1" applyAlignment="1">
      <alignment horizontal="center" vertical="center"/>
    </xf>
    <xf numFmtId="178" fontId="2" fillId="0" borderId="8" xfId="1" applyNumberFormat="1" applyFont="1" applyBorder="1" applyAlignment="1">
      <alignment horizontal="right" vertical="center" shrinkToFit="1"/>
    </xf>
    <xf numFmtId="49" fontId="4" fillId="0" borderId="0" xfId="1" applyNumberFormat="1" applyFont="1" applyBorder="1" applyAlignment="1">
      <alignment horizontal="center" vertical="center"/>
    </xf>
    <xf numFmtId="0" fontId="8" fillId="0" borderId="1" xfId="1" applyFont="1" applyBorder="1" applyAlignment="1">
      <alignment horizontal="center" vertical="center"/>
    </xf>
    <xf numFmtId="0" fontId="8" fillId="0" borderId="2" xfId="1" applyFont="1" applyBorder="1" applyAlignment="1">
      <alignment horizontal="center" vertical="center"/>
    </xf>
    <xf numFmtId="0" fontId="8" fillId="0" borderId="4" xfId="1" applyFont="1" applyBorder="1" applyAlignment="1">
      <alignment horizontal="center" vertical="center"/>
    </xf>
    <xf numFmtId="177" fontId="2" fillId="0" borderId="5" xfId="1" applyNumberFormat="1" applyFont="1" applyBorder="1" applyAlignment="1">
      <alignment horizontal="right" vertical="center" shrinkToFit="1"/>
    </xf>
    <xf numFmtId="0" fontId="9" fillId="0" borderId="0" xfId="1" applyFont="1" applyBorder="1" applyAlignment="1">
      <alignment vertical="center"/>
    </xf>
    <xf numFmtId="0" fontId="8" fillId="0" borderId="40" xfId="1" applyFont="1" applyBorder="1" applyAlignment="1">
      <alignment vertical="center"/>
    </xf>
    <xf numFmtId="176" fontId="2" fillId="0" borderId="37" xfId="1" applyNumberFormat="1" applyFont="1" applyBorder="1" applyAlignment="1">
      <alignment horizontal="right" vertical="center" shrinkToFit="1"/>
    </xf>
    <xf numFmtId="177" fontId="2" fillId="0" borderId="38" xfId="1" applyNumberFormat="1" applyFont="1" applyBorder="1" applyAlignment="1">
      <alignment horizontal="right" vertical="center" shrinkToFit="1"/>
    </xf>
    <xf numFmtId="176" fontId="2" fillId="0" borderId="38" xfId="1" applyNumberFormat="1" applyFont="1" applyBorder="1" applyAlignment="1">
      <alignment horizontal="right" vertical="center" shrinkToFit="1"/>
    </xf>
    <xf numFmtId="176" fontId="2" fillId="2" borderId="38" xfId="1" applyNumberFormat="1" applyFont="1" applyFill="1" applyBorder="1" applyAlignment="1">
      <alignment horizontal="right" vertical="center" shrinkToFit="1"/>
    </xf>
    <xf numFmtId="0" fontId="2" fillId="2" borderId="39" xfId="1" applyFont="1" applyFill="1" applyBorder="1" applyAlignment="1">
      <alignment horizontal="right" vertical="center" shrinkToFit="1"/>
    </xf>
    <xf numFmtId="0" fontId="8" fillId="0" borderId="21" xfId="1" applyFont="1" applyBorder="1" applyAlignment="1">
      <alignment vertical="center"/>
    </xf>
    <xf numFmtId="176" fontId="2" fillId="0" borderId="49" xfId="1" applyNumberFormat="1" applyFont="1" applyBorder="1" applyAlignment="1">
      <alignment horizontal="right" vertical="center" shrinkToFit="1"/>
    </xf>
    <xf numFmtId="177" fontId="2" fillId="0" borderId="50" xfId="1" applyNumberFormat="1" applyFont="1" applyBorder="1" applyAlignment="1">
      <alignment horizontal="right" vertical="center" shrinkToFit="1"/>
    </xf>
    <xf numFmtId="176" fontId="2" fillId="0" borderId="50" xfId="1" applyNumberFormat="1" applyFont="1" applyBorder="1" applyAlignment="1">
      <alignment horizontal="right" vertical="center" shrinkToFit="1"/>
    </xf>
    <xf numFmtId="176" fontId="2" fillId="2" borderId="50" xfId="1" applyNumberFormat="1" applyFont="1" applyFill="1" applyBorder="1" applyAlignment="1">
      <alignment horizontal="right" vertical="center" shrinkToFit="1"/>
    </xf>
    <xf numFmtId="0" fontId="2" fillId="2" borderId="51" xfId="1" applyFont="1" applyFill="1" applyBorder="1" applyAlignment="1">
      <alignment horizontal="right" vertical="center" shrinkToFit="1"/>
    </xf>
    <xf numFmtId="177" fontId="2" fillId="0" borderId="51" xfId="1" applyNumberFormat="1" applyFont="1" applyBorder="1" applyAlignment="1">
      <alignment horizontal="right" vertical="center" shrinkToFit="1"/>
    </xf>
    <xf numFmtId="177" fontId="2" fillId="0" borderId="39" xfId="1" applyNumberFormat="1" applyFont="1" applyBorder="1" applyAlignment="1">
      <alignment horizontal="right" vertical="center" shrinkToFit="1"/>
    </xf>
    <xf numFmtId="0" fontId="8" fillId="0" borderId="21" xfId="1" applyFont="1" applyBorder="1" applyAlignment="1">
      <alignment horizontal="left" vertical="center"/>
    </xf>
    <xf numFmtId="176" fontId="2" fillId="0" borderId="21" xfId="1" applyNumberFormat="1" applyFont="1" applyBorder="1" applyAlignment="1">
      <alignment horizontal="right" vertical="center" shrinkToFit="1"/>
    </xf>
    <xf numFmtId="0" fontId="8" fillId="0" borderId="48" xfId="1" applyFont="1" applyBorder="1" applyAlignment="1">
      <alignment vertical="center"/>
    </xf>
    <xf numFmtId="0" fontId="8" fillId="0" borderId="40" xfId="1" applyFont="1" applyBorder="1" applyAlignment="1">
      <alignment horizontal="left" vertical="center"/>
    </xf>
    <xf numFmtId="176" fontId="2" fillId="0" borderId="40" xfId="1" applyNumberFormat="1" applyFont="1" applyBorder="1" applyAlignment="1">
      <alignment horizontal="right" vertical="center" shrinkToFit="1"/>
    </xf>
    <xf numFmtId="0" fontId="8" fillId="0" borderId="46" xfId="1" applyFont="1" applyBorder="1" applyAlignment="1">
      <alignment vertical="center"/>
    </xf>
    <xf numFmtId="0" fontId="8" fillId="0" borderId="47" xfId="1" applyFont="1" applyBorder="1" applyAlignment="1">
      <alignment horizontal="center" vertical="center" wrapText="1"/>
    </xf>
    <xf numFmtId="0" fontId="8" fillId="0" borderId="22" xfId="1" applyFont="1" applyBorder="1" applyAlignment="1">
      <alignment horizontal="left" vertical="center"/>
    </xf>
    <xf numFmtId="176" fontId="2" fillId="0" borderId="22" xfId="1" applyNumberFormat="1" applyFont="1" applyBorder="1" applyAlignment="1">
      <alignment horizontal="right" vertical="center" shrinkToFit="1"/>
    </xf>
    <xf numFmtId="0" fontId="8" fillId="0" borderId="22" xfId="1" applyFont="1" applyBorder="1" applyAlignment="1">
      <alignment vertical="center"/>
    </xf>
    <xf numFmtId="0" fontId="12" fillId="0" borderId="40" xfId="1" applyFont="1" applyBorder="1" applyAlignment="1">
      <alignment vertical="center"/>
    </xf>
    <xf numFmtId="177" fontId="2" fillId="0" borderId="47" xfId="1" applyNumberFormat="1" applyFont="1" applyBorder="1" applyAlignment="1">
      <alignment horizontal="right" vertical="center" shrinkToFit="1"/>
    </xf>
    <xf numFmtId="177" fontId="2" fillId="0" borderId="48" xfId="1" applyNumberFormat="1" applyFont="1" applyBorder="1" applyAlignment="1">
      <alignment horizontal="right" vertical="center" shrinkToFit="1"/>
    </xf>
    <xf numFmtId="177" fontId="2" fillId="0" borderId="45" xfId="1" applyNumberFormat="1" applyFont="1" applyBorder="1" applyAlignment="1">
      <alignment horizontal="right" vertical="center" shrinkToFit="1"/>
    </xf>
    <xf numFmtId="177" fontId="2" fillId="0" borderId="46" xfId="1" applyNumberFormat="1" applyFont="1" applyBorder="1" applyAlignment="1">
      <alignment horizontal="right" vertical="center" shrinkToFit="1"/>
    </xf>
    <xf numFmtId="0" fontId="8" fillId="0" borderId="7" xfId="1" applyFont="1" applyBorder="1" applyAlignment="1">
      <alignment horizontal="center" vertical="center" wrapText="1"/>
    </xf>
    <xf numFmtId="0" fontId="8" fillId="0" borderId="41" xfId="1" applyFont="1" applyBorder="1" applyAlignment="1">
      <alignment vertical="center" textRotation="255"/>
    </xf>
    <xf numFmtId="177" fontId="2" fillId="0" borderId="43" xfId="1" applyNumberFormat="1" applyFont="1" applyBorder="1" applyAlignment="1">
      <alignment horizontal="right" vertical="center" shrinkToFit="1"/>
    </xf>
    <xf numFmtId="177" fontId="2" fillId="0" borderId="44" xfId="1" applyNumberFormat="1" applyFont="1" applyBorder="1" applyAlignment="1">
      <alignment horizontal="right" vertical="center" shrinkToFit="1"/>
    </xf>
    <xf numFmtId="0" fontId="2" fillId="0" borderId="21" xfId="1" applyFont="1" applyBorder="1" applyAlignment="1">
      <alignment vertical="center"/>
    </xf>
    <xf numFmtId="176" fontId="2" fillId="0" borderId="39" xfId="1" applyNumberFormat="1" applyFont="1" applyBorder="1" applyAlignment="1">
      <alignment horizontal="right" vertical="center" shrinkToFit="1"/>
    </xf>
    <xf numFmtId="0" fontId="2" fillId="0" borderId="40" xfId="1" applyFont="1" applyBorder="1" applyAlignment="1">
      <alignment vertical="center"/>
    </xf>
    <xf numFmtId="0" fontId="12" fillId="0" borderId="13" xfId="1" applyFont="1" applyBorder="1" applyAlignment="1">
      <alignment horizontal="center" vertical="center"/>
    </xf>
    <xf numFmtId="176" fontId="2" fillId="0" borderId="34" xfId="1" applyNumberFormat="1" applyFont="1" applyBorder="1" applyAlignment="1">
      <alignment horizontal="right" vertical="center" shrinkToFit="1"/>
    </xf>
    <xf numFmtId="177" fontId="2" fillId="0" borderId="35" xfId="1" applyNumberFormat="1" applyFont="1" applyBorder="1" applyAlignment="1">
      <alignment horizontal="right" vertical="center" shrinkToFit="1"/>
    </xf>
    <xf numFmtId="176" fontId="2" fillId="0" borderId="35" xfId="1" applyNumberFormat="1" applyFont="1" applyBorder="1" applyAlignment="1">
      <alignment horizontal="right" vertical="center" shrinkToFit="1"/>
    </xf>
    <xf numFmtId="177" fontId="2" fillId="0" borderId="36" xfId="1" applyNumberFormat="1" applyFont="1" applyBorder="1" applyAlignment="1">
      <alignment horizontal="right" vertical="center" shrinkToFit="1"/>
    </xf>
    <xf numFmtId="176" fontId="2" fillId="0" borderId="37" xfId="1" applyNumberFormat="1" applyFont="1" applyBorder="1" applyAlignment="1">
      <alignment horizontal="right" vertical="center"/>
    </xf>
    <xf numFmtId="177" fontId="2" fillId="0" borderId="38" xfId="1" applyNumberFormat="1" applyFont="1" applyBorder="1" applyAlignment="1">
      <alignment horizontal="right" vertical="center"/>
    </xf>
    <xf numFmtId="176" fontId="2" fillId="0" borderId="38" xfId="1" applyNumberFormat="1" applyFont="1" applyBorder="1" applyAlignment="1">
      <alignment horizontal="right" vertical="center"/>
    </xf>
    <xf numFmtId="176" fontId="2" fillId="0" borderId="39" xfId="1" applyNumberFormat="1" applyFont="1" applyBorder="1" applyAlignment="1">
      <alignment horizontal="right" vertical="center"/>
    </xf>
    <xf numFmtId="0" fontId="2" fillId="0" borderId="13" xfId="1" applyFont="1" applyBorder="1" applyAlignment="1">
      <alignment horizontal="center" vertical="center"/>
    </xf>
    <xf numFmtId="49" fontId="16" fillId="0" borderId="4" xfId="1" applyNumberFormat="1" applyFont="1" applyBorder="1" applyAlignment="1">
      <alignment horizontal="center" vertical="center"/>
    </xf>
    <xf numFmtId="0" fontId="8" fillId="0" borderId="7" xfId="1" applyFont="1" applyBorder="1" applyAlignment="1">
      <alignment horizontal="center" vertical="center"/>
    </xf>
    <xf numFmtId="0" fontId="24" fillId="3" borderId="125" xfId="1" applyFont="1" applyFill="1" applyBorder="1" applyAlignment="1">
      <alignment horizontal="left" vertical="center" wrapText="1"/>
    </xf>
    <xf numFmtId="0" fontId="25" fillId="3" borderId="44" xfId="1" applyFont="1" applyFill="1" applyBorder="1" applyAlignment="1">
      <alignment horizontal="center" vertical="center"/>
    </xf>
    <xf numFmtId="184" fontId="25" fillId="3" borderId="108" xfId="1" applyNumberFormat="1" applyFont="1" applyFill="1" applyBorder="1" applyAlignment="1">
      <alignment horizontal="right" vertical="center" shrinkToFit="1"/>
    </xf>
    <xf numFmtId="184" fontId="25" fillId="3" borderId="109" xfId="1" applyNumberFormat="1" applyFont="1" applyFill="1" applyBorder="1" applyAlignment="1">
      <alignment horizontal="right" vertical="center" shrinkToFit="1"/>
    </xf>
    <xf numFmtId="184" fontId="25" fillId="3" borderId="110" xfId="1" applyNumberFormat="1" applyFont="1" applyFill="1" applyBorder="1" applyAlignment="1">
      <alignment horizontal="right" vertical="center" shrinkToFit="1"/>
    </xf>
    <xf numFmtId="0" fontId="25" fillId="3" borderId="126" xfId="1" applyFont="1" applyFill="1" applyBorder="1" applyAlignment="1">
      <alignment horizontal="center" vertical="center"/>
    </xf>
    <xf numFmtId="184" fontId="25" fillId="3" borderId="83" xfId="1" applyNumberFormat="1" applyFont="1" applyFill="1" applyBorder="1" applyAlignment="1">
      <alignment horizontal="right" vertical="center" shrinkToFit="1"/>
    </xf>
    <xf numFmtId="184" fontId="25" fillId="3" borderId="127" xfId="1" applyNumberFormat="1" applyFont="1" applyFill="1" applyBorder="1" applyAlignment="1">
      <alignment horizontal="right" vertical="center" shrinkToFit="1"/>
    </xf>
    <xf numFmtId="0" fontId="24" fillId="3" borderId="25" xfId="1" applyFont="1" applyFill="1" applyBorder="1" applyAlignment="1">
      <alignment horizontal="left" vertical="center"/>
    </xf>
    <xf numFmtId="0" fontId="25" fillId="3" borderId="46" xfId="1" applyFont="1" applyFill="1" applyBorder="1" applyAlignment="1">
      <alignment horizontal="right" vertical="center" wrapText="1"/>
    </xf>
    <xf numFmtId="183" fontId="25" fillId="3" borderId="37" xfId="1" applyNumberFormat="1" applyFont="1" applyFill="1" applyBorder="1" applyAlignment="1">
      <alignment horizontal="right" vertical="center" shrinkToFit="1"/>
    </xf>
    <xf numFmtId="183" fontId="25" fillId="3" borderId="38" xfId="1" applyNumberFormat="1" applyFont="1" applyFill="1" applyBorder="1" applyAlignment="1">
      <alignment horizontal="right" vertical="center" shrinkToFit="1"/>
    </xf>
    <xf numFmtId="184" fontId="25" fillId="3" borderId="119" xfId="1" applyNumberFormat="1" applyFont="1" applyFill="1" applyBorder="1" applyAlignment="1">
      <alignment horizontal="right" vertical="center" shrinkToFit="1"/>
    </xf>
    <xf numFmtId="0" fontId="24" fillId="3" borderId="105" xfId="1" applyFont="1" applyFill="1" applyBorder="1" applyAlignment="1">
      <alignment vertical="center"/>
    </xf>
    <xf numFmtId="186" fontId="25" fillId="3" borderId="40" xfId="1" applyNumberFormat="1" applyFont="1" applyFill="1" applyBorder="1" applyAlignment="1">
      <alignment horizontal="right" vertical="center" shrinkToFit="1"/>
    </xf>
    <xf numFmtId="186" fontId="25" fillId="3" borderId="120" xfId="1" applyNumberFormat="1" applyFont="1" applyFill="1" applyBorder="1" applyAlignment="1">
      <alignment horizontal="right" vertical="center" shrinkToFit="1"/>
    </xf>
    <xf numFmtId="0" fontId="29" fillId="3" borderId="121" xfId="1" applyFont="1" applyFill="1" applyBorder="1" applyAlignment="1">
      <alignment horizontal="left" vertical="center"/>
    </xf>
    <xf numFmtId="0" fontId="25" fillId="3" borderId="48" xfId="1" applyFont="1" applyFill="1" applyBorder="1" applyAlignment="1">
      <alignment horizontal="right" vertical="center" wrapText="1"/>
    </xf>
    <xf numFmtId="183" fontId="25" fillId="3" borderId="49" xfId="1" applyNumberFormat="1" applyFont="1" applyFill="1" applyBorder="1" applyAlignment="1">
      <alignment horizontal="right" vertical="center" shrinkToFit="1"/>
    </xf>
    <xf numFmtId="183" fontId="25" fillId="3" borderId="50" xfId="1" applyNumberFormat="1" applyFont="1" applyFill="1" applyBorder="1" applyAlignment="1">
      <alignment horizontal="right" vertical="center" shrinkToFit="1"/>
    </xf>
    <xf numFmtId="184" fontId="25" fillId="3" borderId="122" xfId="1" applyNumberFormat="1" applyFont="1" applyFill="1" applyBorder="1" applyAlignment="1">
      <alignment horizontal="right" vertical="center" shrinkToFit="1"/>
    </xf>
    <xf numFmtId="0" fontId="24" fillId="3" borderId="123" xfId="1" applyFont="1" applyFill="1" applyBorder="1" applyAlignment="1">
      <alignment vertical="center"/>
    </xf>
    <xf numFmtId="186" fontId="25" fillId="3" borderId="27" xfId="1" applyNumberFormat="1" applyFont="1" applyFill="1" applyBorder="1" applyAlignment="1">
      <alignment horizontal="right" vertical="center" shrinkToFit="1"/>
    </xf>
    <xf numFmtId="186" fontId="25" fillId="3" borderId="124" xfId="1" applyNumberFormat="1" applyFont="1" applyFill="1" applyBorder="1" applyAlignment="1">
      <alignment horizontal="right" vertical="center" shrinkToFit="1"/>
    </xf>
    <xf numFmtId="0" fontId="24" fillId="3" borderId="114" xfId="1" applyFont="1" applyFill="1" applyBorder="1" applyAlignment="1">
      <alignment horizontal="left" vertical="center"/>
    </xf>
    <xf numFmtId="0" fontId="25" fillId="3" borderId="44" xfId="1" applyFont="1" applyFill="1" applyBorder="1" applyAlignment="1">
      <alignment horizontal="right" vertical="center"/>
    </xf>
    <xf numFmtId="183" fontId="25" fillId="3" borderId="34" xfId="1" applyNumberFormat="1" applyFont="1" applyFill="1" applyBorder="1" applyAlignment="1">
      <alignment horizontal="right" vertical="center" shrinkToFit="1"/>
    </xf>
    <xf numFmtId="183" fontId="25" fillId="3" borderId="35" xfId="1" applyNumberFormat="1" applyFont="1" applyFill="1" applyBorder="1" applyAlignment="1">
      <alignment horizontal="right" vertical="center" shrinkToFit="1"/>
    </xf>
    <xf numFmtId="184" fontId="25" fillId="3" borderId="115" xfId="1" applyNumberFormat="1" applyFont="1" applyFill="1" applyBorder="1" applyAlignment="1">
      <alignment horizontal="right" vertical="center" shrinkToFit="1"/>
    </xf>
    <xf numFmtId="0" fontId="24" fillId="3" borderId="102" xfId="1" applyFont="1" applyFill="1" applyBorder="1" applyAlignment="1">
      <alignment vertical="center"/>
    </xf>
    <xf numFmtId="185" fontId="25" fillId="3" borderId="22" xfId="1" applyNumberFormat="1" applyFont="1" applyFill="1" applyBorder="1" applyAlignment="1">
      <alignment horizontal="right" vertical="center" shrinkToFit="1"/>
    </xf>
    <xf numFmtId="185" fontId="25" fillId="3" borderId="24" xfId="1" applyNumberFormat="1" applyFont="1" applyFill="1" applyBorder="1" applyAlignment="1">
      <alignment horizontal="right" vertical="center" shrinkToFit="1"/>
    </xf>
    <xf numFmtId="0" fontId="24" fillId="3" borderId="27" xfId="1" applyFont="1" applyFill="1" applyBorder="1" applyAlignment="1">
      <alignment vertical="center"/>
    </xf>
    <xf numFmtId="183" fontId="25" fillId="3" borderId="116" xfId="1" applyNumberFormat="1" applyFont="1" applyFill="1" applyBorder="1" applyAlignment="1">
      <alignment horizontal="right" vertical="center" shrinkToFit="1"/>
    </xf>
    <xf numFmtId="183" fontId="25" fillId="3" borderId="117" xfId="1" applyNumberFormat="1" applyFont="1" applyFill="1" applyBorder="1" applyAlignment="1">
      <alignment horizontal="right" vertical="center" shrinkToFit="1"/>
    </xf>
    <xf numFmtId="184" fontId="25" fillId="3" borderId="118" xfId="1" applyNumberFormat="1" applyFont="1" applyFill="1" applyBorder="1" applyAlignment="1">
      <alignment horizontal="right" vertical="center" shrinkToFit="1"/>
    </xf>
    <xf numFmtId="185" fontId="25" fillId="3" borderId="40" xfId="1" applyNumberFormat="1" applyFont="1" applyFill="1" applyBorder="1" applyAlignment="1">
      <alignment horizontal="right" vertical="center" shrinkToFit="1"/>
    </xf>
    <xf numFmtId="185" fontId="25" fillId="3" borderId="120" xfId="1" applyNumberFormat="1" applyFont="1" applyFill="1" applyBorder="1" applyAlignment="1">
      <alignment horizontal="right" vertical="center" shrinkToFit="1"/>
    </xf>
    <xf numFmtId="184" fontId="25" fillId="3" borderId="106" xfId="1" applyNumberFormat="1" applyFont="1" applyFill="1" applyBorder="1" applyAlignment="1">
      <alignment horizontal="right" vertical="center" shrinkToFit="1"/>
    </xf>
    <xf numFmtId="0" fontId="24" fillId="3" borderId="21" xfId="1" applyFont="1" applyFill="1" applyBorder="1" applyAlignment="1">
      <alignment vertical="center"/>
    </xf>
    <xf numFmtId="0" fontId="24" fillId="3" borderId="1" xfId="1" applyFont="1" applyFill="1" applyBorder="1" applyAlignment="1">
      <alignment horizontal="center" vertical="center"/>
    </xf>
    <xf numFmtId="0" fontId="24" fillId="3" borderId="12" xfId="1" applyFont="1" applyFill="1" applyBorder="1" applyAlignment="1">
      <alignment horizontal="center" vertical="center"/>
    </xf>
    <xf numFmtId="0" fontId="24" fillId="3" borderId="2" xfId="1" applyFont="1" applyFill="1" applyBorder="1" applyAlignment="1">
      <alignment horizontal="center" vertical="center"/>
    </xf>
    <xf numFmtId="0" fontId="24" fillId="3" borderId="40" xfId="1" applyFont="1" applyFill="1" applyBorder="1" applyAlignment="1">
      <alignment vertical="center"/>
    </xf>
    <xf numFmtId="0" fontId="24" fillId="3" borderId="9" xfId="1" applyFont="1" applyFill="1" applyBorder="1" applyAlignment="1">
      <alignment horizontal="left" vertical="center" wrapText="1"/>
    </xf>
    <xf numFmtId="184" fontId="25" fillId="3" borderId="82" xfId="1" applyNumberFormat="1" applyFont="1" applyFill="1" applyBorder="1" applyAlignment="1">
      <alignment horizontal="right" vertical="center" shrinkToFit="1"/>
    </xf>
    <xf numFmtId="184" fontId="25" fillId="3" borderId="113" xfId="1" applyNumberFormat="1" applyFont="1" applyFill="1" applyBorder="1" applyAlignment="1">
      <alignment horizontal="right" vertical="center" shrinkToFit="1"/>
    </xf>
    <xf numFmtId="0" fontId="24" fillId="3" borderId="40" xfId="1" applyFont="1" applyFill="1" applyBorder="1" applyAlignment="1">
      <alignment horizontal="left" vertical="center" shrinkToFit="1"/>
    </xf>
    <xf numFmtId="184" fontId="25" fillId="3" borderId="112" xfId="1" applyNumberFormat="1" applyFont="1" applyFill="1" applyBorder="1" applyAlignment="1">
      <alignment horizontal="right" vertical="center" shrinkToFit="1"/>
    </xf>
    <xf numFmtId="0" fontId="24" fillId="3" borderId="9" xfId="1" applyFont="1" applyFill="1" applyBorder="1" applyAlignment="1">
      <alignment horizontal="center" vertical="center" wrapText="1"/>
    </xf>
    <xf numFmtId="0" fontId="24" fillId="3" borderId="22" xfId="1" applyFont="1" applyFill="1" applyBorder="1" applyAlignment="1">
      <alignment vertical="center"/>
    </xf>
    <xf numFmtId="184" fontId="25" fillId="3" borderId="103" xfId="1" applyNumberFormat="1" applyFont="1" applyFill="1" applyBorder="1" applyAlignment="1">
      <alignment horizontal="right" vertical="center" shrinkToFit="1"/>
    </xf>
    <xf numFmtId="184" fontId="25" fillId="3" borderId="51" xfId="1" applyNumberFormat="1" applyFont="1" applyFill="1" applyBorder="1" applyAlignment="1">
      <alignment horizontal="right" vertical="center" shrinkToFit="1"/>
    </xf>
    <xf numFmtId="0" fontId="25" fillId="3" borderId="107" xfId="1" applyFont="1" applyFill="1" applyBorder="1" applyAlignment="1">
      <alignment horizontal="center" vertical="center" wrapText="1"/>
    </xf>
    <xf numFmtId="183" fontId="25" fillId="3" borderId="108" xfId="1" applyNumberFormat="1" applyFont="1" applyFill="1" applyBorder="1" applyAlignment="1">
      <alignment horizontal="right" vertical="center" shrinkToFit="1"/>
    </xf>
    <xf numFmtId="183" fontId="25" fillId="3" borderId="109" xfId="1" applyNumberFormat="1" applyFont="1" applyFill="1" applyBorder="1" applyAlignment="1">
      <alignment horizontal="right" vertical="center" shrinkToFit="1"/>
    </xf>
    <xf numFmtId="184" fontId="25" fillId="3" borderId="111" xfId="1" applyNumberFormat="1" applyFont="1" applyFill="1" applyBorder="1" applyAlignment="1">
      <alignment horizontal="right" vertical="center" shrinkToFit="1"/>
    </xf>
    <xf numFmtId="0" fontId="24" fillId="3" borderId="6" xfId="1" applyFont="1" applyFill="1" applyBorder="1" applyAlignment="1">
      <alignment horizontal="center" vertical="top" wrapText="1"/>
    </xf>
    <xf numFmtId="184" fontId="25" fillId="3" borderId="36" xfId="1" applyNumberFormat="1" applyFont="1" applyFill="1" applyBorder="1" applyAlignment="1">
      <alignment horizontal="right" vertical="center" shrinkToFit="1"/>
    </xf>
    <xf numFmtId="0" fontId="24" fillId="3" borderId="13" xfId="1" applyFont="1" applyFill="1" applyBorder="1" applyAlignment="1">
      <alignment horizontal="center" vertical="center" wrapText="1"/>
    </xf>
    <xf numFmtId="0" fontId="24" fillId="3" borderId="22" xfId="1" applyFont="1" applyFill="1" applyBorder="1" applyAlignment="1">
      <alignment horizontal="left" vertical="center" shrinkToFit="1"/>
    </xf>
    <xf numFmtId="0" fontId="24" fillId="3" borderId="40" xfId="1" applyFont="1" applyFill="1" applyBorder="1" applyAlignment="1">
      <alignment vertical="center" shrinkToFit="1"/>
    </xf>
    <xf numFmtId="184" fontId="25" fillId="3" borderId="39" xfId="1" applyNumberFormat="1" applyFont="1" applyFill="1" applyBorder="1" applyAlignment="1">
      <alignment horizontal="right" vertical="center" shrinkToFit="1"/>
    </xf>
    <xf numFmtId="0" fontId="24" fillId="3" borderId="6" xfId="1" applyFont="1" applyFill="1" applyBorder="1" applyAlignment="1">
      <alignment horizontal="center" vertical="center"/>
    </xf>
    <xf numFmtId="0" fontId="24" fillId="3" borderId="13" xfId="1" applyFont="1" applyFill="1" applyBorder="1" applyAlignment="1">
      <alignment horizontal="center" vertical="center"/>
    </xf>
    <xf numFmtId="0" fontId="24" fillId="3" borderId="14" xfId="1" applyFont="1" applyFill="1" applyBorder="1" applyAlignment="1">
      <alignment horizontal="center" vertical="center"/>
    </xf>
    <xf numFmtId="0" fontId="24" fillId="3" borderId="6" xfId="1" applyFont="1" applyFill="1" applyBorder="1" applyAlignment="1">
      <alignment horizontal="center" vertical="center" textRotation="255" wrapText="1"/>
    </xf>
    <xf numFmtId="0" fontId="25" fillId="3" borderId="22" xfId="1" applyFont="1" applyFill="1" applyBorder="1" applyAlignment="1">
      <alignment vertical="center"/>
    </xf>
    <xf numFmtId="0" fontId="24" fillId="3" borderId="48" xfId="1" applyFont="1" applyFill="1" applyBorder="1" applyAlignment="1">
      <alignment vertical="center"/>
    </xf>
    <xf numFmtId="0" fontId="27" fillId="3" borderId="40" xfId="1" applyFont="1" applyFill="1" applyBorder="1" applyAlignment="1">
      <alignment vertical="center" shrinkToFit="1"/>
    </xf>
    <xf numFmtId="0" fontId="24" fillId="3" borderId="104" xfId="1" applyFont="1" applyFill="1" applyBorder="1" applyAlignment="1">
      <alignment horizontal="center" vertical="center"/>
    </xf>
    <xf numFmtId="183" fontId="25" fillId="3" borderId="110" xfId="1" applyNumberFormat="1" applyFont="1" applyFill="1" applyBorder="1" applyAlignment="1">
      <alignment horizontal="right" vertical="center" shrinkToFit="1"/>
    </xf>
    <xf numFmtId="0" fontId="24" fillId="3" borderId="46" xfId="1" applyFont="1" applyFill="1" applyBorder="1" applyAlignment="1">
      <alignment vertical="center"/>
    </xf>
    <xf numFmtId="0" fontId="24" fillId="3" borderId="6" xfId="1" applyFont="1" applyFill="1" applyBorder="1" applyAlignment="1">
      <alignment horizontal="center" vertical="center" textRotation="255" shrinkToFit="1"/>
    </xf>
    <xf numFmtId="0" fontId="24" fillId="3" borderId="46" xfId="1" applyFont="1" applyFill="1" applyBorder="1" applyAlignment="1">
      <alignment vertical="center" wrapText="1"/>
    </xf>
    <xf numFmtId="0" fontId="24" fillId="3" borderId="104" xfId="1" applyFont="1" applyFill="1" applyBorder="1" applyAlignment="1">
      <alignment horizontal="center" vertical="top"/>
    </xf>
    <xf numFmtId="0" fontId="24" fillId="3" borderId="13" xfId="1" applyFont="1" applyFill="1" applyBorder="1" applyAlignment="1">
      <alignment horizontal="center" vertical="center" textRotation="255" wrapText="1"/>
    </xf>
    <xf numFmtId="0" fontId="24" fillId="3" borderId="105" xfId="1" applyFont="1" applyFill="1" applyBorder="1" applyAlignment="1">
      <alignment horizontal="left" vertical="center"/>
    </xf>
    <xf numFmtId="0" fontId="24" fillId="3" borderId="16" xfId="1" applyFont="1" applyFill="1" applyBorder="1" applyAlignment="1">
      <alignment horizontal="left" vertical="center" wrapText="1"/>
    </xf>
    <xf numFmtId="0" fontId="24" fillId="3" borderId="0" xfId="1" applyFont="1" applyFill="1" applyBorder="1" applyAlignment="1">
      <alignment horizontal="left" vertical="center"/>
    </xf>
    <xf numFmtId="0" fontId="24" fillId="3" borderId="101" xfId="1" applyFont="1" applyFill="1" applyBorder="1" applyAlignment="1">
      <alignment horizontal="center" vertical="center"/>
    </xf>
    <xf numFmtId="0" fontId="25" fillId="3" borderId="68" xfId="1" applyFont="1" applyFill="1" applyBorder="1" applyAlignment="1" applyProtection="1">
      <alignment horizontal="left" vertical="center" shrinkToFit="1"/>
      <protection locked="0"/>
    </xf>
    <xf numFmtId="183" fontId="25" fillId="3" borderId="68" xfId="1" applyNumberFormat="1" applyFont="1" applyFill="1" applyBorder="1" applyAlignment="1" applyProtection="1">
      <alignment horizontal="right" vertical="center" shrinkToFit="1"/>
      <protection locked="0"/>
    </xf>
    <xf numFmtId="0" fontId="25" fillId="3" borderId="75" xfId="1" applyFont="1" applyFill="1" applyBorder="1" applyAlignment="1" applyProtection="1">
      <alignment horizontal="left" vertical="center" shrinkToFit="1"/>
      <protection locked="0"/>
    </xf>
    <xf numFmtId="0" fontId="24" fillId="5" borderId="18" xfId="1" applyFont="1" applyFill="1" applyBorder="1" applyAlignment="1" applyProtection="1">
      <alignment horizontal="left" vertical="center" shrinkToFit="1"/>
      <protection locked="0"/>
    </xf>
    <xf numFmtId="183" fontId="25" fillId="5" borderId="100" xfId="1" applyNumberFormat="1" applyFont="1" applyFill="1" applyBorder="1" applyAlignment="1" applyProtection="1">
      <alignment horizontal="right" vertical="center" shrinkToFit="1"/>
      <protection locked="0"/>
    </xf>
    <xf numFmtId="183" fontId="25" fillId="5" borderId="18" xfId="1" applyNumberFormat="1" applyFont="1" applyFill="1" applyBorder="1" applyAlignment="1" applyProtection="1">
      <alignment horizontal="right" vertical="center" shrinkToFit="1"/>
      <protection locked="0"/>
    </xf>
    <xf numFmtId="0" fontId="25" fillId="5" borderId="10" xfId="1" applyFont="1" applyFill="1" applyBorder="1" applyAlignment="1" applyProtection="1">
      <alignment horizontal="left" vertical="center" shrinkToFit="1"/>
      <protection locked="0"/>
    </xf>
    <xf numFmtId="183" fontId="25" fillId="5" borderId="95" xfId="1" applyNumberFormat="1" applyFont="1" applyFill="1" applyBorder="1" applyAlignment="1" applyProtection="1">
      <alignment horizontal="right" vertical="center" shrinkToFit="1"/>
      <protection locked="0"/>
    </xf>
    <xf numFmtId="183" fontId="25" fillId="5" borderId="96" xfId="1" applyNumberFormat="1" applyFont="1" applyFill="1" applyBorder="1" applyAlignment="1" applyProtection="1">
      <alignment horizontal="right" vertical="center" shrinkToFit="1"/>
      <protection locked="0"/>
    </xf>
    <xf numFmtId="183" fontId="25" fillId="5" borderId="83" xfId="1" applyNumberFormat="1" applyFont="1" applyFill="1" applyBorder="1" applyAlignment="1" applyProtection="1">
      <alignment horizontal="right" vertical="center" shrinkToFit="1"/>
      <protection locked="0"/>
    </xf>
    <xf numFmtId="0" fontId="25" fillId="5" borderId="87" xfId="1" applyFont="1" applyFill="1" applyBorder="1" applyAlignment="1" applyProtection="1">
      <alignment horizontal="left" vertical="center" shrinkToFit="1"/>
      <protection locked="0"/>
    </xf>
    <xf numFmtId="0" fontId="25" fillId="3" borderId="99" xfId="1" applyFont="1" applyFill="1" applyBorder="1" applyAlignment="1" applyProtection="1">
      <alignment horizontal="left" vertical="center" shrinkToFit="1"/>
      <protection locked="0"/>
    </xf>
    <xf numFmtId="183" fontId="25" fillId="3" borderId="76" xfId="1" applyNumberFormat="1" applyFont="1" applyFill="1" applyBorder="1" applyAlignment="1" applyProtection="1">
      <alignment horizontal="right" vertical="center" shrinkToFit="1"/>
      <protection locked="0"/>
    </xf>
    <xf numFmtId="183" fontId="25" fillId="3" borderId="77" xfId="1" applyNumberFormat="1" applyFont="1" applyFill="1" applyBorder="1" applyAlignment="1" applyProtection="1">
      <alignment horizontal="right" vertical="center" shrinkToFit="1"/>
      <protection locked="0"/>
    </xf>
    <xf numFmtId="0" fontId="25" fillId="3" borderId="80" xfId="1" applyFont="1" applyFill="1" applyBorder="1" applyAlignment="1" applyProtection="1">
      <alignment horizontal="left" vertical="center" shrinkToFit="1"/>
      <protection locked="0"/>
    </xf>
    <xf numFmtId="0" fontId="24" fillId="0" borderId="68" xfId="1" applyFont="1" applyBorder="1" applyAlignment="1" applyProtection="1">
      <alignment horizontal="left" vertical="center" shrinkToFit="1"/>
      <protection locked="0"/>
    </xf>
    <xf numFmtId="183" fontId="25" fillId="0" borderId="69" xfId="1" applyNumberFormat="1" applyFont="1" applyBorder="1" applyAlignment="1" applyProtection="1">
      <alignment horizontal="right" vertical="center" shrinkToFit="1"/>
      <protection locked="0"/>
    </xf>
    <xf numFmtId="183" fontId="25" fillId="0" borderId="70" xfId="1" applyNumberFormat="1" applyFont="1" applyBorder="1" applyAlignment="1" applyProtection="1">
      <alignment horizontal="right" vertical="center" shrinkToFit="1"/>
      <protection locked="0"/>
    </xf>
    <xf numFmtId="0" fontId="25" fillId="0" borderId="74" xfId="1" applyFont="1" applyBorder="1" applyAlignment="1" applyProtection="1">
      <alignment horizontal="left" vertical="center" shrinkToFit="1"/>
      <protection locked="0"/>
    </xf>
    <xf numFmtId="0" fontId="24" fillId="0" borderId="59" xfId="1" applyFont="1" applyBorder="1" applyAlignment="1" applyProtection="1">
      <alignment horizontal="left" vertical="center" shrinkToFit="1"/>
      <protection locked="0"/>
    </xf>
    <xf numFmtId="183" fontId="25" fillId="0" borderId="60" xfId="1" applyNumberFormat="1" applyFont="1" applyBorder="1" applyAlignment="1" applyProtection="1">
      <alignment horizontal="right" vertical="center" shrinkToFit="1"/>
      <protection locked="0"/>
    </xf>
    <xf numFmtId="183" fontId="25" fillId="0" borderId="61" xfId="1" applyNumberFormat="1" applyFont="1" applyBorder="1" applyAlignment="1" applyProtection="1">
      <alignment horizontal="right" vertical="center" shrinkToFit="1"/>
      <protection locked="0"/>
    </xf>
    <xf numFmtId="0" fontId="25" fillId="0" borderId="65" xfId="1" applyFont="1" applyBorder="1" applyAlignment="1" applyProtection="1">
      <alignment horizontal="left" vertical="center" shrinkToFit="1"/>
      <protection locked="0"/>
    </xf>
    <xf numFmtId="0" fontId="24" fillId="4" borderId="52" xfId="1" applyFont="1" applyFill="1" applyBorder="1" applyAlignment="1" applyProtection="1">
      <alignment horizontal="center" vertical="center"/>
      <protection locked="0"/>
    </xf>
    <xf numFmtId="0" fontId="24" fillId="4" borderId="53" xfId="1" applyFont="1" applyFill="1" applyBorder="1" applyAlignment="1" applyProtection="1">
      <alignment horizontal="center" vertical="center" wrapText="1"/>
      <protection locked="0"/>
    </xf>
    <xf numFmtId="0" fontId="24" fillId="4" borderId="53" xfId="1" applyFont="1" applyFill="1" applyBorder="1" applyAlignment="1" applyProtection="1">
      <alignment horizontal="center" vertical="center" wrapText="1" shrinkToFit="1"/>
      <protection locked="0"/>
    </xf>
    <xf numFmtId="0" fontId="24" fillId="4" borderId="57" xfId="1" applyFont="1" applyFill="1" applyBorder="1" applyAlignment="1" applyProtection="1">
      <alignment horizontal="center" vertical="center" wrapText="1"/>
      <protection locked="0"/>
    </xf>
    <xf numFmtId="0" fontId="25" fillId="0" borderId="68" xfId="1" applyFont="1" applyBorder="1" applyAlignment="1" applyProtection="1">
      <alignment horizontal="left" vertical="center" shrinkToFit="1"/>
      <protection locked="0"/>
    </xf>
    <xf numFmtId="183" fontId="25" fillId="0" borderId="68" xfId="1" applyNumberFormat="1" applyFont="1" applyBorder="1" applyAlignment="1" applyProtection="1">
      <alignment horizontal="right" vertical="center" shrinkToFit="1"/>
      <protection locked="0"/>
    </xf>
    <xf numFmtId="0" fontId="25" fillId="0" borderId="75" xfId="1" applyFont="1" applyBorder="1" applyAlignment="1" applyProtection="1">
      <alignment horizontal="left" vertical="center" shrinkToFit="1"/>
      <protection locked="0"/>
    </xf>
    <xf numFmtId="183" fontId="25" fillId="5" borderId="97" xfId="1" applyNumberFormat="1" applyFont="1" applyFill="1" applyBorder="1" applyAlignment="1" applyProtection="1">
      <alignment horizontal="right" vertical="center" shrinkToFit="1"/>
      <protection locked="0"/>
    </xf>
    <xf numFmtId="183" fontId="25" fillId="5" borderId="85" xfId="1" applyNumberFormat="1" applyFont="1" applyFill="1" applyBorder="1" applyAlignment="1" applyProtection="1">
      <alignment horizontal="right" vertical="center" shrinkToFit="1"/>
      <protection locked="0"/>
    </xf>
    <xf numFmtId="183" fontId="25" fillId="5" borderId="86" xfId="1" applyNumberFormat="1" applyFont="1" applyFill="1" applyBorder="1" applyAlignment="1" applyProtection="1">
      <alignment horizontal="right" vertical="center" shrinkToFit="1"/>
      <protection locked="0"/>
    </xf>
    <xf numFmtId="184" fontId="25" fillId="5" borderId="96" xfId="1" applyNumberFormat="1" applyFont="1" applyFill="1" applyBorder="1" applyAlignment="1" applyProtection="1">
      <alignment horizontal="right" vertical="center" shrinkToFit="1"/>
      <protection locked="0"/>
    </xf>
    <xf numFmtId="183" fontId="25" fillId="3" borderId="69" xfId="1" applyNumberFormat="1" applyFont="1" applyFill="1" applyBorder="1" applyAlignment="1" applyProtection="1">
      <alignment horizontal="right" vertical="center" shrinkToFit="1"/>
      <protection locked="0"/>
    </xf>
    <xf numFmtId="183" fontId="25" fillId="3" borderId="70" xfId="1" applyNumberFormat="1" applyFont="1" applyFill="1" applyBorder="1" applyAlignment="1" applyProtection="1">
      <alignment horizontal="right" vertical="center" shrinkToFit="1"/>
      <protection locked="0"/>
    </xf>
    <xf numFmtId="183" fontId="25" fillId="3" borderId="71" xfId="1" applyNumberFormat="1" applyFont="1" applyFill="1" applyBorder="1" applyAlignment="1" applyProtection="1">
      <alignment horizontal="right" vertical="center" shrinkToFit="1"/>
      <protection locked="0"/>
    </xf>
    <xf numFmtId="183" fontId="25" fillId="0" borderId="72" xfId="1" applyNumberFormat="1" applyFont="1" applyBorder="1" applyAlignment="1" applyProtection="1">
      <alignment horizontal="right" vertical="center" shrinkToFit="1"/>
      <protection locked="0"/>
    </xf>
    <xf numFmtId="183" fontId="25" fillId="3" borderId="73" xfId="1" applyNumberFormat="1" applyFont="1" applyFill="1" applyBorder="1" applyAlignment="1" applyProtection="1">
      <alignment horizontal="right" vertical="center" shrinkToFit="1"/>
      <protection locked="0"/>
    </xf>
    <xf numFmtId="184" fontId="25" fillId="3" borderId="70" xfId="1" applyNumberFormat="1" applyFont="1" applyFill="1" applyBorder="1" applyAlignment="1" applyProtection="1">
      <alignment horizontal="right" vertical="center" shrinkToFit="1"/>
      <protection locked="0"/>
    </xf>
    <xf numFmtId="0" fontId="24" fillId="0" borderId="3" xfId="1" applyFont="1" applyBorder="1" applyAlignment="1" applyProtection="1">
      <alignment horizontal="center" vertical="center" shrinkToFit="1"/>
      <protection locked="0"/>
    </xf>
    <xf numFmtId="183" fontId="25" fillId="0" borderId="71" xfId="1" applyNumberFormat="1" applyFont="1" applyBorder="1" applyAlignment="1" applyProtection="1">
      <alignment horizontal="right" vertical="center" shrinkToFit="1"/>
      <protection locked="0"/>
    </xf>
    <xf numFmtId="183" fontId="25" fillId="0" borderId="73" xfId="1" applyNumberFormat="1" applyFont="1" applyBorder="1" applyAlignment="1" applyProtection="1">
      <alignment horizontal="right" vertical="center" shrinkToFit="1"/>
      <protection locked="0"/>
    </xf>
    <xf numFmtId="184" fontId="25" fillId="0" borderId="70" xfId="1" applyNumberFormat="1" applyFont="1" applyBorder="1" applyAlignment="1" applyProtection="1">
      <alignment horizontal="right" vertical="center" shrinkToFit="1"/>
      <protection locked="0"/>
    </xf>
    <xf numFmtId="0" fontId="24" fillId="0" borderId="74" xfId="1" applyFont="1" applyBorder="1" applyAlignment="1" applyProtection="1">
      <alignment horizontal="left" vertical="center" shrinkToFit="1"/>
      <protection locked="0"/>
    </xf>
    <xf numFmtId="183" fontId="25" fillId="0" borderId="89" xfId="1" applyNumberFormat="1" applyFont="1" applyBorder="1" applyAlignment="1" applyProtection="1">
      <alignment horizontal="right" vertical="center" shrinkToFit="1"/>
      <protection locked="0"/>
    </xf>
    <xf numFmtId="183" fontId="25" fillId="0" borderId="90" xfId="1" applyNumberFormat="1" applyFont="1" applyBorder="1" applyAlignment="1" applyProtection="1">
      <alignment horizontal="right" vertical="center" shrinkToFit="1"/>
      <protection locked="0"/>
    </xf>
    <xf numFmtId="183" fontId="25" fillId="0" borderId="91" xfId="1" applyNumberFormat="1" applyFont="1" applyBorder="1" applyAlignment="1" applyProtection="1">
      <alignment horizontal="right" vertical="center" shrinkToFit="1"/>
      <protection locked="0"/>
    </xf>
    <xf numFmtId="183" fontId="25" fillId="0" borderId="92" xfId="1" applyNumberFormat="1" applyFont="1" applyBorder="1" applyAlignment="1" applyProtection="1">
      <alignment horizontal="right" vertical="center" shrinkToFit="1"/>
      <protection locked="0"/>
    </xf>
    <xf numFmtId="183" fontId="25" fillId="0" borderId="93" xfId="1" applyNumberFormat="1" applyFont="1" applyBorder="1" applyAlignment="1" applyProtection="1">
      <alignment horizontal="right" vertical="center" shrinkToFit="1"/>
      <protection locked="0"/>
    </xf>
    <xf numFmtId="184" fontId="25" fillId="0" borderId="90" xfId="1" applyNumberFormat="1" applyFont="1" applyBorder="1" applyAlignment="1" applyProtection="1">
      <alignment horizontal="right" vertical="center" shrinkToFit="1"/>
      <protection locked="0"/>
    </xf>
    <xf numFmtId="0" fontId="25" fillId="0" borderId="94" xfId="1" applyFont="1" applyBorder="1" applyAlignment="1" applyProtection="1">
      <alignment horizontal="left" vertical="center" shrinkToFit="1"/>
      <protection locked="0"/>
    </xf>
    <xf numFmtId="0" fontId="24" fillId="4" borderId="54" xfId="1" applyFont="1" applyFill="1" applyBorder="1" applyAlignment="1" applyProtection="1">
      <alignment horizontal="center" vertical="center" wrapText="1"/>
      <protection locked="0"/>
    </xf>
    <xf numFmtId="0" fontId="24" fillId="4" borderId="55" xfId="1" applyFont="1" applyFill="1" applyBorder="1" applyAlignment="1" applyProtection="1">
      <alignment horizontal="center" vertical="center" wrapText="1" shrinkToFit="1"/>
      <protection locked="0"/>
    </xf>
    <xf numFmtId="0" fontId="24" fillId="4" borderId="56" xfId="1" applyFont="1" applyFill="1" applyBorder="1" applyAlignment="1" applyProtection="1">
      <alignment horizontal="center" vertical="center" wrapText="1"/>
      <protection locked="0"/>
    </xf>
    <xf numFmtId="0" fontId="24" fillId="3" borderId="16" xfId="1" applyFont="1" applyFill="1" applyBorder="1" applyAlignment="1">
      <alignment horizontal="left" vertical="center"/>
    </xf>
    <xf numFmtId="0" fontId="24" fillId="3" borderId="30" xfId="1" applyFont="1" applyFill="1" applyBorder="1" applyAlignment="1">
      <alignment horizontal="left" vertical="center"/>
    </xf>
    <xf numFmtId="183" fontId="25" fillId="5" borderId="82" xfId="1" applyNumberFormat="1" applyFont="1" applyFill="1" applyBorder="1" applyAlignment="1" applyProtection="1">
      <alignment horizontal="right" vertical="center" shrinkToFit="1"/>
      <protection locked="0"/>
    </xf>
    <xf numFmtId="183" fontId="25" fillId="5" borderId="84" xfId="1" applyNumberFormat="1" applyFont="1" applyFill="1" applyBorder="1" applyAlignment="1" applyProtection="1">
      <alignment horizontal="right" vertical="center" shrinkToFit="1"/>
      <protection locked="0"/>
    </xf>
    <xf numFmtId="183" fontId="25" fillId="0" borderId="76" xfId="1" applyNumberFormat="1" applyFont="1" applyBorder="1" applyAlignment="1" applyProtection="1">
      <alignment horizontal="right" vertical="center" shrinkToFit="1"/>
      <protection locked="0"/>
    </xf>
    <xf numFmtId="183" fontId="25" fillId="0" borderId="77" xfId="1" applyNumberFormat="1" applyFont="1" applyBorder="1" applyAlignment="1" applyProtection="1">
      <alignment horizontal="right" vertical="center" shrinkToFit="1"/>
      <protection locked="0"/>
    </xf>
    <xf numFmtId="183" fontId="25" fillId="0" borderId="78" xfId="1" applyNumberFormat="1" applyFont="1" applyBorder="1" applyAlignment="1" applyProtection="1">
      <alignment horizontal="right" vertical="center" shrinkToFit="1"/>
      <protection locked="0"/>
    </xf>
    <xf numFmtId="183" fontId="25" fillId="0" borderId="79" xfId="1" applyNumberFormat="1" applyFont="1" applyBorder="1" applyAlignment="1" applyProtection="1">
      <alignment horizontal="right" vertical="center" shrinkToFit="1"/>
      <protection locked="0"/>
    </xf>
    <xf numFmtId="0" fontId="25" fillId="0" borderId="80" xfId="1" applyFont="1" applyBorder="1" applyAlignment="1" applyProtection="1">
      <alignment horizontal="left" vertical="center" shrinkToFit="1"/>
      <protection locked="0"/>
    </xf>
    <xf numFmtId="0" fontId="24" fillId="0" borderId="81" xfId="1" applyFont="1" applyBorder="1" applyAlignment="1" applyProtection="1">
      <alignment horizontal="center" vertical="center"/>
      <protection locked="0"/>
    </xf>
    <xf numFmtId="0" fontId="25" fillId="0" borderId="66" xfId="1" applyFont="1" applyBorder="1" applyAlignment="1" applyProtection="1">
      <alignment horizontal="left" vertical="center" shrinkToFit="1"/>
      <protection locked="0"/>
    </xf>
    <xf numFmtId="183" fontId="25" fillId="0" borderId="62" xfId="1" applyNumberFormat="1" applyFont="1" applyBorder="1" applyAlignment="1" applyProtection="1">
      <alignment horizontal="right" vertical="center" shrinkToFit="1"/>
      <protection locked="0"/>
    </xf>
    <xf numFmtId="183" fontId="25" fillId="0" borderId="63" xfId="1" applyNumberFormat="1" applyFont="1" applyBorder="1" applyAlignment="1" applyProtection="1">
      <alignment horizontal="right" vertical="center" shrinkToFit="1"/>
      <protection locked="0"/>
    </xf>
    <xf numFmtId="183" fontId="25" fillId="0" borderId="64" xfId="1" applyNumberFormat="1" applyFont="1" applyBorder="1" applyAlignment="1" applyProtection="1">
      <alignment horizontal="right" vertical="center" shrinkToFit="1"/>
      <protection locked="0"/>
    </xf>
    <xf numFmtId="0" fontId="25" fillId="0" borderId="59" xfId="1" applyFont="1" applyBorder="1" applyAlignment="1" applyProtection="1">
      <alignment horizontal="left" vertical="center" shrinkToFit="1"/>
      <protection locked="0"/>
    </xf>
    <xf numFmtId="183" fontId="25" fillId="0" borderId="59" xfId="1" applyNumberFormat="1" applyFont="1" applyBorder="1" applyAlignment="1" applyProtection="1">
      <alignment horizontal="right" vertical="center" shrinkToFit="1"/>
      <protection locked="0"/>
    </xf>
    <xf numFmtId="0" fontId="20" fillId="3" borderId="0" xfId="1" applyFont="1" applyFill="1" applyBorder="1" applyAlignment="1">
      <alignment vertical="center"/>
    </xf>
    <xf numFmtId="0" fontId="22" fillId="3" borderId="4" xfId="1" applyFont="1" applyFill="1" applyBorder="1" applyAlignment="1">
      <alignment horizontal="center" vertical="center"/>
    </xf>
    <xf numFmtId="0" fontId="24" fillId="3" borderId="30" xfId="1" applyFont="1" applyFill="1" applyBorder="1" applyAlignment="1">
      <alignment vertical="center"/>
    </xf>
    <xf numFmtId="0" fontId="24" fillId="4" borderId="55" xfId="1" applyFont="1" applyFill="1" applyBorder="1" applyAlignment="1" applyProtection="1">
      <alignment horizontal="center" vertical="center" wrapText="1"/>
      <protection locked="0"/>
    </xf>
    <xf numFmtId="0" fontId="27" fillId="4" borderId="53" xfId="1" applyFont="1" applyFill="1" applyBorder="1" applyAlignment="1" applyProtection="1">
      <alignment horizontal="center" vertical="center" wrapText="1"/>
      <protection locked="0"/>
    </xf>
    <xf numFmtId="176" fontId="27" fillId="0" borderId="13" xfId="1" applyNumberFormat="1" applyFont="1" applyBorder="1" applyAlignment="1">
      <alignment vertical="center" wrapText="1"/>
    </xf>
    <xf numFmtId="176" fontId="27" fillId="3" borderId="13" xfId="1" applyNumberFormat="1" applyFont="1" applyFill="1" applyBorder="1" applyAlignment="1">
      <alignment vertical="center" wrapText="1"/>
    </xf>
    <xf numFmtId="0" fontId="27" fillId="3" borderId="13" xfId="1" applyFont="1" applyFill="1" applyBorder="1" applyAlignment="1">
      <alignment vertical="center"/>
    </xf>
    <xf numFmtId="176" fontId="32" fillId="0" borderId="13" xfId="1" applyNumberFormat="1" applyFont="1" applyBorder="1" applyAlignment="1">
      <alignment horizontal="center" vertical="center" wrapText="1"/>
    </xf>
    <xf numFmtId="176" fontId="32" fillId="0" borderId="13" xfId="1" applyNumberFormat="1" applyFont="1" applyBorder="1" applyAlignment="1">
      <alignment horizontal="center" vertical="center"/>
    </xf>
    <xf numFmtId="176" fontId="32" fillId="0" borderId="13" xfId="1" applyNumberFormat="1" applyFont="1" applyBorder="1">
      <alignment vertical="center"/>
    </xf>
    <xf numFmtId="176" fontId="27" fillId="0" borderId="42" xfId="1" applyNumberFormat="1" applyFont="1" applyBorder="1">
      <alignment vertical="center"/>
    </xf>
    <xf numFmtId="0" fontId="27" fillId="3" borderId="13" xfId="1" applyFont="1" applyFill="1" applyBorder="1" applyAlignment="1">
      <alignment horizontal="center" vertical="center" wrapText="1"/>
    </xf>
    <xf numFmtId="187" fontId="27" fillId="3" borderId="13" xfId="1" applyNumberFormat="1" applyFont="1" applyFill="1" applyBorder="1" applyAlignment="1">
      <alignment horizontal="left" vertical="center" wrapText="1"/>
    </xf>
    <xf numFmtId="0" fontId="27" fillId="3" borderId="13" xfId="1" applyFont="1" applyFill="1" applyBorder="1" applyAlignment="1">
      <alignment horizontal="left" vertical="center"/>
    </xf>
    <xf numFmtId="0" fontId="24" fillId="0" borderId="17" xfId="1" applyFont="1" applyBorder="1" applyAlignment="1" applyProtection="1">
      <alignment horizontal="left" vertical="center" wrapText="1"/>
    </xf>
    <xf numFmtId="0" fontId="24" fillId="0" borderId="142" xfId="1" applyFont="1" applyBorder="1" applyAlignment="1" applyProtection="1">
      <alignment horizontal="left" vertical="center"/>
    </xf>
    <xf numFmtId="0" fontId="24" fillId="0" borderId="143" xfId="1" applyFont="1" applyBorder="1" applyAlignment="1" applyProtection="1">
      <alignment horizontal="left" vertical="center"/>
    </xf>
    <xf numFmtId="0" fontId="36" fillId="0" borderId="145" xfId="1" applyFont="1" applyBorder="1" applyAlignment="1">
      <alignment horizontal="left" vertical="center" wrapText="1"/>
    </xf>
    <xf numFmtId="0" fontId="36" fillId="0" borderId="143" xfId="1" applyFont="1" applyBorder="1" applyAlignment="1">
      <alignment horizontal="left" vertical="center" wrapText="1"/>
    </xf>
    <xf numFmtId="0" fontId="36" fillId="0" borderId="81" xfId="1" applyFont="1" applyBorder="1" applyAlignment="1">
      <alignment horizontal="left" vertical="center" wrapText="1"/>
    </xf>
    <xf numFmtId="0" fontId="36" fillId="0" borderId="6" xfId="1" applyFont="1" applyBorder="1" applyAlignment="1">
      <alignment vertical="center" wrapText="1"/>
    </xf>
    <xf numFmtId="0" fontId="36" fillId="0" borderId="145" xfId="1" applyFont="1" applyBorder="1" applyAlignment="1">
      <alignment vertical="center"/>
    </xf>
    <xf numFmtId="0" fontId="37" fillId="0" borderId="9" xfId="1" applyFont="1" applyBorder="1" applyAlignment="1">
      <alignment vertical="center"/>
    </xf>
    <xf numFmtId="0" fontId="36" fillId="0" borderId="143" xfId="1" applyFont="1" applyBorder="1" applyAlignment="1">
      <alignment vertical="center"/>
    </xf>
    <xf numFmtId="0" fontId="37" fillId="0" borderId="11" xfId="1" applyFont="1" applyBorder="1" applyAlignment="1">
      <alignment horizontal="center" vertical="center" wrapText="1"/>
    </xf>
    <xf numFmtId="0" fontId="36" fillId="0" borderId="12" xfId="1" applyFont="1" applyBorder="1" applyAlignment="1">
      <alignment vertical="center"/>
    </xf>
    <xf numFmtId="0" fontId="36" fillId="0" borderId="18" xfId="1" applyFont="1" applyBorder="1" applyAlignment="1">
      <alignment vertical="center"/>
    </xf>
    <xf numFmtId="0" fontId="36" fillId="0" borderId="1" xfId="1" applyFont="1" applyBorder="1" applyAlignment="1">
      <alignment vertical="center" wrapText="1"/>
    </xf>
    <xf numFmtId="0" fontId="36" fillId="0" borderId="81" xfId="1" applyFont="1" applyBorder="1" applyAlignment="1">
      <alignment vertical="center"/>
    </xf>
    <xf numFmtId="0" fontId="36" fillId="0" borderId="145" xfId="1" applyFont="1" applyBorder="1" applyAlignment="1">
      <alignment horizontal="left" vertical="center"/>
    </xf>
    <xf numFmtId="0" fontId="36" fillId="0" borderId="143" xfId="1" applyFont="1" applyBorder="1" applyAlignment="1">
      <alignment horizontal="left" vertical="center"/>
    </xf>
    <xf numFmtId="0" fontId="36" fillId="0" borderId="81" xfId="1" applyFont="1" applyBorder="1" applyAlignment="1">
      <alignment horizontal="left" vertical="center"/>
    </xf>
    <xf numFmtId="0" fontId="36" fillId="0" borderId="14" xfId="1" applyFont="1" applyBorder="1" applyAlignment="1">
      <alignment horizontal="center" vertical="center" shrinkToFit="1"/>
    </xf>
    <xf numFmtId="0" fontId="41" fillId="0" borderId="14" xfId="1" applyFont="1" applyBorder="1" applyAlignment="1" applyProtection="1">
      <alignment horizontal="left" vertical="center" wrapText="1"/>
      <protection locked="0"/>
    </xf>
    <xf numFmtId="0" fontId="41" fillId="0" borderId="10" xfId="1" applyFont="1" applyBorder="1" applyAlignment="1" applyProtection="1">
      <alignment horizontal="left" vertical="center" wrapText="1"/>
      <protection locked="0"/>
    </xf>
    <xf numFmtId="0" fontId="41" fillId="0" borderId="140" xfId="1" applyFont="1" applyBorder="1" applyAlignment="1" applyProtection="1">
      <alignment horizontal="left" vertical="center"/>
    </xf>
    <xf numFmtId="0" fontId="41" fillId="0" borderId="17" xfId="1" applyFont="1" applyBorder="1" applyAlignment="1" applyProtection="1">
      <alignment horizontal="left" vertical="center" wrapText="1"/>
    </xf>
    <xf numFmtId="0" fontId="41" fillId="0" borderId="142" xfId="1" applyFont="1" applyBorder="1" applyAlignment="1" applyProtection="1">
      <alignment horizontal="left" vertical="center"/>
    </xf>
    <xf numFmtId="0" fontId="41" fillId="0" borderId="145" xfId="1" applyFont="1" applyBorder="1" applyAlignment="1" applyProtection="1">
      <alignment horizontal="left" vertical="center"/>
    </xf>
    <xf numFmtId="0" fontId="0" fillId="0" borderId="0" xfId="2" applyFont="1" applyFill="1" applyAlignment="1">
      <alignment vertical="center"/>
    </xf>
    <xf numFmtId="0" fontId="45" fillId="0" borderId="0" xfId="2" applyFill="1" applyAlignment="1" applyProtection="1">
      <alignment vertical="center"/>
      <protection hidden="1"/>
    </xf>
    <xf numFmtId="0" fontId="47" fillId="0" borderId="0" xfId="3" applyFont="1" applyFill="1">
      <alignment vertical="center"/>
    </xf>
    <xf numFmtId="0" fontId="45" fillId="0" borderId="0" xfId="2" applyFill="1" applyAlignment="1">
      <alignment vertical="center"/>
    </xf>
    <xf numFmtId="0" fontId="45" fillId="0" borderId="0" xfId="2" applyFill="1" applyProtection="1">
      <protection hidden="1"/>
    </xf>
    <xf numFmtId="0" fontId="47" fillId="0" borderId="43" xfId="3" applyFont="1" applyFill="1" applyBorder="1">
      <alignment vertical="center"/>
    </xf>
    <xf numFmtId="0" fontId="47" fillId="0" borderId="42" xfId="3" applyFont="1" applyFill="1" applyBorder="1">
      <alignment vertical="center"/>
    </xf>
    <xf numFmtId="191" fontId="47" fillId="0" borderId="42" xfId="3" applyNumberFormat="1" applyFont="1" applyFill="1" applyBorder="1">
      <alignment vertical="center"/>
    </xf>
    <xf numFmtId="0" fontId="47" fillId="0" borderId="44" xfId="3" applyFont="1" applyFill="1" applyBorder="1">
      <alignment vertical="center"/>
    </xf>
    <xf numFmtId="0" fontId="47" fillId="0" borderId="45" xfId="3" applyFont="1" applyFill="1" applyBorder="1">
      <alignment vertical="center"/>
    </xf>
    <xf numFmtId="0" fontId="47" fillId="0" borderId="46" xfId="3" applyFont="1" applyFill="1" applyBorder="1">
      <alignment vertical="center"/>
    </xf>
    <xf numFmtId="0" fontId="47" fillId="0" borderId="47" xfId="3" applyFont="1" applyFill="1" applyBorder="1">
      <alignment vertical="center"/>
    </xf>
    <xf numFmtId="0" fontId="47" fillId="0" borderId="33" xfId="3" applyFont="1" applyFill="1" applyBorder="1">
      <alignment vertical="center"/>
    </xf>
    <xf numFmtId="0" fontId="47" fillId="0" borderId="48" xfId="3" applyFont="1" applyFill="1" applyBorder="1">
      <alignment vertical="center"/>
    </xf>
    <xf numFmtId="0" fontId="47" fillId="0" borderId="41" xfId="3" applyFont="1" applyFill="1" applyBorder="1">
      <alignment vertical="center"/>
    </xf>
    <xf numFmtId="0" fontId="48" fillId="0" borderId="43" xfId="3" applyFont="1" applyFill="1" applyBorder="1">
      <alignment vertical="center"/>
    </xf>
    <xf numFmtId="192" fontId="49" fillId="0" borderId="0" xfId="3" applyNumberFormat="1" applyFont="1" applyFill="1">
      <alignment vertical="center"/>
    </xf>
    <xf numFmtId="192" fontId="47" fillId="0" borderId="0" xfId="3" applyNumberFormat="1" applyFont="1" applyFill="1">
      <alignment vertical="center"/>
    </xf>
    <xf numFmtId="0" fontId="47" fillId="0" borderId="43" xfId="3" applyFont="1" applyFill="1" applyBorder="1" applyAlignment="1" applyProtection="1">
      <alignment horizontal="left" vertical="top" wrapText="1"/>
      <protection locked="0"/>
    </xf>
    <xf numFmtId="0" fontId="47" fillId="0" borderId="42" xfId="3" applyFont="1" applyFill="1" applyBorder="1" applyAlignment="1" applyProtection="1">
      <alignment horizontal="left" vertical="top" wrapText="1"/>
      <protection locked="0"/>
    </xf>
    <xf numFmtId="0" fontId="47" fillId="0" borderId="44" xfId="3" applyFont="1" applyFill="1" applyBorder="1" applyAlignment="1" applyProtection="1">
      <alignment horizontal="left" vertical="top" wrapText="1"/>
      <protection locked="0"/>
    </xf>
    <xf numFmtId="0" fontId="47" fillId="0" borderId="45" xfId="3" applyFont="1" applyFill="1" applyBorder="1" applyAlignment="1" applyProtection="1">
      <alignment horizontal="left" vertical="top" wrapText="1"/>
      <protection locked="0"/>
    </xf>
    <xf numFmtId="0" fontId="47" fillId="0" borderId="0" xfId="3" applyFont="1" applyFill="1" applyAlignment="1" applyProtection="1">
      <alignment horizontal="left" vertical="top" wrapText="1"/>
      <protection locked="0"/>
    </xf>
    <xf numFmtId="0" fontId="47" fillId="0" borderId="46" xfId="3" applyFont="1" applyFill="1" applyBorder="1" applyAlignment="1" applyProtection="1">
      <alignment horizontal="left" vertical="top" wrapText="1"/>
      <protection locked="0"/>
    </xf>
    <xf numFmtId="0" fontId="47" fillId="0" borderId="47" xfId="3" applyFont="1" applyFill="1" applyBorder="1" applyAlignment="1" applyProtection="1">
      <alignment horizontal="left" vertical="top" wrapText="1"/>
      <protection locked="0"/>
    </xf>
    <xf numFmtId="0" fontId="47" fillId="0" borderId="33" xfId="3" applyFont="1" applyFill="1" applyBorder="1" applyAlignment="1" applyProtection="1">
      <alignment horizontal="left" vertical="top" wrapText="1"/>
      <protection locked="0"/>
    </xf>
    <xf numFmtId="0" fontId="47" fillId="0" borderId="48" xfId="3" applyFont="1" applyFill="1" applyBorder="1" applyAlignment="1" applyProtection="1">
      <alignment horizontal="left" vertical="top" wrapText="1"/>
      <protection locked="0"/>
    </xf>
    <xf numFmtId="187" fontId="47" fillId="0" borderId="0" xfId="4" applyNumberFormat="1" applyFont="1" applyFill="1" applyAlignment="1">
      <alignment vertical="center" wrapText="1"/>
    </xf>
    <xf numFmtId="0" fontId="47" fillId="0" borderId="0" xfId="3" applyFont="1" applyFill="1" applyAlignment="1">
      <alignment horizontal="center" vertical="center"/>
    </xf>
    <xf numFmtId="49" fontId="47" fillId="0" borderId="0" xfId="4" applyNumberFormat="1" applyFont="1" applyFill="1" applyAlignment="1">
      <alignment horizontal="center" vertical="center" wrapText="1"/>
    </xf>
    <xf numFmtId="49" fontId="47" fillId="0" borderId="0" xfId="4" applyNumberFormat="1" applyFont="1" applyFill="1" applyAlignment="1">
      <alignment horizontal="center" vertical="center"/>
    </xf>
    <xf numFmtId="0" fontId="47" fillId="0" borderId="7" xfId="3" applyFont="1" applyFill="1" applyBorder="1" applyAlignment="1">
      <alignment horizontal="center" vertical="center"/>
    </xf>
    <xf numFmtId="0" fontId="47" fillId="0" borderId="41" xfId="3" applyFont="1" applyFill="1" applyBorder="1" applyAlignment="1">
      <alignment horizontal="center" vertical="center"/>
    </xf>
    <xf numFmtId="0" fontId="47" fillId="0" borderId="107" xfId="3" applyFont="1" applyFill="1" applyBorder="1" applyAlignment="1">
      <alignment horizontal="center" vertical="center"/>
    </xf>
    <xf numFmtId="0" fontId="47" fillId="0" borderId="13" xfId="3" applyFont="1" applyFill="1" applyBorder="1" applyAlignment="1">
      <alignment horizontal="center" vertical="center"/>
    </xf>
    <xf numFmtId="187" fontId="47" fillId="0" borderId="0" xfId="4" applyNumberFormat="1" applyFont="1" applyFill="1" applyAlignment="1">
      <alignment horizontal="center" vertical="center" wrapText="1"/>
    </xf>
    <xf numFmtId="184" fontId="47" fillId="0" borderId="0" xfId="4" applyNumberFormat="1" applyFont="1" applyFill="1" applyAlignment="1">
      <alignment horizontal="center" vertical="center"/>
    </xf>
    <xf numFmtId="187" fontId="47" fillId="0" borderId="13" xfId="4" applyNumberFormat="1" applyFont="1" applyFill="1" applyBorder="1" applyAlignment="1">
      <alignment horizontal="center" vertical="center" wrapText="1"/>
    </xf>
    <xf numFmtId="184" fontId="47" fillId="0" borderId="13" xfId="4" applyNumberFormat="1" applyFont="1" applyFill="1" applyBorder="1" applyAlignment="1">
      <alignment horizontal="center" vertical="center"/>
    </xf>
    <xf numFmtId="192" fontId="47" fillId="0" borderId="45" xfId="3" applyNumberFormat="1" applyFont="1" applyFill="1" applyBorder="1">
      <alignment vertical="center"/>
    </xf>
    <xf numFmtId="192" fontId="45" fillId="0" borderId="0" xfId="3" applyNumberFormat="1" applyFill="1" applyAlignment="1">
      <alignment horizontal="center" vertical="center"/>
    </xf>
    <xf numFmtId="192" fontId="47" fillId="0" borderId="46" xfId="3" applyNumberFormat="1" applyFont="1" applyFill="1" applyBorder="1">
      <alignment vertical="center"/>
    </xf>
    <xf numFmtId="193" fontId="47" fillId="0" borderId="0" xfId="3" applyNumberFormat="1" applyFont="1" applyFill="1">
      <alignment vertical="center"/>
    </xf>
    <xf numFmtId="192" fontId="47" fillId="0" borderId="47" xfId="3" applyNumberFormat="1" applyFont="1" applyFill="1" applyBorder="1">
      <alignment vertical="center"/>
    </xf>
    <xf numFmtId="192" fontId="47" fillId="0" borderId="33" xfId="3" applyNumberFormat="1" applyFont="1" applyFill="1" applyBorder="1">
      <alignment vertical="center"/>
    </xf>
    <xf numFmtId="191" fontId="47" fillId="0" borderId="33" xfId="3" applyNumberFormat="1" applyFont="1" applyFill="1" applyBorder="1">
      <alignment vertical="center"/>
    </xf>
    <xf numFmtId="192" fontId="47" fillId="0" borderId="48" xfId="3" applyNumberFormat="1" applyFont="1" applyFill="1" applyBorder="1">
      <alignment vertical="center"/>
    </xf>
    <xf numFmtId="0" fontId="48" fillId="0" borderId="45" xfId="3" applyFont="1" applyFill="1" applyBorder="1">
      <alignment vertical="center"/>
    </xf>
    <xf numFmtId="0" fontId="47" fillId="0" borderId="0" xfId="4" applyFont="1" applyFill="1">
      <alignment vertical="center"/>
    </xf>
    <xf numFmtId="191" fontId="47" fillId="0" borderId="0" xfId="4" applyNumberFormat="1" applyFont="1" applyFill="1">
      <alignment vertical="center"/>
    </xf>
    <xf numFmtId="192" fontId="45" fillId="0" borderId="0" xfId="5" applyNumberFormat="1" applyFill="1" applyAlignment="1">
      <alignment vertical="center"/>
    </xf>
    <xf numFmtId="183" fontId="45" fillId="0" borderId="0" xfId="6" applyNumberFormat="1" applyFill="1" applyAlignment="1">
      <alignment horizontal="right" vertical="center"/>
    </xf>
    <xf numFmtId="184" fontId="45" fillId="0" borderId="0" xfId="6" applyNumberFormat="1" applyFill="1" applyAlignment="1">
      <alignment horizontal="right" vertical="center"/>
    </xf>
    <xf numFmtId="192" fontId="47" fillId="0" borderId="0" xfId="3" applyNumberFormat="1" applyFont="1" applyFill="1" applyAlignment="1">
      <alignment vertical="center" wrapText="1"/>
    </xf>
    <xf numFmtId="192" fontId="45" fillId="0" borderId="0" xfId="5" applyNumberFormat="1" applyFill="1" applyAlignment="1">
      <alignment horizontal="center" vertical="center"/>
    </xf>
    <xf numFmtId="184" fontId="47" fillId="0" borderId="0" xfId="4" applyNumberFormat="1" applyFont="1" applyFill="1" applyAlignment="1">
      <alignment horizontal="center" vertical="center" wrapText="1"/>
    </xf>
    <xf numFmtId="184" fontId="47" fillId="0" borderId="0" xfId="3" applyNumberFormat="1" applyFont="1" applyFill="1" applyAlignment="1">
      <alignment horizontal="center" vertical="center"/>
    </xf>
    <xf numFmtId="0" fontId="50" fillId="0" borderId="0" xfId="7" applyFont="1" applyFill="1">
      <alignment vertical="center"/>
    </xf>
  </cellXfs>
  <cellStyles count="8">
    <cellStyle name="説明文" xfId="1" builtinId="53" customBuiltin="1"/>
    <cellStyle name="標準" xfId="0" builtinId="0"/>
    <cellStyle name="標準 2" xfId="2" xr:uid="{40D22BE3-5096-417F-A8D0-4A4B0FF06AA2}"/>
    <cellStyle name="標準 7" xfId="7" xr:uid="{F39A12D7-E601-49FA-9DC6-2E81BAF72DD1}"/>
    <cellStyle name="標準_【レイアウト】（県）資料３（Ｐ２）　歳出比較分析表" xfId="3" xr:uid="{32AFDF79-F69F-491B-BD45-B8306B86490E}"/>
    <cellStyle name="標準_【レイアウト】（市）資料３（Ｐ２）　歳出比較分析表" xfId="4" xr:uid="{C28961A5-FAC8-4917-9E3A-1F29FCCAAA44}"/>
    <cellStyle name="標準_APAHO251300" xfId="5" xr:uid="{A2C73F2B-ACF1-4C9C-A49A-84D963DED9BE}"/>
    <cellStyle name="標準_APAHO252300" xfId="6" xr:uid="{FC1C93C3-A1AE-4BBE-8CBF-25E7E0A11CBF}"/>
  </cellStyles>
  <dxfs count="0"/>
  <tableStyles count="0" defaultTableStyle="TableStyleMedium2" defaultPivotStyle="PivotStyleLight16"/>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E6FFD5"/>
      <rgbColor rgb="FFCCFFFF"/>
      <rgbColor rgb="FF660066"/>
      <rgbColor rgb="FFFF8080"/>
      <rgbColor rgb="FF2E75B6"/>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4080FF"/>
      <rgbColor rgb="FF33CCCC"/>
      <rgbColor rgb="FF99CC00"/>
      <rgbColor rgb="FFFFCC00"/>
      <rgbColor rgb="FFFF9900"/>
      <rgbColor rgb="FFFF6600"/>
      <rgbColor rgb="FF666699"/>
      <rgbColor rgb="FF969696"/>
      <rgbColor rgb="FF003366"/>
      <rgbColor rgb="FF339966"/>
      <rgbColor rgb="FF003300"/>
      <rgbColor rgb="FF333300"/>
      <rgbColor rgb="FF993300"/>
      <rgbColor rgb="FF993366"/>
      <rgbColor rgb="FF333399"/>
      <rgbColor rgb="FF333333"/>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13684834123223"/>
          <c:y val="0.18292984189723299"/>
          <c:w val="0.86996445497630304"/>
          <c:h val="0.58164525691699598"/>
        </c:manualLayout>
      </c:layout>
      <c:lineChart>
        <c:grouping val="standard"/>
        <c:varyColors val="1"/>
        <c:ser>
          <c:idx val="0"/>
          <c:order val="0"/>
          <c:tx>
            <c:strRef>
              <c:f>データシート!$F$2</c:f>
              <c:strCache>
                <c:ptCount val="1"/>
                <c:pt idx="0">
                  <c:v>類似団体内平均(円)</c:v>
                </c:pt>
              </c:strCache>
            </c:strRef>
          </c:tx>
          <c:spPr>
            <a:ln w="28440">
              <a:noFill/>
            </a:ln>
          </c:spPr>
          <c:marker>
            <c:symbol val="diamond"/>
            <c:size val="8"/>
            <c:spPr>
              <a:solidFill>
                <a:srgbClr val="00008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(データシート!$F$3,データシート!$F$5,データシート!$F$7,データシート!$F$9,データシート!$F$11)</c:f>
              <c:numCache>
                <c:formatCode>#,##0;"△ "#,##0</c:formatCode>
                <c:ptCount val="5"/>
                <c:pt idx="0">
                  <c:v>202870</c:v>
                </c:pt>
                <c:pt idx="1">
                  <c:v>167497</c:v>
                </c:pt>
                <c:pt idx="2">
                  <c:v>190274</c:v>
                </c:pt>
                <c:pt idx="3">
                  <c:v>200194</c:v>
                </c:pt>
                <c:pt idx="4">
                  <c:v>196914</c:v>
                </c:pt>
              </c:numCache>
            </c:numRef>
          </c:val>
          <c:smooth val="0"/>
          <c:extLst>
            <c:ext xmlns:c16="http://schemas.microsoft.com/office/drawing/2014/chart" uri="{C3380CC4-5D6E-409C-BE32-E72D297353CC}">
              <c16:uniqueId val="{00000000-D08B-43D6-8860-8D2D4B8A350C}"/>
            </c:ext>
          </c:extLst>
        </c:ser>
        <c:ser>
          <c:idx val="1"/>
          <c:order val="1"/>
          <c:tx>
            <c:strRef>
              <c:f>データシート!$D$2</c:f>
              <c:strCache>
                <c:ptCount val="1"/>
                <c:pt idx="0">
                  <c:v>当該団体(円)</c:v>
                </c:pt>
              </c:strCache>
            </c:strRef>
          </c:tx>
          <c:spPr>
            <a:ln w="12600">
              <a:solidFill>
                <a:srgbClr val="FF0000"/>
              </a:solidFill>
              <a:round/>
            </a:ln>
          </c:spPr>
          <c:marker>
            <c:symbol val="circle"/>
            <c:size val="8"/>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(データシート!$A$3,データシート!$A$5,データシート!$A$7,データシート!$A$9,データシート!$A$11)</c:f>
              <c:strCache>
                <c:ptCount val="5"/>
                <c:pt idx="0">
                  <c:v> H29</c:v>
                </c:pt>
                <c:pt idx="1">
                  <c:v> H30</c:v>
                </c:pt>
                <c:pt idx="2">
                  <c:v> R01</c:v>
                </c:pt>
                <c:pt idx="3">
                  <c:v> R02</c:v>
                </c:pt>
                <c:pt idx="4">
                  <c:v> R03</c:v>
                </c:pt>
              </c:strCache>
            </c:strRef>
          </c:cat>
          <c:val>
            <c:numRef>
              <c:f>(データシート!$D$3,データシート!$D$5,データシート!$D$7,データシート!$D$9,データシート!$D$11)</c:f>
              <c:numCache>
                <c:formatCode>#,##0;"△ "#,##0</c:formatCode>
                <c:ptCount val="5"/>
                <c:pt idx="0">
                  <c:v>126415</c:v>
                </c:pt>
                <c:pt idx="1">
                  <c:v>192712</c:v>
                </c:pt>
                <c:pt idx="2">
                  <c:v>284180</c:v>
                </c:pt>
                <c:pt idx="3">
                  <c:v>302462</c:v>
                </c:pt>
                <c:pt idx="4">
                  <c:v>300928</c:v>
                </c:pt>
              </c:numCache>
            </c:numRef>
          </c:val>
          <c:smooth val="0"/>
          <c:extLst>
            <c:ext xmlns:c16="http://schemas.microsoft.com/office/drawing/2014/chart" uri="{C3380CC4-5D6E-409C-BE32-E72D297353CC}">
              <c16:uniqueId val="{00000001-D08B-43D6-8860-8D2D4B8A350C}"/>
            </c:ext>
          </c:extLst>
        </c:ser>
        <c:dLbls>
          <c:showLegendKey val="0"/>
          <c:showVal val="0"/>
          <c:showCatName val="0"/>
          <c:showSerName val="0"/>
          <c:showPercent val="0"/>
          <c:showBubbleSize val="0"/>
        </c:dLbls>
        <c:hiLowLines>
          <c:spPr>
            <a:ln>
              <a:noFill/>
            </a:ln>
          </c:spPr>
        </c:hiLowLines>
        <c:marker val="1"/>
        <c:smooth val="0"/>
        <c:axId val="3620540"/>
        <c:axId val="58930536"/>
      </c:lineChart>
      <c:catAx>
        <c:axId val="3620540"/>
        <c:scaling>
          <c:orientation val="minMax"/>
        </c:scaling>
        <c:delete val="0"/>
        <c:axPos val="b"/>
        <c:numFmt formatCode="General" sourceLinked="1"/>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58930536"/>
        <c:crosses val="autoZero"/>
        <c:auto val="1"/>
        <c:lblAlgn val="ctr"/>
        <c:lblOffset val="100"/>
        <c:noMultiLvlLbl val="1"/>
      </c:catAx>
      <c:valAx>
        <c:axId val="58930536"/>
        <c:scaling>
          <c:orientation val="minMax"/>
          <c:max val="400000"/>
          <c:min val="0"/>
        </c:scaling>
        <c:delete val="0"/>
        <c:axPos val="l"/>
        <c:majorGridlines>
          <c:spPr>
            <a:ln w="12600">
              <a:solidFill>
                <a:srgbClr val="C0C0C0"/>
              </a:solidFill>
              <a:round/>
            </a:ln>
          </c:spPr>
        </c:majorGridlines>
        <c:title>
          <c:tx>
            <c:rich>
              <a:bodyPr rot="0"/>
              <a:lstStyle/>
              <a:p>
                <a:pPr>
                  <a:defRPr sz="1075" b="0" strike="noStrike" spc="-1">
                    <a:solidFill>
                      <a:srgbClr val="000000"/>
                    </a:solidFill>
                    <a:uFill>
                      <a:solidFill>
                        <a:srgbClr val="FFFFFF"/>
                      </a:solidFill>
                    </a:uFill>
                    <a:latin typeface="ＭＳ Ｐゴシック"/>
                    <a:ea typeface="ＭＳ Ｐゴシック"/>
                  </a:defRPr>
                </a:pPr>
                <a:r>
                  <a:rPr sz="1075" b="0" strike="noStrike" spc="-1">
                    <a:solidFill>
                      <a:srgbClr val="000000"/>
                    </a:solidFill>
                    <a:uFill>
                      <a:solidFill>
                        <a:srgbClr val="FFFFFF"/>
                      </a:solidFill>
                    </a:uFill>
                    <a:latin typeface="ＭＳ Ｐゴシック"/>
                    <a:ea typeface="ＭＳ Ｐゴシック"/>
                  </a:rPr>
                  <a:t>（円）</a:t>
                </a:r>
              </a:p>
            </c:rich>
          </c:tx>
          <c:layout>
            <c:manualLayout>
              <c:xMode val="edge"/>
              <c:yMode val="edge"/>
              <c:x val="9.3838862559241704E-2"/>
              <c:y val="7.5098814229248995E-2"/>
            </c:manualLayout>
          </c:layout>
          <c:overlay val="0"/>
        </c:title>
        <c:numFmt formatCode="#,##0;&quot;△ &quot;#,##0" sourceLinked="0"/>
        <c:majorTickMark val="in"/>
        <c:minorTickMark val="none"/>
        <c:tickLblPos val="nextTo"/>
        <c:spPr>
          <a:ln w="9360">
            <a:noFill/>
          </a:ln>
        </c:spPr>
        <c:txPr>
          <a:bodyPr/>
          <a:lstStyle/>
          <a:p>
            <a:pPr>
              <a:defRPr sz="1000" b="0" strike="noStrike" spc="-1">
                <a:solidFill>
                  <a:srgbClr val="000000"/>
                </a:solidFill>
                <a:uFill>
                  <a:solidFill>
                    <a:srgbClr val="FFFFFF"/>
                  </a:solidFill>
                </a:uFill>
                <a:latin typeface="ＭＳ Ｐゴシック"/>
                <a:ea typeface="ＭＳ Ｐゴシック"/>
              </a:defRPr>
            </a:pPr>
            <a:endParaRPr lang="ja-JP"/>
          </a:p>
        </c:txPr>
        <c:crossAx val="3620540"/>
        <c:crosses val="autoZero"/>
        <c:crossBetween val="midCat"/>
      </c:valAx>
      <c:spPr>
        <a:solidFill>
          <a:srgbClr val="E6FFD5"/>
        </a:solidFill>
        <a:ln w="12600">
          <a:solidFill>
            <a:srgbClr val="000000"/>
          </a:solidFill>
          <a:round/>
        </a:ln>
      </c:spPr>
    </c:plotArea>
    <c:plotVisOnly val="1"/>
    <c:dispBlanksAs val="gap"/>
    <c:showDLblsOverMax val="1"/>
  </c:chart>
  <c:spPr>
    <a:noFill/>
    <a:ln w="9360">
      <a:noFill/>
    </a:ln>
  </c:sp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7.6449976274774595E-2"/>
          <c:y val="7.7695444381111103E-2"/>
          <c:w val="0.92126875205314396"/>
          <c:h val="0.84684526680405103"/>
        </c:manualLayout>
      </c:layout>
      <c:barChart>
        <c:barDir val="col"/>
        <c:grouping val="stacked"/>
        <c:varyColors val="0"/>
        <c:ser>
          <c:idx val="0"/>
          <c:order val="0"/>
          <c:tx>
            <c:strRef>
              <c:f>データシート!$A$19</c:f>
              <c:strCache>
                <c:ptCount val="1"/>
                <c:pt idx="0">
                  <c:v>実質収支額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H29</c:v>
                </c:pt>
                <c:pt idx="1">
                  <c:v>H30</c:v>
                </c:pt>
                <c:pt idx="2">
                  <c:v>R01</c:v>
                </c:pt>
                <c:pt idx="3">
                  <c:v>R02</c:v>
                </c:pt>
                <c:pt idx="4">
                  <c:v>R03</c:v>
                </c:pt>
              </c:strCache>
            </c:strRef>
          </c:cat>
          <c:val>
            <c:numRef>
              <c:f>データシート!$B$19:$F$19</c:f>
              <c:numCache>
                <c:formatCode>General</c:formatCode>
                <c:ptCount val="5"/>
                <c:pt idx="0">
                  <c:v>1.87</c:v>
                </c:pt>
                <c:pt idx="1">
                  <c:v>9.5399999999999991</c:v>
                </c:pt>
                <c:pt idx="2">
                  <c:v>4.58</c:v>
                </c:pt>
                <c:pt idx="3">
                  <c:v>2.2999999999999998</c:v>
                </c:pt>
                <c:pt idx="4">
                  <c:v>2.2400000000000002</c:v>
                </c:pt>
              </c:numCache>
            </c:numRef>
          </c:val>
          <c:extLst>
            <c:ext xmlns:c16="http://schemas.microsoft.com/office/drawing/2014/chart" uri="{C3380CC4-5D6E-409C-BE32-E72D297353CC}">
              <c16:uniqueId val="{00000000-E373-4623-B52D-B5C9DC029FF1}"/>
            </c:ext>
          </c:extLst>
        </c:ser>
        <c:ser>
          <c:idx val="1"/>
          <c:order val="1"/>
          <c:tx>
            <c:strRef>
              <c:f>データシート!$A$20</c:f>
              <c:strCache>
                <c:ptCount val="1"/>
                <c:pt idx="0">
                  <c:v>財政調整基金残高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H29</c:v>
                </c:pt>
                <c:pt idx="1">
                  <c:v>H30</c:v>
                </c:pt>
                <c:pt idx="2">
                  <c:v>R01</c:v>
                </c:pt>
                <c:pt idx="3">
                  <c:v>R02</c:v>
                </c:pt>
                <c:pt idx="4">
                  <c:v>R03</c:v>
                </c:pt>
              </c:strCache>
            </c:strRef>
          </c:cat>
          <c:val>
            <c:numRef>
              <c:f>データシート!$B$20:$F$20</c:f>
              <c:numCache>
                <c:formatCode>General</c:formatCode>
                <c:ptCount val="5"/>
                <c:pt idx="0">
                  <c:v>45.8</c:v>
                </c:pt>
                <c:pt idx="1">
                  <c:v>40.700000000000003</c:v>
                </c:pt>
                <c:pt idx="2">
                  <c:v>45.64</c:v>
                </c:pt>
                <c:pt idx="3">
                  <c:v>46.04</c:v>
                </c:pt>
                <c:pt idx="4">
                  <c:v>44</c:v>
                </c:pt>
              </c:numCache>
            </c:numRef>
          </c:val>
          <c:extLst>
            <c:ext xmlns:c16="http://schemas.microsoft.com/office/drawing/2014/chart" uri="{C3380CC4-5D6E-409C-BE32-E72D297353CC}">
              <c16:uniqueId val="{00000001-E373-4623-B52D-B5C9DC029FF1}"/>
            </c:ext>
          </c:extLst>
        </c:ser>
        <c:dLbls>
          <c:showLegendKey val="0"/>
          <c:showVal val="0"/>
          <c:showCatName val="0"/>
          <c:showSerName val="0"/>
          <c:showPercent val="0"/>
          <c:showBubbleSize val="0"/>
        </c:dLbls>
        <c:gapWidth val="250"/>
        <c:overlap val="100"/>
        <c:axId val="65744133"/>
        <c:axId val="26995956"/>
      </c:barChart>
      <c:lineChart>
        <c:grouping val="stacked"/>
        <c:varyColors val="1"/>
        <c:ser>
          <c:idx val="2"/>
          <c:order val="2"/>
          <c:tx>
            <c:strRef>
              <c:f>データシート!$A$21</c:f>
              <c:strCache>
                <c:ptCount val="1"/>
                <c:pt idx="0">
                  <c:v>実質単年度収支</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データシート!$B$18:$F$18</c:f>
              <c:strCache>
                <c:ptCount val="5"/>
                <c:pt idx="0">
                  <c:v>H29</c:v>
                </c:pt>
                <c:pt idx="1">
                  <c:v>H30</c:v>
                </c:pt>
                <c:pt idx="2">
                  <c:v>R01</c:v>
                </c:pt>
                <c:pt idx="3">
                  <c:v>R02</c:v>
                </c:pt>
                <c:pt idx="4">
                  <c:v>R03</c:v>
                </c:pt>
              </c:strCache>
            </c:strRef>
          </c:cat>
          <c:val>
            <c:numRef>
              <c:f>データシート!$B$21:$F$21</c:f>
              <c:numCache>
                <c:formatCode>General</c:formatCode>
                <c:ptCount val="5"/>
                <c:pt idx="0">
                  <c:v>-1.21</c:v>
                </c:pt>
                <c:pt idx="1">
                  <c:v>2.21</c:v>
                </c:pt>
                <c:pt idx="2">
                  <c:v>-4.95</c:v>
                </c:pt>
                <c:pt idx="3">
                  <c:v>-2.0699999999999998</c:v>
                </c:pt>
                <c:pt idx="4">
                  <c:v>0.13</c:v>
                </c:pt>
              </c:numCache>
            </c:numRef>
          </c:val>
          <c:smooth val="0"/>
          <c:extLst>
            <c:ext xmlns:c16="http://schemas.microsoft.com/office/drawing/2014/chart" uri="{C3380CC4-5D6E-409C-BE32-E72D297353CC}">
              <c16:uniqueId val="{00000002-E373-4623-B52D-B5C9DC029FF1}"/>
            </c:ext>
          </c:extLst>
        </c:ser>
        <c:dLbls>
          <c:showLegendKey val="0"/>
          <c:showVal val="0"/>
          <c:showCatName val="0"/>
          <c:showSerName val="0"/>
          <c:showPercent val="0"/>
          <c:showBubbleSize val="0"/>
        </c:dLbls>
        <c:hiLowLines>
          <c:spPr>
            <a:ln>
              <a:noFill/>
            </a:ln>
          </c:spPr>
        </c:hiLowLines>
        <c:marker val="1"/>
        <c:smooth val="0"/>
        <c:axId val="87707595"/>
        <c:axId val="18137148"/>
      </c:lineChart>
      <c:catAx>
        <c:axId val="65744133"/>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26995956"/>
        <c:crosses val="autoZero"/>
        <c:auto val="1"/>
        <c:lblAlgn val="ctr"/>
        <c:lblOffset val="100"/>
        <c:noMultiLvlLbl val="1"/>
      </c:catAx>
      <c:valAx>
        <c:axId val="26995956"/>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65744133"/>
        <c:crosses val="autoZero"/>
        <c:crossBetween val="midCat"/>
      </c:valAx>
      <c:catAx>
        <c:axId val="87707595"/>
        <c:scaling>
          <c:orientation val="minMax"/>
        </c:scaling>
        <c:delete val="1"/>
        <c:axPos val="b"/>
        <c:numFmt formatCode="General" sourceLinked="1"/>
        <c:majorTickMark val="none"/>
        <c:minorTickMark val="none"/>
        <c:tickLblPos val="low"/>
        <c:crossAx val="18137148"/>
        <c:crosses val="autoZero"/>
        <c:auto val="1"/>
        <c:lblAlgn val="ctr"/>
        <c:lblOffset val="100"/>
        <c:noMultiLvlLbl val="1"/>
      </c:catAx>
      <c:valAx>
        <c:axId val="18137148"/>
        <c:scaling>
          <c:orientation val="minMax"/>
        </c:scaling>
        <c:delete val="1"/>
        <c:axPos val="l"/>
        <c:majorGridlines>
          <c:spPr>
            <a:ln w="3240">
              <a:solidFill>
                <a:srgbClr val="000000"/>
              </a:solidFill>
              <a:round/>
            </a:ln>
          </c:spPr>
        </c:majorGridlines>
        <c:numFmt formatCode="0.00\ " sourceLinked="0"/>
        <c:majorTickMark val="in"/>
        <c:minorTickMark val="none"/>
        <c:tickLblPos val="nextTo"/>
        <c:crossAx val="87707595"/>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4.5779158112684501E-2"/>
          <c:y val="7.7341163241082006E-2"/>
          <c:w val="0.93112947658402201"/>
          <c:h val="0.71774848503779598"/>
        </c:manualLayout>
      </c:layout>
      <c:barChart>
        <c:barDir val="col"/>
        <c:grouping val="stacked"/>
        <c:varyColors val="0"/>
        <c:ser>
          <c:idx val="0"/>
          <c:order val="0"/>
          <c:tx>
            <c:strRef>
              <c:f>データシート!$A$27</c:f>
              <c:strCache>
                <c:ptCount val="1"/>
                <c:pt idx="0">
                  <c:v>#NAME?</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データシート!$B$27:$K$27</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0-E1FC-4173-8FCC-369959372EFD}"/>
            </c:ext>
          </c:extLst>
        </c:ser>
        <c:ser>
          <c:idx val="1"/>
          <c:order val="1"/>
          <c:tx>
            <c:strRef>
              <c:f>データシート!$A$28</c:f>
              <c:strCache>
                <c:ptCount val="1"/>
                <c:pt idx="0">
                  <c:v>#NAME?</c:v>
                </c:pt>
              </c:strCache>
            </c:strRef>
          </c:tx>
          <c:spPr>
            <a:solidFill>
              <a:srgbClr val="FF0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データシート!$B$28:$K$28</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1-E1FC-4173-8FCC-369959372EFD}"/>
            </c:ext>
          </c:extLst>
        </c:ser>
        <c:ser>
          <c:idx val="2"/>
          <c:order val="2"/>
          <c:tx>
            <c:strRef>
              <c:f>データシート!$A$29</c:f>
              <c:strCache>
                <c:ptCount val="1"/>
                <c:pt idx="0">
                  <c:v>#NAME?</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データシート!$B$29:$K$29</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2-E1FC-4173-8FCC-369959372EFD}"/>
            </c:ext>
          </c:extLst>
        </c:ser>
        <c:ser>
          <c:idx val="3"/>
          <c:order val="3"/>
          <c:tx>
            <c:strRef>
              <c:f>データシート!$A$30</c:f>
              <c:strCache>
                <c:ptCount val="1"/>
                <c:pt idx="0">
                  <c:v>#NAME?</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データシート!$B$30:$K$30</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3-E1FC-4173-8FCC-369959372EFD}"/>
            </c:ext>
          </c:extLst>
        </c:ser>
        <c:ser>
          <c:idx val="4"/>
          <c:order val="4"/>
          <c:tx>
            <c:strRef>
              <c:f>データシート!$A$31</c:f>
              <c:strCache>
                <c:ptCount val="1"/>
                <c:pt idx="0">
                  <c:v>#NAME?</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データシート!$B$31:$K$31</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4-E1FC-4173-8FCC-369959372EFD}"/>
            </c:ext>
          </c:extLst>
        </c:ser>
        <c:ser>
          <c:idx val="5"/>
          <c:order val="5"/>
          <c:tx>
            <c:strRef>
              <c:f>データシート!$A$32</c:f>
              <c:strCache>
                <c:ptCount val="1"/>
                <c:pt idx="0">
                  <c:v>#NAME?</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データシート!$B$32:$K$32</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5-E1FC-4173-8FCC-369959372EFD}"/>
            </c:ext>
          </c:extLst>
        </c:ser>
        <c:ser>
          <c:idx val="6"/>
          <c:order val="6"/>
          <c:tx>
            <c:strRef>
              <c:f>データシート!$A$33</c:f>
              <c:strCache>
                <c:ptCount val="1"/>
                <c:pt idx="0">
                  <c:v>#NAME?</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データシート!$B$33:$K$33</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6-E1FC-4173-8FCC-369959372EFD}"/>
            </c:ext>
          </c:extLst>
        </c:ser>
        <c:ser>
          <c:idx val="7"/>
          <c:order val="7"/>
          <c:tx>
            <c:strRef>
              <c:f>データシート!$A$34</c:f>
              <c:strCache>
                <c:ptCount val="1"/>
                <c:pt idx="0">
                  <c:v>#NAME?</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データシート!$B$34:$K$34</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7-E1FC-4173-8FCC-369959372EFD}"/>
            </c:ext>
          </c:extLst>
        </c:ser>
        <c:ser>
          <c:idx val="8"/>
          <c:order val="8"/>
          <c:tx>
            <c:strRef>
              <c:f>データシート!$A$35</c:f>
              <c:strCache>
                <c:ptCount val="1"/>
                <c:pt idx="0">
                  <c:v>#NAME?</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データシート!$B$35:$K$35</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8-E1FC-4173-8FCC-369959372EFD}"/>
            </c:ext>
          </c:extLst>
        </c:ser>
        <c:ser>
          <c:idx val="9"/>
          <c:order val="9"/>
          <c:tx>
            <c:strRef>
              <c:f>データシート!$A$36</c:f>
              <c:strCache>
                <c:ptCount val="1"/>
                <c:pt idx="0">
                  <c:v>#NAME?</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データシート!$B$25:$K$26</c:f>
              <c:multiLvlStrCache>
                <c:ptCount val="10"/>
                <c:lvl>
                  <c:pt idx="0">
                    <c:v>赤字額</c:v>
                  </c:pt>
                  <c:pt idx="1">
                    <c:v>黒字額</c:v>
                  </c:pt>
                  <c:pt idx="2">
                    <c:v>赤字額</c:v>
                  </c:pt>
                  <c:pt idx="3">
                    <c:v>黒字額</c:v>
                  </c:pt>
                  <c:pt idx="4">
                    <c:v>赤字額</c:v>
                  </c:pt>
                  <c:pt idx="5">
                    <c:v>黒字額</c:v>
                  </c:pt>
                  <c:pt idx="6">
                    <c:v>赤字額</c:v>
                  </c:pt>
                  <c:pt idx="7">
                    <c:v>黒字額</c:v>
                  </c:pt>
                  <c:pt idx="8">
                    <c:v>赤字額</c:v>
                  </c:pt>
                  <c:pt idx="9">
                    <c:v>黒字額</c:v>
                  </c:pt>
                </c:lvl>
                <c:lvl>
                  <c:pt idx="0">
                    <c:v>#NAME?</c:v>
                  </c:pt>
                  <c:pt idx="2">
                    <c:v>#NAME?</c:v>
                  </c:pt>
                  <c:pt idx="4">
                    <c:v>#NAME?</c:v>
                  </c:pt>
                  <c:pt idx="6">
                    <c:v>#NAME?</c:v>
                  </c:pt>
                  <c:pt idx="8">
                    <c:v>#NAME?</c:v>
                  </c:pt>
                </c:lvl>
              </c:multiLvlStrCache>
            </c:multiLvlStrRef>
          </c:cat>
          <c:val>
            <c:numRef>
              <c:f>データシート!$B$36:$K$36</c:f>
              <c:numCache>
                <c:formatCode>General</c:formatCode>
                <c:ptCount val="10"/>
                <c:pt idx="0">
                  <c:v>0</c:v>
                </c:pt>
                <c:pt idx="1">
                  <c:v>0</c:v>
                </c:pt>
                <c:pt idx="2">
                  <c:v>0</c:v>
                </c:pt>
                <c:pt idx="3">
                  <c:v>0</c:v>
                </c:pt>
                <c:pt idx="4">
                  <c:v>0</c:v>
                </c:pt>
                <c:pt idx="5">
                  <c:v>0</c:v>
                </c:pt>
                <c:pt idx="6">
                  <c:v>0</c:v>
                </c:pt>
                <c:pt idx="7">
                  <c:v>0</c:v>
                </c:pt>
                <c:pt idx="8">
                  <c:v>0</c:v>
                </c:pt>
                <c:pt idx="9">
                  <c:v>0</c:v>
                </c:pt>
              </c:numCache>
            </c:numRef>
          </c:val>
          <c:extLst>
            <c:ext xmlns:c16="http://schemas.microsoft.com/office/drawing/2014/chart" uri="{C3380CC4-5D6E-409C-BE32-E72D297353CC}">
              <c16:uniqueId val="{00000009-E1FC-4173-8FCC-369959372EFD}"/>
            </c:ext>
          </c:extLst>
        </c:ser>
        <c:dLbls>
          <c:showLegendKey val="0"/>
          <c:showVal val="0"/>
          <c:showCatName val="0"/>
          <c:showSerName val="0"/>
          <c:showPercent val="0"/>
          <c:showBubbleSize val="0"/>
        </c:dLbls>
        <c:gapWidth val="150"/>
        <c:overlap val="100"/>
        <c:axId val="53054403"/>
        <c:axId val="66978326"/>
      </c:barChart>
      <c:catAx>
        <c:axId val="53054403"/>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66978326"/>
        <c:crosses val="autoZero"/>
        <c:auto val="1"/>
        <c:lblAlgn val="ctr"/>
        <c:lblOffset val="100"/>
        <c:noMultiLvlLbl val="1"/>
      </c:catAx>
      <c:valAx>
        <c:axId val="66978326"/>
        <c:scaling>
          <c:orientation val="minMax"/>
        </c:scaling>
        <c:delete val="0"/>
        <c:axPos val="l"/>
        <c:majorGridlines>
          <c:spPr>
            <a:ln w="3240">
              <a:solidFill>
                <a:srgbClr val="000000"/>
              </a:solidFill>
              <a:round/>
            </a:ln>
          </c:spPr>
        </c:majorGridlines>
        <c:numFmt formatCode="0.0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53054403"/>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5.6440822284393601E-2"/>
          <c:y val="8.7951673686543996E-2"/>
          <c:w val="0.90353971536309396"/>
          <c:h val="0.63927067169142104"/>
        </c:manualLayout>
      </c:layout>
      <c:barChart>
        <c:barDir val="col"/>
        <c:grouping val="stacked"/>
        <c:varyColors val="0"/>
        <c:ser>
          <c:idx val="0"/>
          <c:order val="0"/>
          <c:tx>
            <c:strRef>
              <c:f>データシート!$A$42</c:f>
              <c:strCache>
                <c:ptCount val="1"/>
                <c:pt idx="0">
                  <c:v>算入公債費等</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データシート!$B$42:$P$42</c:f>
              <c:numCache>
                <c:formatCode>General</c:formatCode>
                <c:ptCount val="15"/>
                <c:pt idx="2">
                  <c:v>691</c:v>
                </c:pt>
                <c:pt idx="5">
                  <c:v>723</c:v>
                </c:pt>
                <c:pt idx="8">
                  <c:v>720</c:v>
                </c:pt>
                <c:pt idx="11">
                  <c:v>722</c:v>
                </c:pt>
                <c:pt idx="14">
                  <c:v>723</c:v>
                </c:pt>
              </c:numCache>
            </c:numRef>
          </c:val>
          <c:extLst>
            <c:ext xmlns:c16="http://schemas.microsoft.com/office/drawing/2014/chart" uri="{C3380CC4-5D6E-409C-BE32-E72D297353CC}">
              <c16:uniqueId val="{00000000-A26B-4674-87EF-89A999F1527C}"/>
            </c:ext>
          </c:extLst>
        </c:ser>
        <c:ser>
          <c:idx val="1"/>
          <c:order val="1"/>
          <c:tx>
            <c:strRef>
              <c:f>データシート!$A$43</c:f>
              <c:strCache>
                <c:ptCount val="1"/>
                <c:pt idx="0">
                  <c:v>一時借入金の利子</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データシート!$B$43:$P$43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1-A26B-4674-87EF-89A999F1527C}"/>
            </c:ext>
          </c:extLst>
        </c:ser>
        <c:ser>
          <c:idx val="2"/>
          <c:order val="2"/>
          <c:tx>
            <c:strRef>
              <c:f>データシート!$A$44</c:f>
              <c:strCache>
                <c:ptCount val="1"/>
                <c:pt idx="0">
                  <c:v>債務負担行為に基づく支出額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データシート!$B$44:$P$44</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2-A26B-4674-87EF-89A999F1527C}"/>
            </c:ext>
          </c:extLst>
        </c:ser>
        <c:ser>
          <c:idx val="3"/>
          <c:order val="3"/>
          <c:tx>
            <c:strRef>
              <c:f>データシート!$A$45</c:f>
              <c:strCache>
                <c:ptCount val="1"/>
                <c:pt idx="0">
                  <c:v>組合等が起こした地方債の元利償還金に対する負担金等</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データシート!$B$45:$P$45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26B-4674-87EF-89A999F1527C}"/>
            </c:ext>
          </c:extLst>
        </c:ser>
        <c:ser>
          <c:idx val="4"/>
          <c:order val="4"/>
          <c:tx>
            <c:strRef>
              <c:f>データシート!$A$46</c:f>
              <c:strCache>
                <c:ptCount val="1"/>
                <c:pt idx="0">
                  <c:v>公営企業債の元利償還金に対する繰入金</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データシート!$B$46:$P$46</c:f>
              <c:numCache>
                <c:formatCode>General</c:formatCode>
                <c:ptCount val="15"/>
                <c:pt idx="0">
                  <c:v>287</c:v>
                </c:pt>
                <c:pt idx="3">
                  <c:v>304</c:v>
                </c:pt>
                <c:pt idx="6">
                  <c:v>272</c:v>
                </c:pt>
                <c:pt idx="9">
                  <c:v>275</c:v>
                </c:pt>
                <c:pt idx="12">
                  <c:v>281</c:v>
                </c:pt>
              </c:numCache>
            </c:numRef>
          </c:val>
          <c:extLst>
            <c:ext xmlns:c16="http://schemas.microsoft.com/office/drawing/2014/chart" uri="{C3380CC4-5D6E-409C-BE32-E72D297353CC}">
              <c16:uniqueId val="{00000004-A26B-4674-87EF-89A999F1527C}"/>
            </c:ext>
          </c:extLst>
        </c:ser>
        <c:ser>
          <c:idx val="5"/>
          <c:order val="5"/>
          <c:tx>
            <c:strRef>
              <c:f>データシート!$A$47</c:f>
              <c:strCache>
                <c:ptCount val="1"/>
                <c:pt idx="0">
                  <c:v>満期一括償還地方債に係る年度割相当額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データシート!$B$47:$P$47</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5-A26B-4674-87EF-89A999F1527C}"/>
            </c:ext>
          </c:extLst>
        </c:ser>
        <c:ser>
          <c:idx val="6"/>
          <c:order val="6"/>
          <c:tx>
            <c:strRef>
              <c:f>データシート!$A$48</c:f>
              <c:strCache>
                <c:ptCount val="1"/>
                <c:pt idx="0">
                  <c:v>減債基金積立不足算定額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データシート!$B$48:$P$48</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6-A26B-4674-87EF-89A999F1527C}"/>
            </c:ext>
          </c:extLst>
        </c:ser>
        <c:ser>
          <c:idx val="7"/>
          <c:order val="7"/>
          <c:tx>
            <c:strRef>
              <c:f>データシート!$A$49</c:f>
              <c:strCache>
                <c:ptCount val="1"/>
                <c:pt idx="0">
                  <c:v>元利償還金</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データシート!$B$49:$P$49</c:f>
              <c:numCache>
                <c:formatCode>General</c:formatCode>
                <c:ptCount val="15"/>
                <c:pt idx="0">
                  <c:v>698</c:v>
                </c:pt>
                <c:pt idx="3">
                  <c:v>720</c:v>
                </c:pt>
                <c:pt idx="6">
                  <c:v>741</c:v>
                </c:pt>
                <c:pt idx="9">
                  <c:v>772</c:v>
                </c:pt>
                <c:pt idx="12">
                  <c:v>787</c:v>
                </c:pt>
              </c:numCache>
            </c:numRef>
          </c:val>
          <c:extLst>
            <c:ext xmlns:c16="http://schemas.microsoft.com/office/drawing/2014/chart" uri="{C3380CC4-5D6E-409C-BE32-E72D297353CC}">
              <c16:uniqueId val="{00000007-A26B-4674-87EF-89A999F1527C}"/>
            </c:ext>
          </c:extLst>
        </c:ser>
        <c:dLbls>
          <c:showLegendKey val="0"/>
          <c:showVal val="0"/>
          <c:showCatName val="0"/>
          <c:showSerName val="0"/>
          <c:showPercent val="0"/>
          <c:showBubbleSize val="0"/>
        </c:dLbls>
        <c:gapWidth val="100"/>
        <c:overlap val="100"/>
        <c:axId val="74676811"/>
        <c:axId val="95517565"/>
      </c:barChart>
      <c:lineChart>
        <c:grouping val="stacked"/>
        <c:varyColors val="1"/>
        <c:ser>
          <c:idx val="8"/>
          <c:order val="8"/>
          <c:tx>
            <c:strRef>
              <c:f>データシート!$A$50</c:f>
              <c:strCache>
                <c:ptCount val="1"/>
                <c:pt idx="0">
                  <c:v>実質公債費比率の分子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データシート!$B$40:$P$41</c:f>
              <c:multiLvlStrCache>
                <c:ptCount val="15"/>
                <c:lvl>
                  <c:pt idx="0">
                    <c:v>元利償還金等</c:v>
                  </c:pt>
                  <c:pt idx="2">
                    <c:v>算入公債費等</c:v>
                  </c:pt>
                  <c:pt idx="3">
                    <c:v>元利償還金等</c:v>
                  </c:pt>
                  <c:pt idx="5">
                    <c:v>算入公債費等</c:v>
                  </c:pt>
                  <c:pt idx="6">
                    <c:v>元利償還金等</c:v>
                  </c:pt>
                  <c:pt idx="8">
                    <c:v>算入公債費等</c:v>
                  </c:pt>
                  <c:pt idx="9">
                    <c:v>元利償還金等</c:v>
                  </c:pt>
                  <c:pt idx="11">
                    <c:v>算入公債費等</c:v>
                  </c:pt>
                  <c:pt idx="12">
                    <c:v>元利償還金等</c:v>
                  </c:pt>
                  <c:pt idx="14">
                    <c:v>算入公債費等</c:v>
                  </c:pt>
                </c:lvl>
                <c:lvl>
                  <c:pt idx="0">
                    <c:v>H29</c:v>
                  </c:pt>
                  <c:pt idx="3">
                    <c:v>H30</c:v>
                  </c:pt>
                  <c:pt idx="6">
                    <c:v>R01</c:v>
                  </c:pt>
                  <c:pt idx="9">
                    <c:v>R02</c:v>
                  </c:pt>
                  <c:pt idx="12">
                    <c:v>R03</c:v>
                  </c:pt>
                </c:lvl>
              </c:multiLvlStrCache>
            </c:multiLvlStrRef>
          </c:cat>
          <c:val>
            <c:numRef>
              <c:f>データシート!$B$50:$P$50</c:f>
              <c:numCache>
                <c:formatCode>General</c:formatCode>
                <c:ptCount val="15"/>
                <c:pt idx="0">
                  <c:v>#N/A</c:v>
                </c:pt>
                <c:pt idx="1">
                  <c:v>294</c:v>
                </c:pt>
                <c:pt idx="2">
                  <c:v>#N/A</c:v>
                </c:pt>
                <c:pt idx="3">
                  <c:v>#N/A</c:v>
                </c:pt>
                <c:pt idx="4">
                  <c:v>301</c:v>
                </c:pt>
                <c:pt idx="5">
                  <c:v>#N/A</c:v>
                </c:pt>
                <c:pt idx="6">
                  <c:v>#N/A</c:v>
                </c:pt>
                <c:pt idx="7">
                  <c:v>293</c:v>
                </c:pt>
                <c:pt idx="8">
                  <c:v>#N/A</c:v>
                </c:pt>
                <c:pt idx="9">
                  <c:v>#N/A</c:v>
                </c:pt>
                <c:pt idx="10">
                  <c:v>325</c:v>
                </c:pt>
                <c:pt idx="11">
                  <c:v>#N/A</c:v>
                </c:pt>
                <c:pt idx="12">
                  <c:v>#N/A</c:v>
                </c:pt>
                <c:pt idx="13">
                  <c:v>345</c:v>
                </c:pt>
                <c:pt idx="14">
                  <c:v>#N/A</c:v>
                </c:pt>
              </c:numCache>
            </c:numRef>
          </c:val>
          <c:smooth val="0"/>
          <c:extLst>
            <c:ext xmlns:c16="http://schemas.microsoft.com/office/drawing/2014/chart" uri="{C3380CC4-5D6E-409C-BE32-E72D297353CC}">
              <c16:uniqueId val="{00000008-A26B-4674-87EF-89A999F1527C}"/>
            </c:ext>
          </c:extLst>
        </c:ser>
        <c:dLbls>
          <c:showLegendKey val="0"/>
          <c:showVal val="0"/>
          <c:showCatName val="0"/>
          <c:showSerName val="0"/>
          <c:showPercent val="0"/>
          <c:showBubbleSize val="0"/>
        </c:dLbls>
        <c:hiLowLines>
          <c:spPr>
            <a:ln>
              <a:noFill/>
            </a:ln>
          </c:spPr>
        </c:hiLowLines>
        <c:marker val="1"/>
        <c:smooth val="0"/>
        <c:axId val="70291102"/>
        <c:axId val="30697587"/>
      </c:lineChart>
      <c:catAx>
        <c:axId val="74676811"/>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95517565"/>
        <c:crosses val="autoZero"/>
        <c:auto val="1"/>
        <c:lblAlgn val="ctr"/>
        <c:lblOffset val="100"/>
        <c:noMultiLvlLbl val="1"/>
      </c:catAx>
      <c:valAx>
        <c:axId val="95517565"/>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74676811"/>
        <c:crosses val="autoZero"/>
        <c:crossBetween val="midCat"/>
      </c:valAx>
      <c:catAx>
        <c:axId val="70291102"/>
        <c:scaling>
          <c:orientation val="minMax"/>
        </c:scaling>
        <c:delete val="1"/>
        <c:axPos val="b"/>
        <c:numFmt formatCode="General" sourceLinked="1"/>
        <c:majorTickMark val="none"/>
        <c:minorTickMark val="none"/>
        <c:tickLblPos val="low"/>
        <c:crossAx val="30697587"/>
        <c:crosses val="autoZero"/>
        <c:auto val="1"/>
        <c:lblAlgn val="ctr"/>
        <c:lblOffset val="100"/>
        <c:noMultiLvlLbl val="1"/>
      </c:catAx>
      <c:valAx>
        <c:axId val="30697587"/>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70291102"/>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8.3468908944565295E-2"/>
          <c:y val="8.6252624599403305E-2"/>
          <c:w val="0.86494956587262195"/>
          <c:h val="0.58912587026190699"/>
        </c:manualLayout>
      </c:layout>
      <c:barChart>
        <c:barDir val="col"/>
        <c:grouping val="stacked"/>
        <c:varyColors val="0"/>
        <c:ser>
          <c:idx val="0"/>
          <c:order val="0"/>
          <c:tx>
            <c:strRef>
              <c:f>データシート!$A$56</c:f>
              <c:strCache>
                <c:ptCount val="1"/>
                <c:pt idx="0">
                  <c:v>基準財政需要額算入見込額</c:v>
                </c:pt>
              </c:strCache>
            </c:strRef>
          </c:tx>
          <c:spPr>
            <a:solidFill>
              <a:srgbClr val="FFCC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データシート!$B$56:$P$56</c:f>
              <c:numCache>
                <c:formatCode>General</c:formatCode>
                <c:ptCount val="15"/>
                <c:pt idx="2">
                  <c:v>7035</c:v>
                </c:pt>
                <c:pt idx="5">
                  <c:v>7125</c:v>
                </c:pt>
                <c:pt idx="8">
                  <c:v>6888</c:v>
                </c:pt>
                <c:pt idx="11">
                  <c:v>6894</c:v>
                </c:pt>
                <c:pt idx="14">
                  <c:v>6407</c:v>
                </c:pt>
              </c:numCache>
            </c:numRef>
          </c:val>
          <c:extLst>
            <c:ext xmlns:c16="http://schemas.microsoft.com/office/drawing/2014/chart" uri="{C3380CC4-5D6E-409C-BE32-E72D297353CC}">
              <c16:uniqueId val="{00000000-AFAB-44FA-BB08-9DC727CD8E0C}"/>
            </c:ext>
          </c:extLst>
        </c:ser>
        <c:ser>
          <c:idx val="1"/>
          <c:order val="1"/>
          <c:tx>
            <c:strRef>
              <c:f>データシート!$A$57</c:f>
              <c:strCache>
                <c:ptCount val="1"/>
                <c:pt idx="0">
                  <c:v>充当可能特定歳入</c:v>
                </c:pt>
              </c:strCache>
            </c:strRef>
          </c:tx>
          <c:spPr>
            <a:solidFill>
              <a:srgbClr val="00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データシート!$B$57:$P$57</c:f>
              <c:numCache>
                <c:formatCode>General</c:formatCode>
                <c:ptCount val="15"/>
                <c:pt idx="2">
                  <c:v>276</c:v>
                </c:pt>
                <c:pt idx="5">
                  <c:v>392</c:v>
                </c:pt>
                <c:pt idx="8">
                  <c:v>448</c:v>
                </c:pt>
                <c:pt idx="11">
                  <c:v>450</c:v>
                </c:pt>
                <c:pt idx="14">
                  <c:v>415</c:v>
                </c:pt>
              </c:numCache>
            </c:numRef>
          </c:val>
          <c:extLst>
            <c:ext xmlns:c16="http://schemas.microsoft.com/office/drawing/2014/chart" uri="{C3380CC4-5D6E-409C-BE32-E72D297353CC}">
              <c16:uniqueId val="{00000001-AFAB-44FA-BB08-9DC727CD8E0C}"/>
            </c:ext>
          </c:extLst>
        </c:ser>
        <c:ser>
          <c:idx val="2"/>
          <c:order val="2"/>
          <c:tx>
            <c:strRef>
              <c:f>データシート!$A$58</c:f>
              <c:strCache>
                <c:ptCount val="1"/>
                <c:pt idx="0">
                  <c:v>充当可能基金</c:v>
                </c:pt>
              </c:strCache>
            </c:strRef>
          </c:tx>
          <c:spPr>
            <a:solidFill>
              <a:srgbClr val="FF00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データシート!$B$58:$P$58</c:f>
              <c:numCache>
                <c:formatCode>General</c:formatCode>
                <c:ptCount val="15"/>
                <c:pt idx="2">
                  <c:v>3435</c:v>
                </c:pt>
                <c:pt idx="5">
                  <c:v>3206</c:v>
                </c:pt>
                <c:pt idx="8">
                  <c:v>3545</c:v>
                </c:pt>
                <c:pt idx="11">
                  <c:v>3601</c:v>
                </c:pt>
                <c:pt idx="14">
                  <c:v>4038</c:v>
                </c:pt>
              </c:numCache>
            </c:numRef>
          </c:val>
          <c:extLst>
            <c:ext xmlns:c16="http://schemas.microsoft.com/office/drawing/2014/chart" uri="{C3380CC4-5D6E-409C-BE32-E72D297353CC}">
              <c16:uniqueId val="{00000002-AFAB-44FA-BB08-9DC727CD8E0C}"/>
            </c:ext>
          </c:extLst>
        </c:ser>
        <c:ser>
          <c:idx val="3"/>
          <c:order val="3"/>
          <c:tx>
            <c:strRef>
              <c:f>データシート!$A$59</c:f>
              <c:strCache>
                <c:ptCount val="1"/>
                <c:pt idx="0">
                  <c:v>組合等連結実質赤字額負担見込額</c:v>
                </c:pt>
              </c:strCache>
            </c:strRef>
          </c:tx>
          <c:spPr>
            <a:solidFill>
              <a:srgbClr val="00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データシート!$B$59:$P$59</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3-AFAB-44FA-BB08-9DC727CD8E0C}"/>
            </c:ext>
          </c:extLst>
        </c:ser>
        <c:ser>
          <c:idx val="4"/>
          <c:order val="4"/>
          <c:tx>
            <c:strRef>
              <c:f>データシート!$A$60</c:f>
              <c:strCache>
                <c:ptCount val="1"/>
                <c:pt idx="0">
                  <c:v>連結実質赤字額</c:v>
                </c:pt>
              </c:strCache>
            </c:strRef>
          </c:tx>
          <c:spPr>
            <a:solidFill>
              <a:srgbClr val="800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データシート!$B$60:$P$60</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4-AFAB-44FA-BB08-9DC727CD8E0C}"/>
            </c:ext>
          </c:extLst>
        </c:ser>
        <c:ser>
          <c:idx val="5"/>
          <c:order val="5"/>
          <c:tx>
            <c:strRef>
              <c:f>データシート!$A$61</c:f>
              <c:strCache>
                <c:ptCount val="1"/>
                <c:pt idx="0">
                  <c:v>設立法人等の負債額等負担見込額</c:v>
                </c:pt>
              </c:strCache>
            </c:strRef>
          </c:tx>
          <c:spPr>
            <a:solidFill>
              <a:srgbClr val="FFFF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データシート!$B$61:$P$61</c:f>
              <c:numCache>
                <c:formatCode>General</c:formatCode>
                <c:ptCount val="15"/>
                <c:pt idx="0">
                  <c:v>225</c:v>
                </c:pt>
                <c:pt idx="3">
                  <c:v>221</c:v>
                </c:pt>
                <c:pt idx="6">
                  <c:v>233</c:v>
                </c:pt>
                <c:pt idx="9">
                  <c:v>270</c:v>
                </c:pt>
                <c:pt idx="12">
                  <c:v>283</c:v>
                </c:pt>
              </c:numCache>
            </c:numRef>
          </c:val>
          <c:extLst>
            <c:ext xmlns:c16="http://schemas.microsoft.com/office/drawing/2014/chart" uri="{C3380CC4-5D6E-409C-BE32-E72D297353CC}">
              <c16:uniqueId val="{00000005-AFAB-44FA-BB08-9DC727CD8E0C}"/>
            </c:ext>
          </c:extLst>
        </c:ser>
        <c:ser>
          <c:idx val="6"/>
          <c:order val="6"/>
          <c:tx>
            <c:strRef>
              <c:f>データシート!$A$62</c:f>
              <c:strCache>
                <c:ptCount val="1"/>
                <c:pt idx="0">
                  <c:v>退職手当負担見込額</c:v>
                </c:pt>
              </c:strCache>
            </c:strRef>
          </c:tx>
          <c:spPr>
            <a:solidFill>
              <a:srgbClr val="FF66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データシート!$B$62:$P$62</c:f>
              <c:numCache>
                <c:formatCode>General</c:formatCode>
                <c:ptCount val="15"/>
                <c:pt idx="0">
                  <c:v>536</c:v>
                </c:pt>
                <c:pt idx="3">
                  <c:v>492</c:v>
                </c:pt>
                <c:pt idx="6">
                  <c:v>463</c:v>
                </c:pt>
                <c:pt idx="9">
                  <c:v>420</c:v>
                </c:pt>
                <c:pt idx="12">
                  <c:v>374</c:v>
                </c:pt>
              </c:numCache>
            </c:numRef>
          </c:val>
          <c:extLst>
            <c:ext xmlns:c16="http://schemas.microsoft.com/office/drawing/2014/chart" uri="{C3380CC4-5D6E-409C-BE32-E72D297353CC}">
              <c16:uniqueId val="{00000006-AFAB-44FA-BB08-9DC727CD8E0C}"/>
            </c:ext>
          </c:extLst>
        </c:ser>
        <c:ser>
          <c:idx val="7"/>
          <c:order val="7"/>
          <c:tx>
            <c:strRef>
              <c:f>データシート!$A$63</c:f>
              <c:strCache>
                <c:ptCount val="1"/>
                <c:pt idx="0">
                  <c:v>組合等負担等見込額</c:v>
                </c:pt>
              </c:strCache>
            </c:strRef>
          </c:tx>
          <c:spPr>
            <a:solidFill>
              <a:srgbClr val="9999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データシート!$B$63:$P$63</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7-AFAB-44FA-BB08-9DC727CD8E0C}"/>
            </c:ext>
          </c:extLst>
        </c:ser>
        <c:ser>
          <c:idx val="8"/>
          <c:order val="8"/>
          <c:tx>
            <c:strRef>
              <c:f>データシート!$A$64</c:f>
              <c:strCache>
                <c:ptCount val="1"/>
                <c:pt idx="0">
                  <c:v>公営企業債等繰入見込額</c:v>
                </c:pt>
              </c:strCache>
            </c:strRef>
          </c:tx>
          <c:spPr>
            <a:solidFill>
              <a:srgbClr val="00800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データシート!$B$64:$P$64</c:f>
              <c:numCache>
                <c:formatCode>General</c:formatCode>
                <c:ptCount val="15"/>
                <c:pt idx="0">
                  <c:v>3292</c:v>
                </c:pt>
                <c:pt idx="3">
                  <c:v>3271</c:v>
                </c:pt>
                <c:pt idx="6">
                  <c:v>3076</c:v>
                </c:pt>
                <c:pt idx="9">
                  <c:v>2926</c:v>
                </c:pt>
                <c:pt idx="12">
                  <c:v>2631</c:v>
                </c:pt>
              </c:numCache>
            </c:numRef>
          </c:val>
          <c:extLst>
            <c:ext xmlns:c16="http://schemas.microsoft.com/office/drawing/2014/chart" uri="{C3380CC4-5D6E-409C-BE32-E72D297353CC}">
              <c16:uniqueId val="{00000008-AFAB-44FA-BB08-9DC727CD8E0C}"/>
            </c:ext>
          </c:extLst>
        </c:ser>
        <c:ser>
          <c:idx val="9"/>
          <c:order val="9"/>
          <c:tx>
            <c:strRef>
              <c:f>データシート!$A$65</c:f>
              <c:strCache>
                <c:ptCount val="1"/>
                <c:pt idx="0">
                  <c:v>債務負担行為に基づく支出予定額</c:v>
                </c:pt>
              </c:strCache>
            </c:strRef>
          </c:tx>
          <c:spPr>
            <a:solidFill>
              <a:srgbClr val="00FFFF"/>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データシート!$B$65:$P$65</c:f>
              <c:numCache>
                <c:formatCode>General</c:formatCode>
                <c:ptCount val="15"/>
                <c:pt idx="0">
                  <c:v>0</c:v>
                </c:pt>
                <c:pt idx="3">
                  <c:v>0</c:v>
                </c:pt>
                <c:pt idx="6">
                  <c:v>0</c:v>
                </c:pt>
                <c:pt idx="9">
                  <c:v>0</c:v>
                </c:pt>
                <c:pt idx="12">
                  <c:v>0</c:v>
                </c:pt>
              </c:numCache>
            </c:numRef>
          </c:val>
          <c:extLst>
            <c:ext xmlns:c16="http://schemas.microsoft.com/office/drawing/2014/chart" uri="{C3380CC4-5D6E-409C-BE32-E72D297353CC}">
              <c16:uniqueId val="{00000009-AFAB-44FA-BB08-9DC727CD8E0C}"/>
            </c:ext>
          </c:extLst>
        </c:ser>
        <c:ser>
          <c:idx val="10"/>
          <c:order val="10"/>
          <c:tx>
            <c:strRef>
              <c:f>データシート!$A$66</c:f>
              <c:strCache>
                <c:ptCount val="1"/>
                <c:pt idx="0">
                  <c:v>一般会計等に係る地方債の現在高</c:v>
                </c:pt>
              </c:strCache>
            </c:strRef>
          </c:tx>
          <c:spPr>
            <a:solidFill>
              <a:srgbClr val="FF8080"/>
            </a:solidFill>
            <a:ln w="3240">
              <a:solidFill>
                <a:srgbClr val="000000"/>
              </a:solidFill>
              <a:round/>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データシート!$B$66:$P$66</c:f>
              <c:numCache>
                <c:formatCode>General</c:formatCode>
                <c:ptCount val="15"/>
                <c:pt idx="0">
                  <c:v>6539</c:v>
                </c:pt>
                <c:pt idx="3">
                  <c:v>6656</c:v>
                </c:pt>
                <c:pt idx="6">
                  <c:v>6955</c:v>
                </c:pt>
                <c:pt idx="9">
                  <c:v>7160</c:v>
                </c:pt>
                <c:pt idx="12">
                  <c:v>7268</c:v>
                </c:pt>
              </c:numCache>
            </c:numRef>
          </c:val>
          <c:extLst>
            <c:ext xmlns:c16="http://schemas.microsoft.com/office/drawing/2014/chart" uri="{C3380CC4-5D6E-409C-BE32-E72D297353CC}">
              <c16:uniqueId val="{0000000A-AFAB-44FA-BB08-9DC727CD8E0C}"/>
            </c:ext>
          </c:extLst>
        </c:ser>
        <c:dLbls>
          <c:showLegendKey val="0"/>
          <c:showVal val="0"/>
          <c:showCatName val="0"/>
          <c:showSerName val="0"/>
          <c:showPercent val="0"/>
          <c:showBubbleSize val="0"/>
        </c:dLbls>
        <c:gapWidth val="100"/>
        <c:overlap val="100"/>
        <c:axId val="59612765"/>
        <c:axId val="9751701"/>
      </c:barChart>
      <c:lineChart>
        <c:grouping val="stacked"/>
        <c:varyColors val="1"/>
        <c:ser>
          <c:idx val="11"/>
          <c:order val="11"/>
          <c:tx>
            <c:strRef>
              <c:f>データシート!$A$67</c:f>
              <c:strCache>
                <c:ptCount val="1"/>
                <c:pt idx="0">
                  <c:v>将来負担比率の分子</c:v>
                </c:pt>
              </c:strCache>
            </c:strRef>
          </c:tx>
          <c:spPr>
            <a:ln w="38160">
              <a:solidFill>
                <a:srgbClr val="FF0000"/>
              </a:solidFill>
              <a:round/>
            </a:ln>
          </c:spPr>
          <c:marker>
            <c:symbol val="circle"/>
            <c:size val="15"/>
            <c:spPr>
              <a:solidFill>
                <a:srgbClr val="FF0000"/>
              </a:solidFill>
            </c:spPr>
          </c:marker>
          <c:dLbls>
            <c:spPr>
              <a:noFill/>
              <a:ln>
                <a:noFill/>
              </a:ln>
              <a:effectLst/>
            </c:spPr>
            <c:dLblPos val="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multiLvlStrRef>
              <c:f>データシート!$B$54:$P$55</c:f>
              <c:multiLvlStrCache>
                <c:ptCount val="15"/>
                <c:lvl>
                  <c:pt idx="0">
                    <c:v>将来負担額</c:v>
                  </c:pt>
                  <c:pt idx="2">
                    <c:v>充当可能財源等</c:v>
                  </c:pt>
                  <c:pt idx="3">
                    <c:v>将来負担額</c:v>
                  </c:pt>
                  <c:pt idx="5">
                    <c:v>充当可能財源等</c:v>
                  </c:pt>
                  <c:pt idx="6">
                    <c:v>将来負担額</c:v>
                  </c:pt>
                  <c:pt idx="8">
                    <c:v>充当可能財源等</c:v>
                  </c:pt>
                  <c:pt idx="9">
                    <c:v>将来負担額</c:v>
                  </c:pt>
                  <c:pt idx="11">
                    <c:v>充当可能財源等</c:v>
                  </c:pt>
                  <c:pt idx="12">
                    <c:v>将来負担額</c:v>
                  </c:pt>
                  <c:pt idx="14">
                    <c:v>充当可能財源等</c:v>
                  </c:pt>
                </c:lvl>
                <c:lvl>
                  <c:pt idx="0">
                    <c:v>H29</c:v>
                  </c:pt>
                  <c:pt idx="3">
                    <c:v>H30</c:v>
                  </c:pt>
                  <c:pt idx="6">
                    <c:v>R01</c:v>
                  </c:pt>
                  <c:pt idx="9">
                    <c:v>R02</c:v>
                  </c:pt>
                  <c:pt idx="12">
                    <c:v>R03</c:v>
                  </c:pt>
                </c:lvl>
              </c:multiLvlStrCache>
            </c:multiLvlStrRef>
          </c:cat>
          <c:val>
            <c:numRef>
              <c:f>データシート!$B$67:$P$67</c:f>
              <c:numCache>
                <c:formatCode>General</c:formatCode>
                <c:ptCount val="15"/>
                <c:pt idx="0">
                  <c:v>#N/A</c:v>
                </c:pt>
                <c:pt idx="1">
                  <c:v>0</c:v>
                </c:pt>
                <c:pt idx="2">
                  <c:v>#N/A</c:v>
                </c:pt>
                <c:pt idx="3">
                  <c:v>#N/A</c:v>
                </c:pt>
                <c:pt idx="4">
                  <c:v>0</c:v>
                </c:pt>
                <c:pt idx="5">
                  <c:v>#N/A</c:v>
                </c:pt>
                <c:pt idx="6">
                  <c:v>#N/A</c:v>
                </c:pt>
                <c:pt idx="7">
                  <c:v>0</c:v>
                </c:pt>
                <c:pt idx="8">
                  <c:v>#N/A</c:v>
                </c:pt>
                <c:pt idx="9">
                  <c:v>#N/A</c:v>
                </c:pt>
                <c:pt idx="10">
                  <c:v>0</c:v>
                </c:pt>
                <c:pt idx="11">
                  <c:v>#N/A</c:v>
                </c:pt>
                <c:pt idx="12">
                  <c:v>#N/A</c:v>
                </c:pt>
                <c:pt idx="13">
                  <c:v>0</c:v>
                </c:pt>
                <c:pt idx="14">
                  <c:v>#N/A</c:v>
                </c:pt>
              </c:numCache>
            </c:numRef>
          </c:val>
          <c:smooth val="0"/>
          <c:extLst>
            <c:ext xmlns:c16="http://schemas.microsoft.com/office/drawing/2014/chart" uri="{C3380CC4-5D6E-409C-BE32-E72D297353CC}">
              <c16:uniqueId val="{0000000B-AFAB-44FA-BB08-9DC727CD8E0C}"/>
            </c:ext>
          </c:extLst>
        </c:ser>
        <c:dLbls>
          <c:showLegendKey val="0"/>
          <c:showVal val="0"/>
          <c:showCatName val="0"/>
          <c:showSerName val="0"/>
          <c:showPercent val="0"/>
          <c:showBubbleSize val="0"/>
        </c:dLbls>
        <c:hiLowLines>
          <c:spPr>
            <a:ln>
              <a:noFill/>
            </a:ln>
          </c:spPr>
        </c:hiLowLines>
        <c:marker val="1"/>
        <c:smooth val="0"/>
        <c:axId val="14751296"/>
        <c:axId val="52870470"/>
      </c:lineChart>
      <c:catAx>
        <c:axId val="59612765"/>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400" b="1" strike="noStrike" spc="-1">
                <a:solidFill>
                  <a:srgbClr val="000000"/>
                </a:solidFill>
                <a:uFill>
                  <a:solidFill>
                    <a:srgbClr val="FFFFFF"/>
                  </a:solidFill>
                </a:uFill>
                <a:latin typeface="ＭＳ ゴシック"/>
                <a:ea typeface="ＭＳ ゴシック"/>
              </a:defRPr>
            </a:pPr>
            <a:endParaRPr lang="ja-JP"/>
          </a:p>
        </c:txPr>
        <c:crossAx val="9751701"/>
        <c:crosses val="autoZero"/>
        <c:auto val="1"/>
        <c:lblAlgn val="ctr"/>
        <c:lblOffset val="100"/>
        <c:noMultiLvlLbl val="1"/>
      </c:catAx>
      <c:valAx>
        <c:axId val="9751701"/>
        <c:scaling>
          <c:orientation val="minMax"/>
        </c:scaling>
        <c:delete val="0"/>
        <c:axPos val="l"/>
        <c:majorGridlines>
          <c:spPr>
            <a:ln w="3240">
              <a:solidFill>
                <a:srgbClr val="000000"/>
              </a:solidFill>
              <a:round/>
            </a:ln>
          </c:spPr>
        </c:majorGridlines>
        <c:numFmt formatCode="#,##0\ " sourceLinked="0"/>
        <c:majorTickMark val="in"/>
        <c:minorTickMark val="none"/>
        <c:tickLblPos val="nextTo"/>
        <c:spPr>
          <a:ln w="3240">
            <a:solidFill>
              <a:srgbClr val="000000"/>
            </a:solidFill>
            <a:round/>
          </a:ln>
        </c:spPr>
        <c:txPr>
          <a:bodyPr/>
          <a:lstStyle/>
          <a:p>
            <a:pPr>
              <a:defRPr sz="1400" b="0" strike="noStrike" spc="-1">
                <a:solidFill>
                  <a:srgbClr val="000000"/>
                </a:solidFill>
                <a:uFill>
                  <a:solidFill>
                    <a:srgbClr val="FFFFFF"/>
                  </a:solidFill>
                </a:uFill>
                <a:latin typeface="ＭＳ ゴシック"/>
                <a:ea typeface="ＭＳ ゴシック"/>
              </a:defRPr>
            </a:pPr>
            <a:endParaRPr lang="ja-JP"/>
          </a:p>
        </c:txPr>
        <c:crossAx val="59612765"/>
        <c:crosses val="autoZero"/>
        <c:crossBetween val="midCat"/>
      </c:valAx>
      <c:catAx>
        <c:axId val="14751296"/>
        <c:scaling>
          <c:orientation val="minMax"/>
        </c:scaling>
        <c:delete val="1"/>
        <c:axPos val="b"/>
        <c:numFmt formatCode="General" sourceLinked="1"/>
        <c:majorTickMark val="none"/>
        <c:minorTickMark val="none"/>
        <c:tickLblPos val="low"/>
        <c:crossAx val="52870470"/>
        <c:crosses val="autoZero"/>
        <c:auto val="1"/>
        <c:lblAlgn val="ctr"/>
        <c:lblOffset val="100"/>
        <c:noMultiLvlLbl val="1"/>
      </c:catAx>
      <c:valAx>
        <c:axId val="52870470"/>
        <c:scaling>
          <c:orientation val="minMax"/>
        </c:scaling>
        <c:delete val="1"/>
        <c:axPos val="l"/>
        <c:majorGridlines>
          <c:spPr>
            <a:ln w="3240">
              <a:solidFill>
                <a:srgbClr val="000000"/>
              </a:solidFill>
              <a:round/>
            </a:ln>
          </c:spPr>
        </c:majorGridlines>
        <c:numFmt formatCode="#,##0\ " sourceLinked="0"/>
        <c:majorTickMark val="in"/>
        <c:minorTickMark val="none"/>
        <c:tickLblPos val="nextTo"/>
        <c:crossAx val="14751296"/>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c:style val="2"/>
  <c:chart>
    <c:autoTitleDeleted val="1"/>
    <c:plotArea>
      <c:layout>
        <c:manualLayout>
          <c:layoutTarget val="inner"/>
          <c:xMode val="edge"/>
          <c:yMode val="edge"/>
          <c:x val="0.106515828763651"/>
          <c:y val="7.7725216670695096E-2"/>
          <c:w val="0.89120317036081298"/>
          <c:h val="0.85860294879320498"/>
        </c:manualLayout>
      </c:layout>
      <c:barChart>
        <c:barDir val="col"/>
        <c:grouping val="stacked"/>
        <c:varyColors val="0"/>
        <c:ser>
          <c:idx val="0"/>
          <c:order val="0"/>
          <c:tx>
            <c:strRef>
              <c:f>データシート!$A$72</c:f>
              <c:strCache>
                <c:ptCount val="1"/>
                <c:pt idx="0">
                  <c:v>財政調整基金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R01</c:v>
                </c:pt>
                <c:pt idx="1">
                  <c:v>R02</c:v>
                </c:pt>
                <c:pt idx="2">
                  <c:v>R03</c:v>
                </c:pt>
              </c:strCache>
            </c:strRef>
          </c:cat>
          <c:val>
            <c:numRef>
              <c:f>データシート!$B$72:$D$72</c:f>
              <c:numCache>
                <c:formatCode>#,##0;"▲ "#,##0</c:formatCode>
                <c:ptCount val="3"/>
                <c:pt idx="0">
                  <c:v>1708</c:v>
                </c:pt>
                <c:pt idx="1">
                  <c:v>1795</c:v>
                </c:pt>
                <c:pt idx="2">
                  <c:v>1841</c:v>
                </c:pt>
              </c:numCache>
            </c:numRef>
          </c:val>
          <c:extLst>
            <c:ext xmlns:c16="http://schemas.microsoft.com/office/drawing/2014/chart" uri="{C3380CC4-5D6E-409C-BE32-E72D297353CC}">
              <c16:uniqueId val="{00000000-8274-428F-A124-EBEAC7DB60A8}"/>
            </c:ext>
          </c:extLst>
        </c:ser>
        <c:ser>
          <c:idx val="1"/>
          <c:order val="1"/>
          <c:tx>
            <c:strRef>
              <c:f>データシート!$A$73</c:f>
              <c:strCache>
                <c:ptCount val="1"/>
                <c:pt idx="0">
                  <c:v>減債基金</c:v>
                </c:pt>
              </c:strCache>
            </c:strRef>
          </c:tx>
          <c:spPr>
            <a:ln w="3240">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R01</c:v>
                </c:pt>
                <c:pt idx="1">
                  <c:v>R02</c:v>
                </c:pt>
                <c:pt idx="2">
                  <c:v>R03</c:v>
                </c:pt>
              </c:strCache>
            </c:strRef>
          </c:cat>
          <c:val>
            <c:numRef>
              <c:f>データシート!$B$73:$D$73</c:f>
              <c:numCache>
                <c:formatCode>#,##0;"▲ "#,##0</c:formatCode>
                <c:ptCount val="3"/>
                <c:pt idx="0">
                  <c:v>734</c:v>
                </c:pt>
                <c:pt idx="1">
                  <c:v>735</c:v>
                </c:pt>
                <c:pt idx="2">
                  <c:v>861</c:v>
                </c:pt>
              </c:numCache>
            </c:numRef>
          </c:val>
          <c:extLst>
            <c:ext xmlns:c16="http://schemas.microsoft.com/office/drawing/2014/chart" uri="{C3380CC4-5D6E-409C-BE32-E72D297353CC}">
              <c16:uniqueId val="{00000001-8274-428F-A124-EBEAC7DB60A8}"/>
            </c:ext>
          </c:extLst>
        </c:ser>
        <c:ser>
          <c:idx val="2"/>
          <c:order val="2"/>
          <c:tx>
            <c:strRef>
              <c:f>データシート!$A$74</c:f>
              <c:strCache>
                <c:ptCount val="1"/>
                <c:pt idx="0">
                  <c:v>その他特定目的基金</c:v>
                </c:pt>
              </c:strCache>
            </c:strRef>
          </c:tx>
          <c:spPr>
            <a:solidFill>
              <a:srgbClr val="2E75B6"/>
            </a:solidFill>
            <a:ln>
              <a:noFill/>
            </a:ln>
          </c:spPr>
          <c:invertIfNegative val="0"/>
          <c:dLbls>
            <c:spPr>
              <a:noFill/>
              <a:ln>
                <a:noFill/>
              </a:ln>
              <a:effectLst/>
            </c:spPr>
            <c:dLblPos val="ctr"/>
            <c:showLegendKey val="0"/>
            <c:showVal val="0"/>
            <c:showCatName val="0"/>
            <c:showSerName val="0"/>
            <c:showPercent val="0"/>
            <c:showBubbleSize val="1"/>
            <c:showLeaderLines val="0"/>
            <c:extLst>
              <c:ext xmlns:c15="http://schemas.microsoft.com/office/drawing/2012/chart" uri="{CE6537A1-D6FC-4f65-9D91-7224C49458BB}">
                <c15:showLeaderLines val="0"/>
              </c:ext>
            </c:extLst>
          </c:dLbls>
          <c:cat>
            <c:strRef>
              <c:f>データシート!$B$71:$D$71</c:f>
              <c:strCache>
                <c:ptCount val="3"/>
                <c:pt idx="0">
                  <c:v>R01</c:v>
                </c:pt>
                <c:pt idx="1">
                  <c:v>R02</c:v>
                </c:pt>
                <c:pt idx="2">
                  <c:v>R03</c:v>
                </c:pt>
              </c:strCache>
            </c:strRef>
          </c:cat>
          <c:val>
            <c:numRef>
              <c:f>データシート!$B$74:$D$74</c:f>
              <c:numCache>
                <c:formatCode>#,##0;"▲ "#,##0</c:formatCode>
                <c:ptCount val="3"/>
                <c:pt idx="0">
                  <c:v>981</c:v>
                </c:pt>
                <c:pt idx="1">
                  <c:v>909</c:v>
                </c:pt>
                <c:pt idx="2">
                  <c:v>1131</c:v>
                </c:pt>
              </c:numCache>
            </c:numRef>
          </c:val>
          <c:extLst>
            <c:ext xmlns:c16="http://schemas.microsoft.com/office/drawing/2014/chart" uri="{C3380CC4-5D6E-409C-BE32-E72D297353CC}">
              <c16:uniqueId val="{00000002-8274-428F-A124-EBEAC7DB60A8}"/>
            </c:ext>
          </c:extLst>
        </c:ser>
        <c:dLbls>
          <c:showLegendKey val="0"/>
          <c:showVal val="0"/>
          <c:showCatName val="0"/>
          <c:showSerName val="0"/>
          <c:showPercent val="0"/>
          <c:showBubbleSize val="0"/>
        </c:dLbls>
        <c:gapWidth val="120"/>
        <c:overlap val="100"/>
        <c:axId val="89236909"/>
        <c:axId val="64577346"/>
      </c:barChart>
      <c:catAx>
        <c:axId val="89236909"/>
        <c:scaling>
          <c:orientation val="minMax"/>
        </c:scaling>
        <c:delete val="0"/>
        <c:axPos val="b"/>
        <c:numFmt formatCode="General" sourceLinked="1"/>
        <c:majorTickMark val="none"/>
        <c:minorTickMark val="none"/>
        <c:tickLblPos val="low"/>
        <c:spPr>
          <a:ln w="3240">
            <a:solidFill>
              <a:srgbClr val="000000"/>
            </a:solidFill>
            <a:round/>
          </a:ln>
        </c:spPr>
        <c:txPr>
          <a:bodyPr/>
          <a:lstStyle/>
          <a:p>
            <a:pPr>
              <a:defRPr sz="1600" b="1" strike="noStrike" spc="-1">
                <a:solidFill>
                  <a:srgbClr val="000000"/>
                </a:solidFill>
                <a:uFill>
                  <a:solidFill>
                    <a:srgbClr val="FFFFFF"/>
                  </a:solidFill>
                </a:uFill>
                <a:latin typeface="ＭＳ ゴシック"/>
                <a:ea typeface="ＭＳ ゴシック"/>
              </a:defRPr>
            </a:pPr>
            <a:endParaRPr lang="ja-JP"/>
          </a:p>
        </c:txPr>
        <c:crossAx val="64577346"/>
        <c:crosses val="autoZero"/>
        <c:auto val="1"/>
        <c:lblAlgn val="ctr"/>
        <c:lblOffset val="100"/>
        <c:noMultiLvlLbl val="1"/>
      </c:catAx>
      <c:valAx>
        <c:axId val="64577346"/>
        <c:scaling>
          <c:orientation val="minMax"/>
        </c:scaling>
        <c:delete val="0"/>
        <c:axPos val="l"/>
        <c:majorGridlines>
          <c:spPr>
            <a:ln w="3240">
              <a:solidFill>
                <a:srgbClr val="000000"/>
              </a:solidFill>
              <a:round/>
            </a:ln>
          </c:spPr>
        </c:majorGridlines>
        <c:numFmt formatCode="#,##0;&quot;▲ &quot;#,##0" sourceLinked="0"/>
        <c:majorTickMark val="in"/>
        <c:minorTickMark val="none"/>
        <c:tickLblPos val="nextTo"/>
        <c:spPr>
          <a:ln w="3240">
            <a:solidFill>
              <a:srgbClr val="000000"/>
            </a:solidFill>
            <a:round/>
          </a:ln>
        </c:spPr>
        <c:txPr>
          <a:bodyPr/>
          <a:lstStyle/>
          <a:p>
            <a:pPr>
              <a:defRPr sz="1600" b="0" strike="noStrike" spc="-1">
                <a:solidFill>
                  <a:srgbClr val="000000"/>
                </a:solidFill>
                <a:uFill>
                  <a:solidFill>
                    <a:srgbClr val="FFFFFF"/>
                  </a:solidFill>
                </a:uFill>
                <a:latin typeface="ＭＳ ゴシック"/>
                <a:ea typeface="ＭＳ ゴシック"/>
              </a:defRPr>
            </a:pPr>
            <a:endParaRPr lang="ja-JP"/>
          </a:p>
        </c:txPr>
        <c:crossAx val="89236909"/>
        <c:crosses val="autoZero"/>
        <c:crossBetween val="midCat"/>
      </c:valAx>
      <c:spPr>
        <a:solidFill>
          <a:srgbClr val="FFFFFF"/>
        </a:solidFill>
        <a:ln w="25560">
          <a:noFill/>
        </a:ln>
      </c:spPr>
    </c:plotArea>
    <c:plotVisOnly val="1"/>
    <c:dispBlanksAs val="zero"/>
    <c:showDLblsOverMax val="1"/>
  </c:chart>
  <c:spPr>
    <a:noFill/>
    <a:ln w="9360">
      <a:noFill/>
    </a:ln>
  </c:sp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081055144577909"/>
          <c:y val="4.9232005384860722E-2"/>
          <c:w val="0.85776160330282702"/>
          <c:h val="0.77957208266474864"/>
        </c:manualLayout>
      </c:layout>
      <c:scatterChart>
        <c:scatterStyle val="lineMarker"/>
        <c:varyColors val="0"/>
        <c:ser>
          <c:idx val="0"/>
          <c:order val="0"/>
          <c:tx>
            <c:strRef>
              <c:f>公会計指標分析・財政指標組合せ分析表!$AN$51</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公会計指標分析・財政指標組合せ分析表!$BP$50</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{B445459F-0D83-4B90-9F44-48CD5B21A953}</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0-B6ED-463E-AF37-DB32D5F9BBC8}"/>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{DD194141-2E9A-476C-9189-B39A34152370}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B6ED-463E-AF37-DB32D5F9BBC8}"/>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{73380B90-477F-4018-BC5D-89885A3237EF}</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B6ED-463E-AF37-DB32D5F9BBC8}"/>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{E5387E16-F423-4F4E-AD76-2B5DA35DD5EC}</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B6ED-463E-AF37-DB32D5F9BBC8}"/>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{29D99A5E-E01E-43DB-BC6E-DC2AC637E8E2}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B6ED-463E-AF37-DB32D5F9BBC8}"/>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{F71B40C0-33FF-478D-98BC-853DD9B540F2}</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5-B6ED-463E-AF37-DB32D5F9BBC8}"/>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{B33937E5-B46A-483B-B224-0A88828E1182}</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06-B6ED-463E-AF37-DB32D5F9BBC8}"/>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{F0031189-CD21-438E-B1A8-9FA580E03A46}</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07-B6ED-463E-AF37-DB32D5F9BBC8}"/>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{5C94318A-9D4B-4364-BCEC-DCC763AE37AF}</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08-B6ED-463E-AF37-DB32D5F9BBC8}"/>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公会計指標分析・財政指標組合せ分析表!$BP$53:$DC$53</c:f>
              <c:numCache>
                <c:formatCode>#,##0.0;"▲ "#,##0.0</c:formatCode>
                <c:ptCount val="40"/>
                <c:pt idx="0">
                  <c:v>85.1</c:v>
                </c:pt>
                <c:pt idx="8">
                  <c:v>86</c:v>
                </c:pt>
                <c:pt idx="16">
                  <c:v>86.4</c:v>
                </c:pt>
                <c:pt idx="24">
                  <c:v>83.9</c:v>
                </c:pt>
                <c:pt idx="32">
                  <c:v>84.2</c:v>
                </c:pt>
              </c:numCache>
            </c:numRef>
          </c:xVal>
          <c:yVal>
            <c:numRef>
              <c:f>公会計指標分析・財政指標組合せ分析表!$BP$51:$DC$51</c:f>
              <c:numCache>
                <c:formatCode>#,##0.0;"▲ "#,##0.0</c:formatCode>
                <c:ptCount val="40"/>
              </c:numCache>
            </c:numRef>
          </c:yVal>
          <c:smooth val="0"/>
          <c:extLst>
            <c:ext xmlns:c16="http://schemas.microsoft.com/office/drawing/2014/chart" uri="{C3380CC4-5D6E-409C-BE32-E72D297353CC}">
              <c16:uniqueId val="{00000009-B6ED-463E-AF37-DB32D5F9BBC8}"/>
            </c:ext>
          </c:extLst>
        </c:ser>
        <c:ser>
          <c:idx val="1"/>
          <c:order val="1"/>
          <c:tx>
            <c:strRef>
              <c:f>公会計指標分析・財政指標組合せ分析表!$AN$55</c:f>
              <c:strCache>
                <c:ptCount val="1"/>
                <c:pt idx="0">
                  <c:v>類似団体内平均値</c:v>
                </c:pt>
              </c:strCache>
            </c:strRef>
          </c:tx>
          <c:spPr>
            <a:ln w="6350" cap="flat">
              <a:solidFill>
                <a:srgbClr val="000080"/>
              </a:solidFill>
            </a:ln>
          </c:spPr>
          <c:marker>
            <c:symbol val="diamond"/>
            <c:size val="8"/>
            <c:spPr>
              <a:solidFill>
                <a:srgbClr val="000080"/>
              </a:solidFill>
              <a:ln w="12700">
                <a:solidFill>
                  <a:srgbClr val="000080"/>
                </a:solidFill>
              </a:ln>
            </c:spPr>
          </c:marker>
          <c:dLbls>
            <c:dLbl>
              <c:idx val="0"/>
              <c:tx>
                <c:strRef>
                  <c:f>公会計指標分析・財政指標組合せ分析表!$BP$50</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{DA5660A5-816F-44D5-A89C-AE65041D8FAE}</c15:txfldGUID>
                      <c15:f>公会計指標分析・財政指標組合せ分析表!$BP$50</c15:f>
                      <c15:dlblFieldTableCache>
                        <c:ptCount val="1"/>
                        <c:pt idx="0">
                          <c:v>H29</c:v>
                        </c:pt>
                      </c15:dlblFieldTableCache>
                    </c15:dlblFTEntry>
                  </c15:dlblFieldTable>
                  <c15:showDataLabelsRange val="0"/>
                </c:ext>
                <c:ext xmlns:c16="http://schemas.microsoft.com/office/drawing/2014/chart" uri="{C3380CC4-5D6E-409C-BE32-E72D297353CC}">
                  <c16:uniqueId val="{0000000A-B6ED-463E-AF37-DB32D5F9BBC8}"/>
                </c:ext>
              </c:extLst>
            </c:dLbl>
            <c:dLbl>
              <c:idx val="1"/>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{792868E3-3564-47AA-8390-ED2EA09B252D}</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B6ED-463E-AF37-DB32D5F9BBC8}"/>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{F3880592-D3AD-4DF0-87AE-5DF5C7242BC5}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B6ED-463E-AF37-DB32D5F9BBC8}"/>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{B6A0FF57-49BE-403E-B22F-104B090A91B7}</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B6ED-463E-AF37-DB32D5F9BBC8}"/>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{4914CACF-3E41-477B-93DB-2A9500276FE9}</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B6ED-463E-AF37-DB32D5F9BBC8}"/>
                </c:ext>
              </c:extLst>
            </c:dLbl>
            <c:dLbl>
              <c:idx val="8"/>
              <c:tx>
                <c:strRef>
                  <c:f>公会計指標分析・財政指標組合せ分析表!$BX$50</c:f>
                  <c:strCache>
                    <c:ptCount val="1"/>
                    <c:pt idx="0">
                      <c:v>H30</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{8DDD0493-DC3C-4003-8283-DE6E22F2A79E}</c15:txfldGUID>
                      <c15:f>公会計指標分析・財政指標組合せ分析表!$BX$50</c15:f>
                      <c15:dlblFieldTableCache>
                        <c:ptCount val="1"/>
                        <c:pt idx="0">
                          <c:v>H30</c:v>
                        </c:pt>
                      </c15:dlblFieldTableCache>
                    </c15:dlblFTEntry>
                  </c15:dlblFieldTable>
                  <c15:showDataLabelsRange val="0"/>
                </c:ext>
                <c:ext xmlns:c16="http://schemas.microsoft.com/office/drawing/2014/chart" uri="{C3380CC4-5D6E-409C-BE32-E72D297353CC}">
                  <c16:uniqueId val="{0000000F-B6ED-463E-AF37-DB32D5F9BBC8}"/>
                </c:ext>
              </c:extLst>
            </c:dLbl>
            <c:dLbl>
              <c:idx val="16"/>
              <c:tx>
                <c:strRef>
                  <c:f>公会計指標分析・財政指標組合せ分析表!$CF$50</c:f>
                  <c:strCache>
                    <c:ptCount val="1"/>
                    <c:pt idx="0">
                      <c:v>R01</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{4640CFE7-C5DE-4C37-81C1-E93543FD726A}</c15:txfldGUID>
                      <c15:f>公会計指標分析・財政指標組合せ分析表!$CF$50</c15:f>
                      <c15:dlblFieldTableCache>
                        <c:ptCount val="1"/>
                        <c:pt idx="0">
                          <c:v>R01</c:v>
                        </c:pt>
                      </c15:dlblFieldTableCache>
                    </c15:dlblFTEntry>
                  </c15:dlblFieldTable>
                  <c15:showDataLabelsRange val="0"/>
                </c:ext>
                <c:ext xmlns:c16="http://schemas.microsoft.com/office/drawing/2014/chart" uri="{C3380CC4-5D6E-409C-BE32-E72D297353CC}">
                  <c16:uniqueId val="{00000010-B6ED-463E-AF37-DB32D5F9BBC8}"/>
                </c:ext>
              </c:extLst>
            </c:dLbl>
            <c:dLbl>
              <c:idx val="24"/>
              <c:tx>
                <c:strRef>
                  <c:f>公会計指標分析・財政指標組合せ分析表!$CN$50</c:f>
                  <c:strCache>
                    <c:ptCount val="1"/>
                    <c:pt idx="0">
                      <c:v>R02</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{C1BE8FD8-28F6-4018-894A-6C3370579D5E}</c15:txfldGUID>
                      <c15:f>公会計指標分析・財政指標組合せ分析表!$CN$50</c15:f>
                      <c15:dlblFieldTableCache>
                        <c:ptCount val="1"/>
                        <c:pt idx="0">
                          <c:v>R02</c:v>
                        </c:pt>
                      </c15:dlblFieldTableCache>
                    </c15:dlblFTEntry>
                  </c15:dlblFieldTable>
                  <c15:showDataLabelsRange val="0"/>
                </c:ext>
                <c:ext xmlns:c16="http://schemas.microsoft.com/office/drawing/2014/chart" uri="{C3380CC4-5D6E-409C-BE32-E72D297353CC}">
                  <c16:uniqueId val="{00000011-B6ED-463E-AF37-DB32D5F9BBC8}"/>
                </c:ext>
              </c:extLst>
            </c:dLbl>
            <c:dLbl>
              <c:idx val="32"/>
              <c:tx>
                <c:strRef>
                  <c:f>公会計指標分析・財政指標組合せ分析表!$CV$50</c:f>
                  <c:strCache>
                    <c:ptCount val="1"/>
                    <c:pt idx="0">
                      <c:v>R03</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{956AAC39-E0F2-452A-B070-1705EDAC0231}</c15:txfldGUID>
                      <c15:f>公会計指標分析・財政指標組合せ分析表!$CV$50</c15:f>
                      <c15:dlblFieldTableCache>
                        <c:ptCount val="1"/>
                        <c:pt idx="0">
                          <c:v>R03</c:v>
                        </c:pt>
                      </c15:dlblFieldTableCache>
                    </c15:dlblFTEntry>
                  </c15:dlblFieldTable>
                  <c15:showDataLabelsRange val="0"/>
                </c:ext>
                <c:ext xmlns:c16="http://schemas.microsoft.com/office/drawing/2014/chart" uri="{C3380CC4-5D6E-409C-BE32-E72D297353CC}">
                  <c16:uniqueId val="{00000012-B6ED-463E-AF37-DB32D5F9BBC8}"/>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公会計指標分析・財政指標組合せ分析表!$BP$57:$DC$57</c:f>
              <c:numCache>
                <c:formatCode>#,##0.0;"▲ "#,##0.0</c:formatCode>
                <c:ptCount val="40"/>
                <c:pt idx="0">
                  <c:v>58.2</c:v>
                </c:pt>
                <c:pt idx="8">
                  <c:v>60.1</c:v>
                </c:pt>
                <c:pt idx="16">
                  <c:v>61.6</c:v>
                </c:pt>
                <c:pt idx="24">
                  <c:v>64</c:v>
                </c:pt>
                <c:pt idx="32">
                  <c:v>64.900000000000006</c:v>
                </c:pt>
              </c:numCache>
            </c:numRef>
          </c:xVal>
          <c:yVal>
            <c:numRef>
              <c:f>公会計指標分析・財政指標組合せ分析表!$BP$55:$DC$55</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B6ED-463E-AF37-DB32D5F9BBC8}"/>
            </c:ext>
          </c:extLst>
        </c:ser>
        <c:dLbls>
          <c:showLegendKey val="0"/>
          <c:showVal val="1"/>
          <c:showCatName val="0"/>
          <c:showSerName val="0"/>
          <c:showPercent val="0"/>
          <c:showBubbleSize val="0"/>
        </c:dLbls>
        <c:axId val="46179840"/>
        <c:axId val="46181760"/>
      </c:scatterChart>
      <c:valAx>
        <c:axId val="46179840"/>
        <c:scaling>
          <c:orientation val="maxMin"/>
          <c:max val="66"/>
          <c:min val="57"/>
        </c:scaling>
        <c:delete val="0"/>
        <c:axPos val="t"/>
        <c:title>
          <c:tx>
            <c:rich>
              <a:bodyPr/>
              <a:lstStyle/>
              <a:p>
                <a:pPr>
                  <a:defRPr/>
                </a:pPr>
                <a:r>
                  <a:rPr lang="ja-JP" altLang="en-US" sz="1050" b="0"/>
                  <a:t>有形固定資産減価償却率</a:t>
                </a:r>
              </a:p>
            </c:rich>
          </c:tx>
          <c:layout>
            <c:manualLayout>
              <c:xMode val="edge"/>
              <c:yMode val="edge"/>
              <c:x val="0.41341562393161851"/>
              <c:y val="0.90792951587388315"/>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46181760"/>
        <c:crosses val="autoZero"/>
        <c:crossBetween val="midCat"/>
      </c:valAx>
      <c:valAx>
        <c:axId val="46181760"/>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7982795003806822E-2"/>
              <c:y val="0.2508813272335027"/>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46179840"/>
        <c:crosses val="autoZero"/>
        <c:crossBetween val="midCat"/>
      </c:valAx>
      <c:spPr>
        <a:solidFill>
          <a:srgbClr val="E6FFD5"/>
        </a:solidFill>
        <a:ln w="19050">
          <a:solidFill>
            <a:sysClr val="windowText" lastClr="000000"/>
          </a:solidFill>
        </a:ln>
      </c:spPr>
    </c:plotArea>
    <c:plotVisOnly val="1"/>
    <c:dispBlanksAs val="span"/>
    <c:showDLblsOverMax val="0"/>
  </c:chart>
  <c:spPr>
    <a:noFill/>
    <a:ln>
      <a:noFill/>
    </a:ln>
  </c:spPr>
  <c:printSettings>
    <c:headerFooter/>
    <c:pageMargins b="0.75000000000000044" l="0.7000000000000004" r="0.7000000000000004" t="0.75000000000000044" header="0.30000000000000021" footer="0.30000000000000021"/>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1084499838569034"/>
          <c:y val="4.7159594500132108E-2"/>
          <c:w val="0.84753599996779971"/>
          <c:h val="0.77913873422717184"/>
        </c:manualLayout>
      </c:layout>
      <c:scatterChart>
        <c:scatterStyle val="lineMarker"/>
        <c:varyColors val="0"/>
        <c:ser>
          <c:idx val="0"/>
          <c:order val="0"/>
          <c:tx>
            <c:strRef>
              <c:f>公会計指標分析・財政指標組合せ分析表!$AN$73</c:f>
              <c:strCache>
                <c:ptCount val="1"/>
                <c:pt idx="0">
                  <c:v>当該団体値</c:v>
                </c:pt>
              </c:strCache>
            </c:strRef>
          </c:tx>
          <c:spPr>
            <a:ln w="6350" cap="flat">
              <a:solidFill>
                <a:srgbClr val="FF0000"/>
              </a:solidFill>
            </a:ln>
          </c:spPr>
          <c:marker>
            <c:symbol val="circle"/>
            <c:size val="8"/>
            <c:spPr>
              <a:solidFill>
                <a:srgbClr val="FF0000"/>
              </a:solidFill>
              <a:ln w="12700">
                <a:solidFill>
                  <a:srgbClr val="FF0000"/>
                </a:solidFill>
              </a:ln>
            </c:spPr>
          </c:marker>
          <c:dLbls>
            <c:dLbl>
              <c:idx val="0"/>
              <c:tx>
                <c:strRef>
                  <c:f>公会計指標分析・財政指標組合せ分析表!$BP$72</c:f>
                  <c:strCache>
                    <c:ptCount val="1"/>
                    <c:pt idx="0">
                      <c:v>H29</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{A61B255A-9842-4424-BA4D-1E3B902FC450}</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0-FB6B-44F3-9E1E-5E875BF3771B}"/>
                </c:ext>
              </c:extLst>
            </c:dLbl>
            <c:dLbl>
              <c:idx val="1"/>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{D2B244A8-0E83-4B69-A068-4424A2A9A080}</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1-FB6B-44F3-9E1E-5E875BF3771B}"/>
                </c:ext>
              </c:extLst>
            </c:dLbl>
            <c:dLbl>
              <c:idx val="2"/>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{0BBD95F2-B7E4-4BBB-A06A-6C0B8ABE8B84}</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2-FB6B-44F3-9E1E-5E875BF3771B}"/>
                </c:ext>
              </c:extLst>
            </c:dLbl>
            <c:dLbl>
              <c:idx val="3"/>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{1355618C-1693-4861-8CCD-3ABCAF3783D6}</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3-FB6B-44F3-9E1E-5E875BF3771B}"/>
                </c:ext>
              </c:extLst>
            </c:dLbl>
            <c:dLbl>
              <c:idx val="4"/>
              <c:tx>
                <c:strRef>
                  <c:f>#REF!</c:f>
                  <c:strCache>
                    <c:ptCount val="1"/>
                    <c:pt idx="0">
                      <c:v>#REF!</c:v>
                    </c:pt>
                  </c:strCache>
                </c:strRef>
              </c:tx>
              <c:dLblPos val="t"/>
              <c:showLegendKey val="0"/>
              <c:showVal val="1"/>
              <c:showCatName val="0"/>
              <c:showSerName val="0"/>
              <c:showPercent val="0"/>
              <c:showBubbleSize val="0"/>
              <c:extLst>
                <c:ext xmlns:c15="http://schemas.microsoft.com/office/drawing/2012/chart" uri="{CE6537A1-D6FC-4f65-9D91-7224C49458BB}">
                  <c15:dlblFieldTable>
                    <c15:dlblFTEntry>
                      <c15:txfldGUID>{F2050DE3-7F7F-495A-B41C-AD8C6E181E8E}</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4-FB6B-44F3-9E1E-5E875BF3771B}"/>
                </c:ext>
              </c:extLst>
            </c:dLbl>
            <c:dLbl>
              <c:idx val="8"/>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{D9454B26-AE3F-4E7C-8E84-227E3B591629}</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5-FB6B-44F3-9E1E-5E875BF3771B}"/>
                </c:ext>
              </c:extLst>
            </c:dLbl>
            <c:dLbl>
              <c:idx val="16"/>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{3B454274-6ED5-465D-8F6C-B0CF97202F3A}</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06-FB6B-44F3-9E1E-5E875BF3771B}"/>
                </c:ext>
              </c:extLst>
            </c:dLbl>
            <c:dLbl>
              <c:idx val="24"/>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{06E2739E-F27F-437C-86B9-9653A987EC5C}</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07-FB6B-44F3-9E1E-5E875BF3771B}"/>
                </c:ext>
              </c:extLst>
            </c:dLbl>
            <c:dLbl>
              <c:idx val="32"/>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{FE960C33-566E-448D-BDA7-9397CE8D09C4}</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08-FB6B-44F3-9E1E-5E875BF3771B}"/>
                </c:ext>
              </c:extLst>
            </c:dLbl>
            <c:spPr>
              <a:noFill/>
              <a:ln>
                <a:noFill/>
              </a:ln>
              <a:effectLst/>
            </c:spPr>
            <c:txPr>
              <a:bodyPr/>
              <a:lstStyle/>
              <a:p>
                <a:pPr>
                  <a:defRPr sz="900">
                    <a:latin typeface="ＭＳ Ｐゴシック" panose="020B0600070205080204" pitchFamily="50" charset="-128"/>
                    <a:ea typeface="ＭＳ Ｐゴシック" panose="020B0600070205080204" pitchFamily="50" charset="-128"/>
                  </a:defRPr>
                </a:pPr>
                <a:endParaRPr lang="ja-JP"/>
              </a:p>
            </c:txPr>
            <c:dLblPos val="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公会計指標分析・財政指標組合せ分析表!$BP$75:$DC$75</c:f>
              <c:numCache>
                <c:formatCode>#,##0.0;"▲ "#,##0.0</c:formatCode>
                <c:ptCount val="40"/>
                <c:pt idx="0">
                  <c:v>9.6</c:v>
                </c:pt>
                <c:pt idx="8">
                  <c:v>9.5</c:v>
                </c:pt>
                <c:pt idx="16">
                  <c:v>9.6999999999999993</c:v>
                </c:pt>
                <c:pt idx="24">
                  <c:v>9.8000000000000007</c:v>
                </c:pt>
                <c:pt idx="32">
                  <c:v>9.8000000000000007</c:v>
                </c:pt>
              </c:numCache>
            </c:numRef>
          </c:xVal>
          <c:yVal>
            <c:numRef>
              <c:f>公会計指標分析・財政指標組合せ分析表!$BP$73:$DC$73</c:f>
              <c:numCache>
                <c:formatCode>#,##0.0;"▲ "#,##0.0</c:formatCode>
                <c:ptCount val="40"/>
              </c:numCache>
            </c:numRef>
          </c:yVal>
          <c:smooth val="0"/>
          <c:extLst>
            <c:ext xmlns:c16="http://schemas.microsoft.com/office/drawing/2014/chart" uri="{C3380CC4-5D6E-409C-BE32-E72D297353CC}">
              <c16:uniqueId val="{00000009-FB6B-44F3-9E1E-5E875BF3771B}"/>
            </c:ext>
          </c:extLst>
        </c:ser>
        <c:ser>
          <c:idx val="1"/>
          <c:order val="1"/>
          <c:tx>
            <c:strRef>
              <c:f>公会計指標分析・財政指標組合せ分析表!$AN$77</c:f>
              <c:strCache>
                <c:ptCount val="1"/>
                <c:pt idx="0">
                  <c:v>類似団体内平均値</c:v>
                </c:pt>
              </c:strCache>
            </c:strRef>
          </c:tx>
          <c:spPr>
            <a:ln w="6350" cap="flat">
              <a:solidFill>
                <a:srgbClr val="000080"/>
              </a:solidFill>
              <a:round/>
            </a:ln>
          </c:spPr>
          <c:marker>
            <c:symbol val="diamond"/>
            <c:size val="8"/>
            <c:spPr>
              <a:solidFill>
                <a:srgbClr val="000080"/>
              </a:solidFill>
              <a:ln w="12700" cap="rnd">
                <a:solidFill>
                  <a:srgbClr val="000080"/>
                </a:solidFill>
                <a:round/>
              </a:ln>
            </c:spPr>
          </c:marker>
          <c:dLbls>
            <c:dLbl>
              <c:idx val="0"/>
              <c:tx>
                <c:strRef>
                  <c:f>公会計指標分析・財政指標組合せ分析表!$BP$72</c:f>
                  <c:strCache>
                    <c:ptCount val="1"/>
                    <c:pt idx="0">
                      <c:v>H29</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{2F60A611-2438-4909-9A0C-FA352181D629}</c15:txfldGUID>
                      <c15:f>公会計指標分析・財政指標組合せ分析表!$BP$72</c15:f>
                      <c15:dlblFieldTableCache>
                        <c:ptCount val="1"/>
                        <c:pt idx="0">
                          <c:v>H29</c:v>
                        </c:pt>
                      </c15:dlblFieldTableCache>
                    </c15:dlblFTEntry>
                  </c15:dlblFieldTable>
                  <c15:showDataLabelsRange val="0"/>
                </c:ext>
                <c:ext xmlns:c16="http://schemas.microsoft.com/office/drawing/2014/chart" uri="{C3380CC4-5D6E-409C-BE32-E72D297353CC}">
                  <c16:uniqueId val="{0000000A-FB6B-44F3-9E1E-5E875BF3771B}"/>
                </c:ext>
              </c:extLst>
            </c:dLbl>
            <c:dLbl>
              <c:idx val="1"/>
              <c:tx>
                <c:strRef>
                  <c:f>#REF!</c:f>
                  <c:strCache>
                    <c:ptCount val="1"/>
                    <c:pt idx="0">
                      <c:v>#REF!</c:v>
                    </c:pt>
                  </c:strCache>
                </c:strRef>
              </c:tx>
              <c:spPr/>
              <c:txPr>
                <a:bodyPr/>
                <a:lstStyle/>
                <a:p>
                  <a:pPr>
                    <a:defRPr sz="900" b="0" baseline="0">
                      <a:latin typeface="ＭＳ Ｐゴシック" panose="020B0600070205080204" pitchFamily="50" charset="-128"/>
                      <a:ea typeface="ＭＳ Ｐゴシック" panose="020B0600070205080204" pitchFamily="50" charset="-128"/>
                    </a:defRPr>
                  </a:pPr>
                  <a:endParaRPr lang="ja-JP"/>
                </a:p>
              </c:txPr>
              <c:dLblPos val="t"/>
              <c:showLegendKey val="0"/>
              <c:showVal val="0"/>
              <c:showCatName val="0"/>
              <c:showSerName val="0"/>
              <c:showPercent val="0"/>
              <c:showBubbleSize val="0"/>
              <c:extLst>
                <c:ext xmlns:c15="http://schemas.microsoft.com/office/drawing/2012/chart" uri="{CE6537A1-D6FC-4f65-9D91-7224C49458BB}">
                  <c15:dlblFieldTable>
                    <c15:dlblFTEntry>
                      <c15:txfldGUID>{A5882FA6-B8BC-47AD-B157-C6B9F66FA5BB}</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B-FB6B-44F3-9E1E-5E875BF3771B}"/>
                </c:ext>
              </c:extLst>
            </c:dLbl>
            <c:dLbl>
              <c:idx val="2"/>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{09CA9C12-187F-4934-A188-FB9BDDF22EB2}</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C-FB6B-44F3-9E1E-5E875BF3771B}"/>
                </c:ext>
              </c:extLst>
            </c:dLbl>
            <c:dLbl>
              <c:idx val="3"/>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{572AFE35-23E6-47E6-ACBC-4FDE189E30C3}</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D-FB6B-44F3-9E1E-5E875BF3771B}"/>
                </c:ext>
              </c:extLst>
            </c:dLbl>
            <c:dLbl>
              <c:idx val="4"/>
              <c:tx>
                <c:strRef>
                  <c:f>#REF!</c:f>
                  <c:strCache>
                    <c:ptCount val="1"/>
                    <c:pt idx="0">
                      <c:v>#REF!</c:v>
                    </c:pt>
                  </c:strCache>
                </c:strRef>
              </c:tx>
              <c:dLblPos val="t"/>
              <c:showLegendKey val="0"/>
              <c:showVal val="0"/>
              <c:showCatName val="0"/>
              <c:showSerName val="0"/>
              <c:showPercent val="0"/>
              <c:showBubbleSize val="0"/>
              <c:extLst>
                <c:ext xmlns:c15="http://schemas.microsoft.com/office/drawing/2012/chart" uri="{CE6537A1-D6FC-4f65-9D91-7224C49458BB}">
                  <c15:dlblFieldTable>
                    <c15:dlblFTEntry>
                      <c15:txfldGUID>{88F0358A-241A-444E-A179-A5123C862085}</c15:txfldGUID>
                      <c15:f>#REF!</c15:f>
                      <c15:dlblFieldTableCache>
                        <c:ptCount val="1"/>
                        <c:pt idx="0">
                          <c:v>#REF!</c:v>
                        </c:pt>
                      </c15:dlblFieldTableCache>
                    </c15:dlblFTEntry>
                  </c15:dlblFieldTable>
                  <c15:showDataLabelsRange val="0"/>
                </c:ext>
                <c:ext xmlns:c16="http://schemas.microsoft.com/office/drawing/2014/chart" uri="{C3380CC4-5D6E-409C-BE32-E72D297353CC}">
                  <c16:uniqueId val="{0000000E-FB6B-44F3-9E1E-5E875BF3771B}"/>
                </c:ext>
              </c:extLst>
            </c:dLbl>
            <c:dLbl>
              <c:idx val="8"/>
              <c:layout>
                <c:manualLayout>
                  <c:x val="-4.5096530706953818E-2"/>
                  <c:y val="-8.1337372860052048E-2"/>
                </c:manualLayout>
              </c:layout>
              <c:tx>
                <c:strRef>
                  <c:f>公会計指標分析・財政指標組合せ分析表!$BX$72</c:f>
                  <c:strCache>
                    <c:ptCount val="1"/>
                    <c:pt idx="0">
                      <c:v>H30</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{C79353C7-ABF0-4DF5-B321-AF854D83E13F}</c15:txfldGUID>
                      <c15:f>公会計指標分析・財政指標組合せ分析表!$BX$72</c15:f>
                      <c15:dlblFieldTableCache>
                        <c:ptCount val="1"/>
                        <c:pt idx="0">
                          <c:v>H30</c:v>
                        </c:pt>
                      </c15:dlblFieldTableCache>
                    </c15:dlblFTEntry>
                  </c15:dlblFieldTable>
                  <c15:showDataLabelsRange val="0"/>
                </c:ext>
                <c:ext xmlns:c16="http://schemas.microsoft.com/office/drawing/2014/chart" uri="{C3380CC4-5D6E-409C-BE32-E72D297353CC}">
                  <c16:uniqueId val="{0000000F-FB6B-44F3-9E1E-5E875BF3771B}"/>
                </c:ext>
              </c:extLst>
            </c:dLbl>
            <c:dLbl>
              <c:idx val="16"/>
              <c:layout>
                <c:manualLayout>
                  <c:x val="-1.8171803637232468E-2"/>
                  <c:y val="-4.3495921315535875E-2"/>
                </c:manualLayout>
              </c:layout>
              <c:tx>
                <c:strRef>
                  <c:f>公会計指標分析・財政指標組合せ分析表!$CF$72</c:f>
                  <c:strCache>
                    <c:ptCount val="1"/>
                    <c:pt idx="0">
                      <c:v>R01</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{437D870D-477D-486B-AC96-F63D49F43810}</c15:txfldGUID>
                      <c15:f>公会計指標分析・財政指標組合せ分析表!$CF$72</c15:f>
                      <c15:dlblFieldTableCache>
                        <c:ptCount val="1"/>
                        <c:pt idx="0">
                          <c:v>R01</c:v>
                        </c:pt>
                      </c15:dlblFieldTableCache>
                    </c15:dlblFTEntry>
                  </c15:dlblFieldTable>
                  <c15:showDataLabelsRange val="0"/>
                </c:ext>
                <c:ext xmlns:c16="http://schemas.microsoft.com/office/drawing/2014/chart" uri="{C3380CC4-5D6E-409C-BE32-E72D297353CC}">
                  <c16:uniqueId val="{00000010-FB6B-44F3-9E1E-5E875BF3771B}"/>
                </c:ext>
              </c:extLst>
            </c:dLbl>
            <c:dLbl>
              <c:idx val="24"/>
              <c:layout>
                <c:manualLayout>
                  <c:x val="-4.4905057365901141E-2"/>
                  <c:y val="-4.3495921315535875E-2"/>
                </c:manualLayout>
              </c:layout>
              <c:tx>
                <c:strRef>
                  <c:f>公会計指標分析・財政指標組合せ分析表!$CN$72</c:f>
                  <c:strCache>
                    <c:ptCount val="1"/>
                    <c:pt idx="0">
                      <c:v>R02</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{2C56A097-0A87-4674-988D-F97BBFE05F56}</c15:txfldGUID>
                      <c15:f>公会計指標分析・財政指標組合せ分析表!$CN$72</c15:f>
                      <c15:dlblFieldTableCache>
                        <c:ptCount val="1"/>
                        <c:pt idx="0">
                          <c:v>R02</c:v>
                        </c:pt>
                      </c15:dlblFieldTableCache>
                    </c15:dlblFTEntry>
                  </c15:dlblFieldTable>
                  <c15:showDataLabelsRange val="0"/>
                </c:ext>
                <c:ext xmlns:c16="http://schemas.microsoft.com/office/drawing/2014/chart" uri="{C3380CC4-5D6E-409C-BE32-E72D297353CC}">
                  <c16:uniqueId val="{00000011-FB6B-44F3-9E1E-5E875BF3771B}"/>
                </c:ext>
              </c:extLst>
            </c:dLbl>
            <c:dLbl>
              <c:idx val="32"/>
              <c:layout>
                <c:manualLayout>
                  <c:x val="-1.8235628084250027E-2"/>
                  <c:y val="-8.1337372860052048E-2"/>
                </c:manualLayout>
              </c:layout>
              <c:tx>
                <c:strRef>
                  <c:f>公会計指標分析・財政指標組合せ分析表!$CV$72</c:f>
                  <c:strCache>
                    <c:ptCount val="1"/>
                    <c:pt idx="0">
                      <c:v>R03</c:v>
                    </c:pt>
                  </c:strCache>
                </c:strRef>
              </c:tx>
              <c:dLblPos val="r"/>
              <c:showLegendKey val="0"/>
              <c:showVal val="1"/>
              <c:showCatName val="0"/>
              <c:showSerName val="0"/>
              <c:showPercent val="0"/>
              <c:showBubbleSize val="0"/>
              <c:extLst>
                <c:ext xmlns:c15="http://schemas.microsoft.com/office/drawing/2012/chart" uri="{CE6537A1-D6FC-4f65-9D91-7224C49458BB}">
                  <c15:dlblFieldTable>
                    <c15:dlblFTEntry>
                      <c15:txfldGUID>{6FC328F1-6092-4A01-8DB5-B20395D07BA0}</c15:txfldGUID>
                      <c15:f>公会計指標分析・財政指標組合せ分析表!$CV$72</c15:f>
                      <c15:dlblFieldTableCache>
                        <c:ptCount val="1"/>
                        <c:pt idx="0">
                          <c:v>R03</c:v>
                        </c:pt>
                      </c15:dlblFieldTableCache>
                    </c15:dlblFTEntry>
                  </c15:dlblFieldTable>
                  <c15:showDataLabelsRange val="0"/>
                </c:ext>
                <c:ext xmlns:c16="http://schemas.microsoft.com/office/drawing/2014/chart" uri="{C3380CC4-5D6E-409C-BE32-E72D297353CC}">
                  <c16:uniqueId val="{00000012-FB6B-44F3-9E1E-5E875BF3771B}"/>
                </c:ext>
              </c:extLst>
            </c:dLbl>
            <c:spPr>
              <a:noFill/>
              <a:ln>
                <a:noFill/>
              </a:ln>
              <a:effectLst/>
            </c:spPr>
            <c:txPr>
              <a:bodyPr/>
              <a:lstStyle/>
              <a:p>
                <a:pPr>
                  <a:defRPr sz="900" baseline="0">
                    <a:latin typeface="ＭＳ Ｐゴシック" panose="020B0600070205080204" pitchFamily="50" charset="-128"/>
                    <a:ea typeface="ＭＳ Ｐゴシック" panose="020B0600070205080204" pitchFamily="50" charset="-128"/>
                  </a:defRPr>
                </a:pPr>
                <a:endParaRPr lang="ja-JP"/>
              </a:p>
            </c:txPr>
            <c:dLblPos val="t"/>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xVal>
            <c:numRef>
              <c:f>公会計指標分析・財政指標組合せ分析表!$BP$79:$DC$79</c:f>
              <c:numCache>
                <c:formatCode>#,##0.0;"▲ "#,##0.0</c:formatCode>
                <c:ptCount val="40"/>
                <c:pt idx="0">
                  <c:v>8.5</c:v>
                </c:pt>
                <c:pt idx="8">
                  <c:v>8.6</c:v>
                </c:pt>
                <c:pt idx="16">
                  <c:v>8.6</c:v>
                </c:pt>
                <c:pt idx="24">
                  <c:v>8.9</c:v>
                </c:pt>
                <c:pt idx="32">
                  <c:v>8.9</c:v>
                </c:pt>
              </c:numCache>
            </c:numRef>
          </c:xVal>
          <c:yVal>
            <c:numRef>
              <c:f>公会計指標分析・財政指標組合せ分析表!$BP$77:$DC$77</c:f>
              <c:numCache>
                <c:formatCode>#,##0.0;"▲ "#,##0.0</c:formatCode>
                <c:ptCount val="40"/>
                <c:pt idx="0">
                  <c:v>0</c:v>
                </c:pt>
                <c:pt idx="8">
                  <c:v>0</c:v>
                </c:pt>
                <c:pt idx="16">
                  <c:v>0</c:v>
                </c:pt>
                <c:pt idx="24">
                  <c:v>0</c:v>
                </c:pt>
                <c:pt idx="32">
                  <c:v>0</c:v>
                </c:pt>
              </c:numCache>
            </c:numRef>
          </c:yVal>
          <c:smooth val="0"/>
          <c:extLst>
            <c:ext xmlns:c16="http://schemas.microsoft.com/office/drawing/2014/chart" uri="{C3380CC4-5D6E-409C-BE32-E72D297353CC}">
              <c16:uniqueId val="{00000013-FB6B-44F3-9E1E-5E875BF3771B}"/>
            </c:ext>
          </c:extLst>
        </c:ser>
        <c:dLbls>
          <c:showLegendKey val="0"/>
          <c:showVal val="1"/>
          <c:showCatName val="0"/>
          <c:showSerName val="0"/>
          <c:showPercent val="0"/>
          <c:showBubbleSize val="0"/>
        </c:dLbls>
        <c:axId val="84219776"/>
        <c:axId val="84234240"/>
      </c:scatterChart>
      <c:valAx>
        <c:axId val="84219776"/>
        <c:scaling>
          <c:orientation val="maxMin"/>
          <c:max val="9"/>
          <c:min val="8.3000000000000007"/>
        </c:scaling>
        <c:delete val="0"/>
        <c:axPos val="t"/>
        <c:title>
          <c:tx>
            <c:rich>
              <a:bodyPr/>
              <a:lstStyle/>
              <a:p>
                <a:pPr>
                  <a:defRPr/>
                </a:pPr>
                <a:r>
                  <a:rPr lang="ja-JP" altLang="en-US" sz="1050" b="0"/>
                  <a:t>実質公債費比率</a:t>
                </a:r>
              </a:p>
            </c:rich>
          </c:tx>
          <c:layout>
            <c:manualLayout>
              <c:xMode val="edge"/>
              <c:yMode val="edge"/>
              <c:x val="0.46792889130339793"/>
              <c:y val="0.89956963274777912"/>
            </c:manualLayout>
          </c:layout>
          <c:overlay val="0"/>
        </c:title>
        <c:numFmt formatCode="#,##0.0;&quot;▲ &quot;#,##0.0" sourceLinked="0"/>
        <c:majorTickMark val="none"/>
        <c:minorTickMark val="none"/>
        <c:tickLblPos val="high"/>
        <c:spPr>
          <a:ln>
            <a:noFill/>
          </a:ln>
        </c:spPr>
        <c:txPr>
          <a:bodyPr rot="0" vert="horz"/>
          <a:lstStyle/>
          <a:p>
            <a:pPr>
              <a:defRPr sz="800" b="0" i="0" u="none" strike="noStrike" baseline="0">
                <a:solidFill>
                  <a:srgbClr val="000000"/>
                </a:solidFill>
                <a:latin typeface="ＭＳ Ｐゴシック"/>
                <a:ea typeface="ＭＳ Ｐゴシック"/>
                <a:cs typeface="ＭＳ Ｐゴシック"/>
              </a:defRPr>
            </a:pPr>
            <a:endParaRPr lang="ja-JP"/>
          </a:p>
        </c:txPr>
        <c:crossAx val="84234240"/>
        <c:crosses val="autoZero"/>
        <c:crossBetween val="midCat"/>
      </c:valAx>
      <c:valAx>
        <c:axId val="84234240"/>
        <c:scaling>
          <c:orientation val="maxMin"/>
          <c:max val="10"/>
          <c:min val="-2"/>
        </c:scaling>
        <c:delete val="0"/>
        <c:axPos val="r"/>
        <c:majorGridlines>
          <c:spPr>
            <a:ln>
              <a:solidFill>
                <a:srgbClr val="C0C0C0"/>
              </a:solidFill>
            </a:ln>
          </c:spPr>
        </c:majorGridlines>
        <c:title>
          <c:tx>
            <c:rich>
              <a:bodyPr rot="0" vert="wordArtVertRtl"/>
              <a:lstStyle/>
              <a:p>
                <a:pPr>
                  <a:defRPr/>
                </a:pPr>
                <a:r>
                  <a:rPr lang="ja-JP" altLang="en-US" sz="1050" b="0"/>
                  <a:t>将来負担比率</a:t>
                </a:r>
              </a:p>
            </c:rich>
          </c:tx>
          <c:layout>
            <c:manualLayout>
              <c:xMode val="edge"/>
              <c:yMode val="edge"/>
              <c:x val="1.8286031088186831E-2"/>
              <c:y val="0.25115562968651656"/>
            </c:manualLayout>
          </c:layout>
          <c:overlay val="0"/>
        </c:title>
        <c:numFmt formatCode="#,##0.0;" sourceLinked="0"/>
        <c:majorTickMark val="none"/>
        <c:minorTickMark val="none"/>
        <c:tickLblPos val="high"/>
        <c:spPr>
          <a:ln>
            <a:noFill/>
          </a:ln>
        </c:spPr>
        <c:txPr>
          <a:bodyPr/>
          <a:lstStyle/>
          <a:p>
            <a:pPr>
              <a:defRPr sz="800" baseline="0">
                <a:latin typeface="ＭＳ Ｐゴシック" pitchFamily="50" charset="-128"/>
              </a:defRPr>
            </a:pPr>
            <a:endParaRPr lang="ja-JP"/>
          </a:p>
        </c:txPr>
        <c:crossAx val="84219776"/>
        <c:crosses val="autoZero"/>
        <c:crossBetween val="midCat"/>
      </c:valAx>
      <c:spPr>
        <a:solidFill>
          <a:srgbClr val="E6FFD5"/>
        </a:solidFill>
        <a:ln w="19050">
          <a:solidFill>
            <a:srgbClr val="000000"/>
          </a:solidFill>
        </a:ln>
      </c:spPr>
    </c:plotArea>
    <c:plotVisOnly val="1"/>
    <c:dispBlanksAs val="span"/>
    <c:showDLblsOverMax val="0"/>
  </c:chart>
  <c:spPr>
    <a:ln>
      <a:noFill/>
    </a:ln>
  </c:spPr>
  <c:printSettings>
    <c:headerFooter/>
    <c:pageMargins b="0.75000000000000044" l="0.7000000000000004" r="0.7000000000000004" t="0.75000000000000044" header="0.30000000000000021" footer="0.30000000000000021"/>
    <c:pageSetup/>
  </c:printSettings>
</c:chartSpace>
</file>

<file path=xl/drawings/_rels/drawing10.xml.rels><?xml version="1.0" encoding="UTF-8" standalone="yes"?>
<Relationships xmlns="http://schemas.openxmlformats.org/package/2006/relationships"><Relationship Id="rId1" Type="http://schemas.openxmlformats.org/officeDocument/2006/relationships/chart" Target="../charts/chart5.xml"/></Relationships>
</file>

<file path=xl/drawings/_rels/drawing11.xml.rels><?xml version="1.0" encoding="UTF-8" standalone="yes"?>
<Relationships xmlns="http://schemas.openxmlformats.org/package/2006/relationships"><Relationship Id="rId1" Type="http://schemas.openxmlformats.org/officeDocument/2006/relationships/chart" Target="../charts/chart6.xml"/></Relationships>
</file>

<file path=xl/drawings/_rels/drawing12.xml.rels><?xml version="1.0" encoding="UTF-8" standalone="yes"?>
<Relationships xmlns="http://schemas.openxmlformats.org/package/2006/relationships"><Relationship Id="rId2" Type="http://schemas.openxmlformats.org/officeDocument/2006/relationships/chart" Target="../charts/chart8.xml"/><Relationship Id="rId1" Type="http://schemas.openxmlformats.org/officeDocument/2006/relationships/chart" Target="../charts/chart7.xml"/></Relationships>
</file>

<file path=xl/drawings/_rels/drawing4.xml.rels><?xml version="1.0" encoding="UTF-8" standalone="yes"?>
<Relationships xmlns="http://schemas.openxmlformats.org/package/2006/relationships"><Relationship Id="rId1" Type="http://schemas.openxmlformats.org/officeDocument/2006/relationships/chart" Target="../charts/chart1.xml"/></Relationships>
</file>

<file path=xl/drawings/_rels/drawing7.xml.rels><?xml version="1.0" encoding="UTF-8" standalone="yes"?>
<Relationships xmlns="http://schemas.openxmlformats.org/package/2006/relationships"><Relationship Id="rId1" Type="http://schemas.openxmlformats.org/officeDocument/2006/relationships/chart" Target="../charts/chart2.xml"/></Relationships>
</file>

<file path=xl/drawings/_rels/drawing8.xml.rels><?xml version="1.0" encoding="UTF-8" standalone="yes"?>
<Relationships xmlns="http://schemas.openxmlformats.org/package/2006/relationships"><Relationship Id="rId1" Type="http://schemas.openxmlformats.org/officeDocument/2006/relationships/chart" Target="../charts/chart3.xml"/></Relationships>
</file>

<file path=xl/drawings/_rels/drawing9.xml.rels><?xml version="1.0" encoding="UTF-8" standalone="yes"?>
<Relationships xmlns="http://schemas.openxmlformats.org/package/2006/relationships"><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editAs="oneCell">
    <xdr:from>
      <xdr:col>45</xdr:col>
      <xdr:colOff>38160</xdr:colOff>
      <xdr:row>30</xdr:row>
      <xdr:rowOff>19080</xdr:rowOff>
    </xdr:from>
    <xdr:to>
      <xdr:col>47</xdr:col>
      <xdr:colOff>105120</xdr:colOff>
      <xdr:row>32</xdr:row>
      <xdr:rowOff>114840</xdr:rowOff>
    </xdr:to>
    <xdr:sp macro="" textlink="">
      <xdr:nvSpPr>
        <xdr:cNvPr id="2" name="CustomShape 1">
          <a:extLst>
            <a:ext uri="{FF2B5EF4-FFF2-40B4-BE49-F238E27FC236}">
              <a16:creationId xmlns:a16="http://schemas.microsoft.com/office/drawing/2014/main" id="{00000000-0008-0000-0100-000002000000}"/>
            </a:ext>
          </a:extLst>
        </xdr:cNvPr>
        <xdr:cNvSpPr/>
      </xdr:nvSpPr>
      <xdr:spPr>
        <a:xfrm>
          <a:off x="7915320" y="4591080"/>
          <a:ext cx="352440" cy="381240"/>
        </a:xfrm>
        <a:prstGeom prst="bracketPair">
          <a:avLst>
            <a:gd name="adj" fmla="val 16667"/>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63</xdr:col>
      <xdr:colOff>720</xdr:colOff>
      <xdr:row>39</xdr:row>
      <xdr:rowOff>29160</xdr:rowOff>
    </xdr:from>
    <xdr:to>
      <xdr:col>64</xdr:col>
      <xdr:colOff>9720</xdr:colOff>
      <xdr:row>41</xdr:row>
      <xdr:rowOff>142920</xdr:rowOff>
    </xdr:to>
    <xdr:sp macro="" textlink="">
      <xdr:nvSpPr>
        <xdr:cNvPr id="3" name="CustomShape 1">
          <a:extLst>
            <a:ext uri="{FF2B5EF4-FFF2-40B4-BE49-F238E27FC236}">
              <a16:creationId xmlns:a16="http://schemas.microsoft.com/office/drawing/2014/main" id="{00000000-0008-0000-0100-000003000000}"/>
            </a:ext>
          </a:extLst>
        </xdr:cNvPr>
        <xdr:cNvSpPr/>
      </xdr:nvSpPr>
      <xdr:spPr>
        <a:xfrm>
          <a:off x="10449360" y="5886720"/>
          <a:ext cx="151920" cy="399600"/>
        </a:xfrm>
        <a:prstGeom prst="leftBrace">
          <a:avLst>
            <a:gd name="adj1" fmla="val 25000"/>
            <a:gd name="adj2" fmla="val 50000"/>
          </a:avLst>
        </a:prstGeom>
        <a:noFill/>
        <a:ln w="936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237960</xdr:colOff>
      <xdr:row>3</xdr:row>
      <xdr:rowOff>162720</xdr:rowOff>
    </xdr:from>
    <xdr:to>
      <xdr:col>18</xdr:col>
      <xdr:colOff>714600</xdr:colOff>
      <xdr:row>38</xdr:row>
      <xdr:rowOff>9360</xdr:rowOff>
    </xdr:to>
    <xdr:graphicFrame macro="">
      <xdr:nvGraphicFramePr>
        <xdr:cNvPr id="2842" name="Chart 5">
          <a:extLst>
            <a:ext uri="{FF2B5EF4-FFF2-40B4-BE49-F238E27FC236}">
              <a16:creationId xmlns:a16="http://schemas.microsoft.com/office/drawing/2014/main" id="{00000000-0008-0000-0B00-00001A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13</xdr:col>
      <xdr:colOff>276840</xdr:colOff>
      <xdr:row>38</xdr:row>
      <xdr:rowOff>333360</xdr:rowOff>
    </xdr:from>
    <xdr:to>
      <xdr:col>18</xdr:col>
      <xdr:colOff>133560</xdr:colOff>
      <xdr:row>53</xdr:row>
      <xdr:rowOff>9720</xdr:rowOff>
    </xdr:to>
    <xdr:sp macro="" textlink="">
      <xdr:nvSpPr>
        <xdr:cNvPr id="2843" name="CustomShape 1">
          <a:extLst>
            <a:ext uri="{FF2B5EF4-FFF2-40B4-BE49-F238E27FC236}">
              <a16:creationId xmlns:a16="http://schemas.microsoft.com/office/drawing/2014/main" id="{00000000-0008-0000-0B00-00001B0B0000}"/>
            </a:ext>
          </a:extLst>
        </xdr:cNvPr>
        <xdr:cNvSpPr/>
      </xdr:nvSpPr>
      <xdr:spPr>
        <a:xfrm>
          <a:off x="15154560" y="7572240"/>
          <a:ext cx="5524200" cy="49626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335520</xdr:colOff>
      <xdr:row>39</xdr:row>
      <xdr:rowOff>12600</xdr:rowOff>
    </xdr:from>
    <xdr:to>
      <xdr:col>15</xdr:col>
      <xdr:colOff>840960</xdr:colOff>
      <xdr:row>40</xdr:row>
      <xdr:rowOff>332280</xdr:rowOff>
    </xdr:to>
    <xdr:sp macro="" textlink="">
      <xdr:nvSpPr>
        <xdr:cNvPr id="2844" name="CustomShape 1">
          <a:extLst>
            <a:ext uri="{FF2B5EF4-FFF2-40B4-BE49-F238E27FC236}">
              <a16:creationId xmlns:a16="http://schemas.microsoft.com/office/drawing/2014/main" id="{00000000-0008-0000-0B00-00001C0B0000}"/>
            </a:ext>
          </a:extLst>
        </xdr:cNvPr>
        <xdr:cNvSpPr/>
      </xdr:nvSpPr>
      <xdr:spPr>
        <a:xfrm>
          <a:off x="15213240" y="7603920"/>
          <a:ext cx="2772720" cy="6721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6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162720</xdr:colOff>
      <xdr:row>40</xdr:row>
      <xdr:rowOff>57240</xdr:rowOff>
    </xdr:from>
    <xdr:to>
      <xdr:col>3</xdr:col>
      <xdr:colOff>705240</xdr:colOff>
      <xdr:row>40</xdr:row>
      <xdr:rowOff>313920</xdr:rowOff>
    </xdr:to>
    <xdr:sp macro="" textlink="">
      <xdr:nvSpPr>
        <xdr:cNvPr id="2845" name="CustomShape 1">
          <a:extLst>
            <a:ext uri="{FF2B5EF4-FFF2-40B4-BE49-F238E27FC236}">
              <a16:creationId xmlns:a16="http://schemas.microsoft.com/office/drawing/2014/main" id="{00000000-0008-0000-0B00-00001D0B0000}"/>
            </a:ext>
          </a:extLst>
        </xdr:cNvPr>
        <xdr:cNvSpPr/>
      </xdr:nvSpPr>
      <xdr:spPr>
        <a:xfrm>
          <a:off x="3020040" y="8001000"/>
          <a:ext cx="542520" cy="256680"/>
        </a:xfrm>
        <a:prstGeom prst="rect">
          <a:avLst/>
        </a:prstGeom>
        <a:solidFill>
          <a:srgbClr val="FF8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41</xdr:row>
      <xdr:rowOff>57240</xdr:rowOff>
    </xdr:from>
    <xdr:to>
      <xdr:col>3</xdr:col>
      <xdr:colOff>705240</xdr:colOff>
      <xdr:row>41</xdr:row>
      <xdr:rowOff>304560</xdr:rowOff>
    </xdr:to>
    <xdr:sp macro="" textlink="">
      <xdr:nvSpPr>
        <xdr:cNvPr id="2846" name="CustomShape 1">
          <a:extLst>
            <a:ext uri="{FF2B5EF4-FFF2-40B4-BE49-F238E27FC236}">
              <a16:creationId xmlns:a16="http://schemas.microsoft.com/office/drawing/2014/main" id="{00000000-0008-0000-0B00-00001E0B0000}"/>
            </a:ext>
          </a:extLst>
        </xdr:cNvPr>
        <xdr:cNvSpPr/>
      </xdr:nvSpPr>
      <xdr:spPr>
        <a:xfrm>
          <a:off x="3020040" y="8353440"/>
          <a:ext cx="542520" cy="247320"/>
        </a:xfrm>
        <a:prstGeom prst="rect">
          <a:avLst/>
        </a:prstGeom>
        <a:solidFill>
          <a:srgbClr val="00FF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42</xdr:row>
      <xdr:rowOff>47520</xdr:rowOff>
    </xdr:from>
    <xdr:to>
      <xdr:col>3</xdr:col>
      <xdr:colOff>705240</xdr:colOff>
      <xdr:row>42</xdr:row>
      <xdr:rowOff>304200</xdr:rowOff>
    </xdr:to>
    <xdr:sp macro="" textlink="">
      <xdr:nvSpPr>
        <xdr:cNvPr id="2847" name="CustomShape 1">
          <a:extLst>
            <a:ext uri="{FF2B5EF4-FFF2-40B4-BE49-F238E27FC236}">
              <a16:creationId xmlns:a16="http://schemas.microsoft.com/office/drawing/2014/main" id="{00000000-0008-0000-0B00-00001F0B0000}"/>
            </a:ext>
          </a:extLst>
        </xdr:cNvPr>
        <xdr:cNvSpPr/>
      </xdr:nvSpPr>
      <xdr:spPr>
        <a:xfrm>
          <a:off x="3020040" y="8696160"/>
          <a:ext cx="542520" cy="256680"/>
        </a:xfrm>
        <a:prstGeom prst="rect">
          <a:avLst/>
        </a:prstGeom>
        <a:solidFill>
          <a:srgbClr val="0080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43</xdr:row>
      <xdr:rowOff>47520</xdr:rowOff>
    </xdr:from>
    <xdr:to>
      <xdr:col>3</xdr:col>
      <xdr:colOff>705240</xdr:colOff>
      <xdr:row>43</xdr:row>
      <xdr:rowOff>304200</xdr:rowOff>
    </xdr:to>
    <xdr:sp macro="" textlink="">
      <xdr:nvSpPr>
        <xdr:cNvPr id="2848" name="CustomShape 1">
          <a:extLst>
            <a:ext uri="{FF2B5EF4-FFF2-40B4-BE49-F238E27FC236}">
              <a16:creationId xmlns:a16="http://schemas.microsoft.com/office/drawing/2014/main" id="{00000000-0008-0000-0B00-0000200B0000}"/>
            </a:ext>
          </a:extLst>
        </xdr:cNvPr>
        <xdr:cNvSpPr/>
      </xdr:nvSpPr>
      <xdr:spPr>
        <a:xfrm>
          <a:off x="3020040" y="9048600"/>
          <a:ext cx="542520" cy="256680"/>
        </a:xfrm>
        <a:prstGeom prst="rect">
          <a:avLst/>
        </a:prstGeom>
        <a:solidFill>
          <a:srgbClr val="9999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44</xdr:row>
      <xdr:rowOff>57240</xdr:rowOff>
    </xdr:from>
    <xdr:to>
      <xdr:col>3</xdr:col>
      <xdr:colOff>705240</xdr:colOff>
      <xdr:row>44</xdr:row>
      <xdr:rowOff>304560</xdr:rowOff>
    </xdr:to>
    <xdr:sp macro="" textlink="">
      <xdr:nvSpPr>
        <xdr:cNvPr id="2849" name="CustomShape 1">
          <a:extLst>
            <a:ext uri="{FF2B5EF4-FFF2-40B4-BE49-F238E27FC236}">
              <a16:creationId xmlns:a16="http://schemas.microsoft.com/office/drawing/2014/main" id="{00000000-0008-0000-0B00-0000210B0000}"/>
            </a:ext>
          </a:extLst>
        </xdr:cNvPr>
        <xdr:cNvSpPr/>
      </xdr:nvSpPr>
      <xdr:spPr>
        <a:xfrm>
          <a:off x="3020040" y="9410760"/>
          <a:ext cx="542520" cy="247320"/>
        </a:xfrm>
        <a:prstGeom prst="rect">
          <a:avLst/>
        </a:prstGeom>
        <a:solidFill>
          <a:srgbClr val="FF66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45</xdr:row>
      <xdr:rowOff>57240</xdr:rowOff>
    </xdr:from>
    <xdr:to>
      <xdr:col>3</xdr:col>
      <xdr:colOff>705240</xdr:colOff>
      <xdr:row>45</xdr:row>
      <xdr:rowOff>313920</xdr:rowOff>
    </xdr:to>
    <xdr:sp macro="" textlink="">
      <xdr:nvSpPr>
        <xdr:cNvPr id="2850" name="CustomShape 1">
          <a:extLst>
            <a:ext uri="{FF2B5EF4-FFF2-40B4-BE49-F238E27FC236}">
              <a16:creationId xmlns:a16="http://schemas.microsoft.com/office/drawing/2014/main" id="{00000000-0008-0000-0B00-0000220B0000}"/>
            </a:ext>
          </a:extLst>
        </xdr:cNvPr>
        <xdr:cNvSpPr/>
      </xdr:nvSpPr>
      <xdr:spPr>
        <a:xfrm>
          <a:off x="3020040" y="9763200"/>
          <a:ext cx="542520" cy="256680"/>
        </a:xfrm>
        <a:prstGeom prst="rect">
          <a:avLst/>
        </a:prstGeom>
        <a:solidFill>
          <a:srgbClr val="FF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47</xdr:row>
      <xdr:rowOff>57960</xdr:rowOff>
    </xdr:from>
    <xdr:to>
      <xdr:col>3</xdr:col>
      <xdr:colOff>705240</xdr:colOff>
      <xdr:row>47</xdr:row>
      <xdr:rowOff>314640</xdr:rowOff>
    </xdr:to>
    <xdr:sp macro="" textlink="">
      <xdr:nvSpPr>
        <xdr:cNvPr id="2851" name="CustomShape 1">
          <a:extLst>
            <a:ext uri="{FF2B5EF4-FFF2-40B4-BE49-F238E27FC236}">
              <a16:creationId xmlns:a16="http://schemas.microsoft.com/office/drawing/2014/main" id="{00000000-0008-0000-0B00-0000230B0000}"/>
            </a:ext>
          </a:extLst>
        </xdr:cNvPr>
        <xdr:cNvSpPr/>
      </xdr:nvSpPr>
      <xdr:spPr>
        <a:xfrm>
          <a:off x="3020040" y="10468440"/>
          <a:ext cx="542520" cy="256680"/>
        </a:xfrm>
        <a:prstGeom prst="rect">
          <a:avLst/>
        </a:prstGeom>
        <a:solidFill>
          <a:srgbClr val="80008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48</xdr:row>
      <xdr:rowOff>48240</xdr:rowOff>
    </xdr:from>
    <xdr:to>
      <xdr:col>3</xdr:col>
      <xdr:colOff>705240</xdr:colOff>
      <xdr:row>48</xdr:row>
      <xdr:rowOff>304920</xdr:rowOff>
    </xdr:to>
    <xdr:sp macro="" textlink="">
      <xdr:nvSpPr>
        <xdr:cNvPr id="2852" name="CustomShape 1">
          <a:extLst>
            <a:ext uri="{FF2B5EF4-FFF2-40B4-BE49-F238E27FC236}">
              <a16:creationId xmlns:a16="http://schemas.microsoft.com/office/drawing/2014/main" id="{00000000-0008-0000-0B00-0000240B0000}"/>
            </a:ext>
          </a:extLst>
        </xdr:cNvPr>
        <xdr:cNvSpPr/>
      </xdr:nvSpPr>
      <xdr:spPr>
        <a:xfrm>
          <a:off x="3020040" y="10811160"/>
          <a:ext cx="542520" cy="256680"/>
        </a:xfrm>
        <a:prstGeom prst="rect">
          <a:avLst/>
        </a:prstGeom>
        <a:solidFill>
          <a:srgbClr val="00FF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49</xdr:row>
      <xdr:rowOff>57960</xdr:rowOff>
    </xdr:from>
    <xdr:to>
      <xdr:col>3</xdr:col>
      <xdr:colOff>705240</xdr:colOff>
      <xdr:row>49</xdr:row>
      <xdr:rowOff>305280</xdr:rowOff>
    </xdr:to>
    <xdr:sp macro="" textlink="">
      <xdr:nvSpPr>
        <xdr:cNvPr id="2853" name="CustomShape 1">
          <a:extLst>
            <a:ext uri="{FF2B5EF4-FFF2-40B4-BE49-F238E27FC236}">
              <a16:creationId xmlns:a16="http://schemas.microsoft.com/office/drawing/2014/main" id="{00000000-0008-0000-0B00-0000250B0000}"/>
            </a:ext>
          </a:extLst>
        </xdr:cNvPr>
        <xdr:cNvSpPr/>
      </xdr:nvSpPr>
      <xdr:spPr>
        <a:xfrm>
          <a:off x="3020040" y="11173320"/>
          <a:ext cx="542520" cy="247320"/>
        </a:xfrm>
        <a:prstGeom prst="rect">
          <a:avLst/>
        </a:prstGeom>
        <a:solidFill>
          <a:srgbClr val="FF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50</xdr:row>
      <xdr:rowOff>57960</xdr:rowOff>
    </xdr:from>
    <xdr:to>
      <xdr:col>3</xdr:col>
      <xdr:colOff>705240</xdr:colOff>
      <xdr:row>50</xdr:row>
      <xdr:rowOff>314640</xdr:rowOff>
    </xdr:to>
    <xdr:sp macro="" textlink="">
      <xdr:nvSpPr>
        <xdr:cNvPr id="2854" name="CustomShape 1">
          <a:extLst>
            <a:ext uri="{FF2B5EF4-FFF2-40B4-BE49-F238E27FC236}">
              <a16:creationId xmlns:a16="http://schemas.microsoft.com/office/drawing/2014/main" id="{00000000-0008-0000-0B00-0000260B0000}"/>
            </a:ext>
          </a:extLst>
        </xdr:cNvPr>
        <xdr:cNvSpPr/>
      </xdr:nvSpPr>
      <xdr:spPr>
        <a:xfrm>
          <a:off x="3020040" y="11525760"/>
          <a:ext cx="542520" cy="256680"/>
        </a:xfrm>
        <a:prstGeom prst="rect">
          <a:avLst/>
        </a:prstGeom>
        <a:solidFill>
          <a:srgbClr val="0000FF"/>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162720</xdr:colOff>
      <xdr:row>51</xdr:row>
      <xdr:rowOff>48240</xdr:rowOff>
    </xdr:from>
    <xdr:to>
      <xdr:col>3</xdr:col>
      <xdr:colOff>705240</xdr:colOff>
      <xdr:row>51</xdr:row>
      <xdr:rowOff>304920</xdr:rowOff>
    </xdr:to>
    <xdr:sp macro="" textlink="">
      <xdr:nvSpPr>
        <xdr:cNvPr id="2855" name="CustomShape 1">
          <a:extLst>
            <a:ext uri="{FF2B5EF4-FFF2-40B4-BE49-F238E27FC236}">
              <a16:creationId xmlns:a16="http://schemas.microsoft.com/office/drawing/2014/main" id="{00000000-0008-0000-0B00-0000270B0000}"/>
            </a:ext>
          </a:extLst>
        </xdr:cNvPr>
        <xdr:cNvSpPr/>
      </xdr:nvSpPr>
      <xdr:spPr>
        <a:xfrm>
          <a:off x="3020040" y="11868480"/>
          <a:ext cx="542520" cy="256680"/>
        </a:xfrm>
        <a:prstGeom prst="rect">
          <a:avLst/>
        </a:prstGeom>
        <a:solidFill>
          <a:srgbClr val="FFCC00"/>
        </a:solidFill>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190800</xdr:colOff>
      <xdr:row>52</xdr:row>
      <xdr:rowOff>162000</xdr:rowOff>
    </xdr:from>
    <xdr:to>
      <xdr:col>3</xdr:col>
      <xdr:colOff>667080</xdr:colOff>
      <xdr:row>52</xdr:row>
      <xdr:rowOff>162000</xdr:rowOff>
    </xdr:to>
    <xdr:sp macro="" textlink="">
      <xdr:nvSpPr>
        <xdr:cNvPr id="2856" name="Line 1">
          <a:extLst>
            <a:ext uri="{FF2B5EF4-FFF2-40B4-BE49-F238E27FC236}">
              <a16:creationId xmlns:a16="http://schemas.microsoft.com/office/drawing/2014/main" id="{00000000-0008-0000-0B00-0000280B0000}"/>
            </a:ext>
          </a:extLst>
        </xdr:cNvPr>
        <xdr:cNvSpPr/>
      </xdr:nvSpPr>
      <xdr:spPr>
        <a:xfrm>
          <a:off x="3048120" y="12334680"/>
          <a:ext cx="47628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343800</xdr:colOff>
      <xdr:row>52</xdr:row>
      <xdr:rowOff>77040</xdr:rowOff>
    </xdr:from>
    <xdr:to>
      <xdr:col>3</xdr:col>
      <xdr:colOff>524520</xdr:colOff>
      <xdr:row>52</xdr:row>
      <xdr:rowOff>257760</xdr:rowOff>
    </xdr:to>
    <xdr:sp macro="" textlink="">
      <xdr:nvSpPr>
        <xdr:cNvPr id="2857" name="CustomShape 1">
          <a:extLst>
            <a:ext uri="{FF2B5EF4-FFF2-40B4-BE49-F238E27FC236}">
              <a16:creationId xmlns:a16="http://schemas.microsoft.com/office/drawing/2014/main" id="{00000000-0008-0000-0B00-0000290B0000}"/>
            </a:ext>
          </a:extLst>
        </xdr:cNvPr>
        <xdr:cNvSpPr/>
      </xdr:nvSpPr>
      <xdr:spPr>
        <a:xfrm>
          <a:off x="3201120" y="12249720"/>
          <a:ext cx="180720" cy="180720"/>
        </a:xfrm>
        <a:prstGeom prst="ellipse">
          <a:avLst/>
        </a:prstGeom>
        <a:solidFill>
          <a:srgbClr val="FF0000"/>
        </a:solidFill>
        <a:ln w="1260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0</xdr:col>
      <xdr:colOff>138600</xdr:colOff>
      <xdr:row>0</xdr:row>
      <xdr:rowOff>138600</xdr:rowOff>
    </xdr:from>
    <xdr:to>
      <xdr:col>10</xdr:col>
      <xdr:colOff>398880</xdr:colOff>
      <xdr:row>4</xdr:row>
      <xdr:rowOff>21960</xdr:rowOff>
    </xdr:to>
    <xdr:sp macro="" textlink="">
      <xdr:nvSpPr>
        <xdr:cNvPr id="2858" name="CustomShape 1">
          <a:extLst>
            <a:ext uri="{FF2B5EF4-FFF2-40B4-BE49-F238E27FC236}">
              <a16:creationId xmlns:a16="http://schemas.microsoft.com/office/drawing/2014/main" id="{00000000-0008-0000-0B00-00002A0B0000}"/>
            </a:ext>
          </a:extLst>
        </xdr:cNvPr>
        <xdr:cNvSpPr/>
      </xdr:nvSpPr>
      <xdr:spPr>
        <a:xfrm>
          <a:off x="138600" y="138600"/>
          <a:ext cx="10766160" cy="6451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（10）将来負担比率（分子）の構造（市町村）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591120</xdr:colOff>
      <xdr:row>1</xdr:row>
      <xdr:rowOff>47520</xdr:rowOff>
    </xdr:from>
    <xdr:to>
      <xdr:col>13</xdr:col>
      <xdr:colOff>628920</xdr:colOff>
      <xdr:row>3</xdr:row>
      <xdr:rowOff>124200</xdr:rowOff>
    </xdr:to>
    <xdr:sp macro="" textlink="">
      <xdr:nvSpPr>
        <xdr:cNvPr id="2859" name="CustomShape 1">
          <a:extLst>
            <a:ext uri="{FF2B5EF4-FFF2-40B4-BE49-F238E27FC236}">
              <a16:creationId xmlns:a16="http://schemas.microsoft.com/office/drawing/2014/main" id="{00000000-0008-0000-0B00-00002B0B0000}"/>
            </a:ext>
          </a:extLst>
        </xdr:cNvPr>
        <xdr:cNvSpPr/>
      </xdr:nvSpPr>
      <xdr:spPr>
        <a:xfrm>
          <a:off x="12554280" y="237960"/>
          <a:ext cx="295236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171360</xdr:colOff>
      <xdr:row>1</xdr:row>
      <xdr:rowOff>47520</xdr:rowOff>
    </xdr:from>
    <xdr:to>
      <xdr:col>18</xdr:col>
      <xdr:colOff>133560</xdr:colOff>
      <xdr:row>3</xdr:row>
      <xdr:rowOff>124200</xdr:rowOff>
    </xdr:to>
    <xdr:sp macro="" textlink="">
      <xdr:nvSpPr>
        <xdr:cNvPr id="2860" name="CustomShape 1">
          <a:extLst>
            <a:ext uri="{FF2B5EF4-FFF2-40B4-BE49-F238E27FC236}">
              <a16:creationId xmlns:a16="http://schemas.microsoft.com/office/drawing/2014/main" id="{00000000-0008-0000-0B00-00002C0B0000}"/>
            </a:ext>
          </a:extLst>
        </xdr:cNvPr>
        <xdr:cNvSpPr/>
      </xdr:nvSpPr>
      <xdr:spPr>
        <a:xfrm>
          <a:off x="16182720" y="237960"/>
          <a:ext cx="4496040" cy="45756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39</xdr:row>
      <xdr:rowOff>0</xdr:rowOff>
    </xdr:from>
    <xdr:to>
      <xdr:col>7</xdr:col>
      <xdr:colOff>924120</xdr:colOff>
      <xdr:row>39</xdr:row>
      <xdr:rowOff>352080</xdr:rowOff>
    </xdr:to>
    <xdr:sp macro="" textlink="">
      <xdr:nvSpPr>
        <xdr:cNvPr id="2861" name="Line 1">
          <a:extLst>
            <a:ext uri="{FF2B5EF4-FFF2-40B4-BE49-F238E27FC236}">
              <a16:creationId xmlns:a16="http://schemas.microsoft.com/office/drawing/2014/main" id="{00000000-0008-0000-0B00-00002D0B0000}"/>
            </a:ext>
          </a:extLst>
        </xdr:cNvPr>
        <xdr:cNvSpPr/>
      </xdr:nvSpPr>
      <xdr:spPr>
        <a:xfrm>
          <a:off x="590400" y="7591320"/>
          <a:ext cx="7000920" cy="35208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114480</xdr:colOff>
      <xdr:row>3</xdr:row>
      <xdr:rowOff>133920</xdr:rowOff>
    </xdr:from>
    <xdr:to>
      <xdr:col>2</xdr:col>
      <xdr:colOff>933840</xdr:colOff>
      <xdr:row>5</xdr:row>
      <xdr:rowOff>133560</xdr:rowOff>
    </xdr:to>
    <xdr:sp macro="" textlink="">
      <xdr:nvSpPr>
        <xdr:cNvPr id="2862" name="CustomShape 1">
          <a:extLst>
            <a:ext uri="{FF2B5EF4-FFF2-40B4-BE49-F238E27FC236}">
              <a16:creationId xmlns:a16="http://schemas.microsoft.com/office/drawing/2014/main" id="{00000000-0008-0000-0B00-00002E0B0000}"/>
            </a:ext>
          </a:extLst>
        </xdr:cNvPr>
        <xdr:cNvSpPr/>
      </xdr:nvSpPr>
      <xdr:spPr>
        <a:xfrm>
          <a:off x="704880" y="705240"/>
          <a:ext cx="195264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13</xdr:col>
      <xdr:colOff>391320</xdr:colOff>
      <xdr:row>40</xdr:row>
      <xdr:rowOff>19080</xdr:rowOff>
    </xdr:from>
    <xdr:to>
      <xdr:col>18</xdr:col>
      <xdr:colOff>19440</xdr:colOff>
      <xdr:row>52</xdr:row>
      <xdr:rowOff>248040</xdr:rowOff>
    </xdr:to>
    <xdr:sp macro="" textlink="">
      <xdr:nvSpPr>
        <xdr:cNvPr id="2863" name="CustomShape 1">
          <a:extLst>
            <a:ext uri="{FF2B5EF4-FFF2-40B4-BE49-F238E27FC236}">
              <a16:creationId xmlns:a16="http://schemas.microsoft.com/office/drawing/2014/main" id="{00000000-0008-0000-0B00-00002F0B0000}"/>
            </a:ext>
          </a:extLst>
        </xdr:cNvPr>
        <xdr:cNvSpPr/>
      </xdr:nvSpPr>
      <xdr:spPr>
        <a:xfrm>
          <a:off x="15269040" y="7962840"/>
          <a:ext cx="5295600" cy="44578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〇一般会計等における地方債現在高</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起債発行額が起債償還額より大きいため増加している。主な要因は一般廃棄物処理施設整備事業によるものである。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〇公営企業債等繰入見込額</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元利償還金の減額により繰入金も減少傾向にある。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〇将来負担比率の分子</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充当可能基金は増加しているが、令和４年度からは一般廃棄物最終処分場整備が始まり、地方債現在高が増加になるので将来負担率の分子は、今後増加傾向になると予想される。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〇今後の対応</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　今後も町債発行の抑制を基調とし、比率の更なる改善に努める。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8</xdr:col>
      <xdr:colOff>13680</xdr:colOff>
      <xdr:row>52</xdr:row>
      <xdr:rowOff>81360</xdr:rowOff>
    </xdr:to>
    <xdr:graphicFrame macro="">
      <xdr:nvGraphicFramePr>
        <xdr:cNvPr id="2864" name="Chart 1">
          <a:extLst>
            <a:ext uri="{FF2B5EF4-FFF2-40B4-BE49-F238E27FC236}">
              <a16:creationId xmlns:a16="http://schemas.microsoft.com/office/drawing/2014/main" id="{00000000-0008-0000-0C00-000030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54</xdr:row>
      <xdr:rowOff>104760</xdr:rowOff>
    </xdr:from>
    <xdr:to>
      <xdr:col>1</xdr:col>
      <xdr:colOff>894960</xdr:colOff>
      <xdr:row>54</xdr:row>
      <xdr:rowOff>521640</xdr:rowOff>
    </xdr:to>
    <xdr:sp macro="" textlink="">
      <xdr:nvSpPr>
        <xdr:cNvPr id="2865" name="CustomShape 1">
          <a:extLst>
            <a:ext uri="{FF2B5EF4-FFF2-40B4-BE49-F238E27FC236}">
              <a16:creationId xmlns:a16="http://schemas.microsoft.com/office/drawing/2014/main" id="{00000000-0008-0000-0C00-0000310B0000}"/>
            </a:ext>
          </a:extLst>
        </xdr:cNvPr>
        <xdr:cNvSpPr/>
      </xdr:nvSpPr>
      <xdr:spPr>
        <a:xfrm>
          <a:off x="933480" y="12411000"/>
          <a:ext cx="694800" cy="416880"/>
        </a:xfrm>
        <a:prstGeom prst="rect">
          <a:avLst/>
        </a:prstGeom>
        <a:pattFill prst="openDmnd">
          <a:fgClr>
            <a:srgbClr val="843C0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56</xdr:row>
      <xdr:rowOff>114480</xdr:rowOff>
    </xdr:from>
    <xdr:to>
      <xdr:col>1</xdr:col>
      <xdr:colOff>894960</xdr:colOff>
      <xdr:row>56</xdr:row>
      <xdr:rowOff>523800</xdr:rowOff>
    </xdr:to>
    <xdr:sp macro="" textlink="">
      <xdr:nvSpPr>
        <xdr:cNvPr id="2866" name="CustomShape 1">
          <a:extLst>
            <a:ext uri="{FF2B5EF4-FFF2-40B4-BE49-F238E27FC236}">
              <a16:creationId xmlns:a16="http://schemas.microsoft.com/office/drawing/2014/main" id="{00000000-0008-0000-0C00-0000320B0000}"/>
            </a:ext>
          </a:extLst>
        </xdr:cNvPr>
        <xdr:cNvSpPr/>
      </xdr:nvSpPr>
      <xdr:spPr>
        <a:xfrm>
          <a:off x="933480" y="13754160"/>
          <a:ext cx="694800" cy="409320"/>
        </a:xfrm>
        <a:prstGeom prst="rect">
          <a:avLst/>
        </a:prstGeom>
        <a:solidFill>
          <a:srgbClr val="2E75B6"/>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123840</xdr:colOff>
      <xdr:row>0</xdr:row>
      <xdr:rowOff>123840</xdr:rowOff>
    </xdr:from>
    <xdr:to>
      <xdr:col>8</xdr:col>
      <xdr:colOff>138960</xdr:colOff>
      <xdr:row>3</xdr:row>
      <xdr:rowOff>132840</xdr:rowOff>
    </xdr:to>
    <xdr:sp macro="" textlink="">
      <xdr:nvSpPr>
        <xdr:cNvPr id="2867" name="CustomShape 1">
          <a:extLst>
            <a:ext uri="{FF2B5EF4-FFF2-40B4-BE49-F238E27FC236}">
              <a16:creationId xmlns:a16="http://schemas.microsoft.com/office/drawing/2014/main" id="{00000000-0008-0000-0C00-0000330B0000}"/>
            </a:ext>
          </a:extLst>
        </xdr:cNvPr>
        <xdr:cNvSpPr/>
      </xdr:nvSpPr>
      <xdr:spPr>
        <a:xfrm>
          <a:off x="123840" y="123840"/>
          <a:ext cx="1577880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a:lnSpc>
              <a:spcPct val="100000"/>
            </a:lnSpc>
          </a:pPr>
          <a:r>
            <a:rPr lang="en-US" sz="2800" b="1" strike="noStrike" spc="-1">
              <a:solidFill>
                <a:srgbClr val="000000"/>
              </a:solidFill>
              <a:uFill>
                <a:solidFill>
                  <a:srgbClr val="FFFFFF"/>
                </a:solidFill>
              </a:uFill>
              <a:latin typeface="ＭＳ ゴシック"/>
              <a:ea typeface="ＭＳ ゴシック"/>
            </a:rPr>
            <a:t>（11）基金残高（東日本大震災分を含む）に係る経年分析（市町村）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53</xdr:row>
      <xdr:rowOff>0</xdr:rowOff>
    </xdr:from>
    <xdr:to>
      <xdr:col>4</xdr:col>
      <xdr:colOff>2352960</xdr:colOff>
      <xdr:row>53</xdr:row>
      <xdr:rowOff>371160</xdr:rowOff>
    </xdr:to>
    <xdr:sp macro="" textlink="">
      <xdr:nvSpPr>
        <xdr:cNvPr id="2868" name="Line 1">
          <a:extLst>
            <a:ext uri="{FF2B5EF4-FFF2-40B4-BE49-F238E27FC236}">
              <a16:creationId xmlns:a16="http://schemas.microsoft.com/office/drawing/2014/main" id="{00000000-0008-0000-0C00-0000340B0000}"/>
            </a:ext>
          </a:extLst>
        </xdr:cNvPr>
        <xdr:cNvSpPr/>
      </xdr:nvSpPr>
      <xdr:spPr>
        <a:xfrm>
          <a:off x="733320" y="11934720"/>
          <a:ext cx="851544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0</xdr:row>
      <xdr:rowOff>164880</xdr:rowOff>
    </xdr:from>
    <xdr:to>
      <xdr:col>10</xdr:col>
      <xdr:colOff>367200</xdr:colOff>
      <xdr:row>2</xdr:row>
      <xdr:rowOff>164520</xdr:rowOff>
    </xdr:to>
    <xdr:sp macro="" textlink="">
      <xdr:nvSpPr>
        <xdr:cNvPr id="2869" name="CustomShape 1">
          <a:extLst>
            <a:ext uri="{FF2B5EF4-FFF2-40B4-BE49-F238E27FC236}">
              <a16:creationId xmlns:a16="http://schemas.microsoft.com/office/drawing/2014/main" id="{00000000-0008-0000-0C00-0000350B0000}"/>
            </a:ext>
          </a:extLst>
        </xdr:cNvPr>
        <xdr:cNvSpPr/>
      </xdr:nvSpPr>
      <xdr:spPr>
        <a:xfrm>
          <a:off x="16104600" y="164880"/>
          <a:ext cx="46746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560880</xdr:colOff>
      <xdr:row>0</xdr:row>
      <xdr:rowOff>164880</xdr:rowOff>
    </xdr:from>
    <xdr:to>
      <xdr:col>14</xdr:col>
      <xdr:colOff>81720</xdr:colOff>
      <xdr:row>2</xdr:row>
      <xdr:rowOff>164520</xdr:rowOff>
    </xdr:to>
    <xdr:sp macro="" textlink="">
      <xdr:nvSpPr>
        <xdr:cNvPr id="2870" name="CustomShape 1">
          <a:extLst>
            <a:ext uri="{FF2B5EF4-FFF2-40B4-BE49-F238E27FC236}">
              <a16:creationId xmlns:a16="http://schemas.microsoft.com/office/drawing/2014/main" id="{00000000-0008-0000-0C00-0000360B0000}"/>
            </a:ext>
          </a:extLst>
        </xdr:cNvPr>
        <xdr:cNvSpPr/>
      </xdr:nvSpPr>
      <xdr:spPr>
        <a:xfrm>
          <a:off x="20972880" y="164880"/>
          <a:ext cx="881712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800" b="1" strike="noStrike" spc="-1">
              <a:solidFill>
                <a:srgbClr val="000000"/>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533520</xdr:colOff>
      <xdr:row>4</xdr:row>
      <xdr:rowOff>118800</xdr:rowOff>
    </xdr:from>
    <xdr:to>
      <xdr:col>2</xdr:col>
      <xdr:colOff>1009440</xdr:colOff>
      <xdr:row>6</xdr:row>
      <xdr:rowOff>185760</xdr:rowOff>
    </xdr:to>
    <xdr:sp macro="" textlink="">
      <xdr:nvSpPr>
        <xdr:cNvPr id="2871" name="CustomShape 1">
          <a:extLst>
            <a:ext uri="{FF2B5EF4-FFF2-40B4-BE49-F238E27FC236}">
              <a16:creationId xmlns:a16="http://schemas.microsoft.com/office/drawing/2014/main" id="{00000000-0008-0000-0C00-0000370B0000}"/>
            </a:ext>
          </a:extLst>
        </xdr:cNvPr>
        <xdr:cNvSpPr/>
      </xdr:nvSpPr>
      <xdr:spPr>
        <a:xfrm>
          <a:off x="533520" y="956880"/>
          <a:ext cx="266652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200160</xdr:colOff>
      <xdr:row>55</xdr:row>
      <xdr:rowOff>114480</xdr:rowOff>
    </xdr:from>
    <xdr:to>
      <xdr:col>1</xdr:col>
      <xdr:colOff>894960</xdr:colOff>
      <xdr:row>55</xdr:row>
      <xdr:rowOff>523800</xdr:rowOff>
    </xdr:to>
    <xdr:sp macro="" textlink="">
      <xdr:nvSpPr>
        <xdr:cNvPr id="2872" name="CustomShape 1">
          <a:extLst>
            <a:ext uri="{FF2B5EF4-FFF2-40B4-BE49-F238E27FC236}">
              <a16:creationId xmlns:a16="http://schemas.microsoft.com/office/drawing/2014/main" id="{00000000-0008-0000-0C00-0000380B0000}"/>
            </a:ext>
          </a:extLst>
        </xdr:cNvPr>
        <xdr:cNvSpPr/>
      </xdr:nvSpPr>
      <xdr:spPr>
        <a:xfrm>
          <a:off x="933480" y="13087440"/>
          <a:ext cx="694800" cy="409320"/>
        </a:xfrm>
        <a:prstGeom prst="rect">
          <a:avLst/>
        </a:prstGeom>
        <a:pattFill prst="smGrid">
          <a:fgClr>
            <a:srgbClr val="FF66CC"/>
          </a:fgClr>
          <a:bgClr>
            <a:srgbClr val="FFFFFF"/>
          </a:bgClr>
        </a:patt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3</xdr:row>
      <xdr:rowOff>176760</xdr:rowOff>
    </xdr:from>
    <xdr:to>
      <xdr:col>14</xdr:col>
      <xdr:colOff>82080</xdr:colOff>
      <xdr:row>24</xdr:row>
      <xdr:rowOff>108360</xdr:rowOff>
    </xdr:to>
    <xdr:sp macro="" textlink="">
      <xdr:nvSpPr>
        <xdr:cNvPr id="2873" name="CustomShape 1">
          <a:extLst>
            <a:ext uri="{FF2B5EF4-FFF2-40B4-BE49-F238E27FC236}">
              <a16:creationId xmlns:a16="http://schemas.microsoft.com/office/drawing/2014/main" id="{00000000-0008-0000-0C00-0000390B0000}"/>
            </a:ext>
          </a:extLst>
        </xdr:cNvPr>
        <xdr:cNvSpPr/>
      </xdr:nvSpPr>
      <xdr:spPr>
        <a:xfrm>
          <a:off x="16104600" y="805320"/>
          <a:ext cx="13685760" cy="43322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6</xdr:row>
      <xdr:rowOff>41400</xdr:rowOff>
    </xdr:from>
    <xdr:to>
      <xdr:col>14</xdr:col>
      <xdr:colOff>81000</xdr:colOff>
      <xdr:row>24</xdr:row>
      <xdr:rowOff>108360</xdr:rowOff>
    </xdr:to>
    <xdr:sp macro="" textlink="">
      <xdr:nvSpPr>
        <xdr:cNvPr id="2874" name="CustomShape 1">
          <a:extLst>
            <a:ext uri="{FF2B5EF4-FFF2-40B4-BE49-F238E27FC236}">
              <a16:creationId xmlns:a16="http://schemas.microsoft.com/office/drawing/2014/main" id="{00000000-0008-0000-0C00-00003A0B0000}"/>
            </a:ext>
          </a:extLst>
        </xdr:cNvPr>
        <xdr:cNvSpPr/>
      </xdr:nvSpPr>
      <xdr:spPr>
        <a:xfrm>
          <a:off x="16104600" y="1298520"/>
          <a:ext cx="13684680" cy="383904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・財政調整基金においては、前年度余剰金（自治法第233条の2による積立）や利子積立により46百万円
　積立した。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減債基金は令和17年度からの国営地下ダム整備事業負担金の償還に備えて126百万円積立した。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その他の目的基金は222百万円積立し、基金全体としては394百万円の増となった。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・基金の使途の明確化を図るために、財政調整基金を取り崩して特定目的基金（公共施設整備基金等）</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に積み立てていくことを予定している。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xdr:row>
      <xdr:rowOff>73440</xdr:rowOff>
    </xdr:from>
    <xdr:to>
      <xdr:col>8</xdr:col>
      <xdr:colOff>1680120</xdr:colOff>
      <xdr:row>6</xdr:row>
      <xdr:rowOff>7920</xdr:rowOff>
    </xdr:to>
    <xdr:sp macro="" textlink="">
      <xdr:nvSpPr>
        <xdr:cNvPr id="2875" name="CustomShape 1">
          <a:extLst>
            <a:ext uri="{FF2B5EF4-FFF2-40B4-BE49-F238E27FC236}">
              <a16:creationId xmlns:a16="http://schemas.microsoft.com/office/drawing/2014/main" id="{00000000-0008-0000-0C00-00003B0B0000}"/>
            </a:ext>
          </a:extLst>
        </xdr:cNvPr>
        <xdr:cNvSpPr/>
      </xdr:nvSpPr>
      <xdr:spPr>
        <a:xfrm>
          <a:off x="16187040" y="911520"/>
          <a:ext cx="1256760" cy="35352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基金全体</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54</xdr:row>
      <xdr:rowOff>155880</xdr:rowOff>
    </xdr:from>
    <xdr:to>
      <xdr:col>14</xdr:col>
      <xdr:colOff>82080</xdr:colOff>
      <xdr:row>62</xdr:row>
      <xdr:rowOff>667080</xdr:rowOff>
    </xdr:to>
    <xdr:sp macro="" textlink="">
      <xdr:nvSpPr>
        <xdr:cNvPr id="2876" name="CustomShape 1">
          <a:extLst>
            <a:ext uri="{FF2B5EF4-FFF2-40B4-BE49-F238E27FC236}">
              <a16:creationId xmlns:a16="http://schemas.microsoft.com/office/drawing/2014/main" id="{00000000-0008-0000-0C00-00003C0B0000}"/>
            </a:ext>
          </a:extLst>
        </xdr:cNvPr>
        <xdr:cNvSpPr/>
      </xdr:nvSpPr>
      <xdr:spPr>
        <a:xfrm>
          <a:off x="16104600" y="12462120"/>
          <a:ext cx="13685760" cy="542592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54</xdr:row>
      <xdr:rowOff>623520</xdr:rowOff>
    </xdr:from>
    <xdr:to>
      <xdr:col>14</xdr:col>
      <xdr:colOff>81000</xdr:colOff>
      <xdr:row>62</xdr:row>
      <xdr:rowOff>664200</xdr:rowOff>
    </xdr:to>
    <xdr:sp macro="" textlink="">
      <xdr:nvSpPr>
        <xdr:cNvPr id="2877" name="CustomShape 1">
          <a:extLst>
            <a:ext uri="{FF2B5EF4-FFF2-40B4-BE49-F238E27FC236}">
              <a16:creationId xmlns:a16="http://schemas.microsoft.com/office/drawing/2014/main" id="{00000000-0008-0000-0C00-00003D0B0000}"/>
            </a:ext>
          </a:extLst>
        </xdr:cNvPr>
        <xdr:cNvSpPr/>
      </xdr:nvSpPr>
      <xdr:spPr>
        <a:xfrm>
          <a:off x="16104600" y="12929760"/>
          <a:ext cx="13684680" cy="49554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（基金の使途）</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・喜界町公共施設整備基金：喜界町公共施設の整備及び維持管理に充てる財源</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・喜界町災害対策基金：災害時に必要な物資の確保や避難所を整備運営するための財源</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・喜界町奨学金基金：大学や専門学校に通学する学生に対する奨学金を貸し付けるための財源</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・喜界町公共施設整備基金：今後の公共施設の維持修繕のために101百万円積立した。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・ふるさと寄附基金：寄附金を寄附返礼経費及び寄附該当事業に充当した残りの27百万円積立した。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・喜界町災害対策基金：災害時に必要な物資の確保や避難所を整備運営するために100百万円積立した。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・喜界町奨学金基金：奨学金償還分の４百万円積立した。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・喜界町公共施設整備基金：今後も公共施設の整備及び維持管理に係る費用に対応するために決算剰余金を</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優先して積立をする。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54</xdr:row>
      <xdr:rowOff>254880</xdr:rowOff>
    </xdr:from>
    <xdr:to>
      <xdr:col>9</xdr:col>
      <xdr:colOff>951840</xdr:colOff>
      <xdr:row>54</xdr:row>
      <xdr:rowOff>585720</xdr:rowOff>
    </xdr:to>
    <xdr:sp macro="" textlink="">
      <xdr:nvSpPr>
        <xdr:cNvPr id="2878" name="CustomShape 1">
          <a:extLst>
            <a:ext uri="{FF2B5EF4-FFF2-40B4-BE49-F238E27FC236}">
              <a16:creationId xmlns:a16="http://schemas.microsoft.com/office/drawing/2014/main" id="{00000000-0008-0000-0C00-00003E0B0000}"/>
            </a:ext>
          </a:extLst>
        </xdr:cNvPr>
        <xdr:cNvSpPr/>
      </xdr:nvSpPr>
      <xdr:spPr>
        <a:xfrm>
          <a:off x="16187040" y="12561120"/>
          <a:ext cx="2852640" cy="3308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その他特定目的基金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25</xdr:row>
      <xdr:rowOff>40680</xdr:rowOff>
    </xdr:from>
    <xdr:to>
      <xdr:col>14</xdr:col>
      <xdr:colOff>82080</xdr:colOff>
      <xdr:row>41</xdr:row>
      <xdr:rowOff>137880</xdr:rowOff>
    </xdr:to>
    <xdr:sp macro="" textlink="">
      <xdr:nvSpPr>
        <xdr:cNvPr id="2879" name="CustomShape 1">
          <a:extLst>
            <a:ext uri="{FF2B5EF4-FFF2-40B4-BE49-F238E27FC236}">
              <a16:creationId xmlns:a16="http://schemas.microsoft.com/office/drawing/2014/main" id="{00000000-0008-0000-0C00-00003F0B0000}"/>
            </a:ext>
          </a:extLst>
        </xdr:cNvPr>
        <xdr:cNvSpPr/>
      </xdr:nvSpPr>
      <xdr:spPr>
        <a:xfrm>
          <a:off x="16104600" y="5279400"/>
          <a:ext cx="13685760" cy="34498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27</xdr:row>
      <xdr:rowOff>95400</xdr:rowOff>
    </xdr:from>
    <xdr:to>
      <xdr:col>14</xdr:col>
      <xdr:colOff>81000</xdr:colOff>
      <xdr:row>41</xdr:row>
      <xdr:rowOff>120960</xdr:rowOff>
    </xdr:to>
    <xdr:sp macro="" textlink="">
      <xdr:nvSpPr>
        <xdr:cNvPr id="2880" name="CustomShape 1">
          <a:extLst>
            <a:ext uri="{FF2B5EF4-FFF2-40B4-BE49-F238E27FC236}">
              <a16:creationId xmlns:a16="http://schemas.microsoft.com/office/drawing/2014/main" id="{00000000-0008-0000-0C00-0000400B0000}"/>
            </a:ext>
          </a:extLst>
        </xdr:cNvPr>
        <xdr:cNvSpPr/>
      </xdr:nvSpPr>
      <xdr:spPr>
        <a:xfrm>
          <a:off x="16104600" y="5753160"/>
          <a:ext cx="13684680" cy="295920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・前年度余剰金（自治法第233条の2による積立）や利子積立により前年度より46百万円（前年度余剰金分45百万円・利子積立分１百万円）の増となった。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景気後退による町税の大幅な減収や大規模災害の発生など不測の事態に備えるため、財政調整基金を15億円を確保するよう努めている。今後の方針として、積立額が増加していく傾向であれば、基金を取り崩して特定目的基金（公共施設整備基金等）に積み立てていくことを予定してい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25</xdr:row>
      <xdr:rowOff>133920</xdr:rowOff>
    </xdr:from>
    <xdr:to>
      <xdr:col>9</xdr:col>
      <xdr:colOff>489240</xdr:colOff>
      <xdr:row>27</xdr:row>
      <xdr:rowOff>56520</xdr:rowOff>
    </xdr:to>
    <xdr:sp macro="" textlink="">
      <xdr:nvSpPr>
        <xdr:cNvPr id="2881" name="CustomShape 1">
          <a:extLst>
            <a:ext uri="{FF2B5EF4-FFF2-40B4-BE49-F238E27FC236}">
              <a16:creationId xmlns:a16="http://schemas.microsoft.com/office/drawing/2014/main" id="{00000000-0008-0000-0C00-0000410B0000}"/>
            </a:ext>
          </a:extLst>
        </xdr:cNvPr>
        <xdr:cNvSpPr/>
      </xdr:nvSpPr>
      <xdr:spPr>
        <a:xfrm>
          <a:off x="16187040" y="5372640"/>
          <a:ext cx="2390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財政調整基金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340920</xdr:colOff>
      <xdr:row>42</xdr:row>
      <xdr:rowOff>76320</xdr:rowOff>
    </xdr:from>
    <xdr:to>
      <xdr:col>14</xdr:col>
      <xdr:colOff>82080</xdr:colOff>
      <xdr:row>54</xdr:row>
      <xdr:rowOff>17280</xdr:rowOff>
    </xdr:to>
    <xdr:sp macro="" textlink="">
      <xdr:nvSpPr>
        <xdr:cNvPr id="2882" name="CustomShape 1">
          <a:extLst>
            <a:ext uri="{FF2B5EF4-FFF2-40B4-BE49-F238E27FC236}">
              <a16:creationId xmlns:a16="http://schemas.microsoft.com/office/drawing/2014/main" id="{00000000-0008-0000-0C00-0000420B0000}"/>
            </a:ext>
          </a:extLst>
        </xdr:cNvPr>
        <xdr:cNvSpPr/>
      </xdr:nvSpPr>
      <xdr:spPr>
        <a:xfrm>
          <a:off x="16104600" y="8877240"/>
          <a:ext cx="13685760" cy="3446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340920</xdr:colOff>
      <xdr:row>44</xdr:row>
      <xdr:rowOff>130680</xdr:rowOff>
    </xdr:from>
    <xdr:to>
      <xdr:col>14</xdr:col>
      <xdr:colOff>81000</xdr:colOff>
      <xdr:row>53</xdr:row>
      <xdr:rowOff>363240</xdr:rowOff>
    </xdr:to>
    <xdr:sp macro="" textlink="">
      <xdr:nvSpPr>
        <xdr:cNvPr id="2883" name="CustomShape 1">
          <a:extLst>
            <a:ext uri="{FF2B5EF4-FFF2-40B4-BE49-F238E27FC236}">
              <a16:creationId xmlns:a16="http://schemas.microsoft.com/office/drawing/2014/main" id="{00000000-0008-0000-0C00-0000430B0000}"/>
            </a:ext>
          </a:extLst>
        </xdr:cNvPr>
        <xdr:cNvSpPr/>
      </xdr:nvSpPr>
      <xdr:spPr>
        <a:xfrm>
          <a:off x="16104600" y="9350640"/>
          <a:ext cx="13684680" cy="2947320"/>
        </a:xfrm>
        <a:prstGeom prst="rect">
          <a:avLst/>
        </a:prstGeom>
        <a:no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ゴシック"/>
              <a:ea typeface="ＭＳ ゴシック"/>
            </a:rPr>
            <a:t>（増減理由）</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・令和17年度からの国営地下ダム整備事業負担金の償還に備えての積立や利子積立（185千円）により126百万円の増となった。</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（今後の方針）</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・大型公共施設整備の影響で地方債償還が増加していく状況と令和17年度からの国営地下ダム整備事業負担金の償還に備えて、</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ゴシック"/>
              <a:ea typeface="ＭＳ ゴシック"/>
            </a:rPr>
            <a:t>　決算余剰金を優先的に積み立てていく予定である。</a:t>
          </a:r>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a:p>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423360</xdr:colOff>
      <xdr:row>42</xdr:row>
      <xdr:rowOff>169200</xdr:rowOff>
    </xdr:from>
    <xdr:to>
      <xdr:col>8</xdr:col>
      <xdr:colOff>1679400</xdr:colOff>
      <xdr:row>44</xdr:row>
      <xdr:rowOff>91800</xdr:rowOff>
    </xdr:to>
    <xdr:sp macro="" textlink="">
      <xdr:nvSpPr>
        <xdr:cNvPr id="2884" name="CustomShape 1">
          <a:extLst>
            <a:ext uri="{FF2B5EF4-FFF2-40B4-BE49-F238E27FC236}">
              <a16:creationId xmlns:a16="http://schemas.microsoft.com/office/drawing/2014/main" id="{00000000-0008-0000-0C00-0000440B0000}"/>
            </a:ext>
          </a:extLst>
        </xdr:cNvPr>
        <xdr:cNvSpPr/>
      </xdr:nvSpPr>
      <xdr:spPr>
        <a:xfrm>
          <a:off x="16187040" y="8970120"/>
          <a:ext cx="1256040" cy="341640"/>
        </a:xfrm>
        <a:prstGeom prst="rect">
          <a:avLst/>
        </a:prstGeom>
        <a:noFill/>
        <a:ln w="9360">
          <a:solidFill>
            <a:srgbClr val="000000"/>
          </a:solidFill>
          <a:miter/>
        </a:ln>
      </xdr:spPr>
      <xdr:style>
        <a:lnRef idx="0">
          <a:scrgbClr r="0" g="0" b="0"/>
        </a:lnRef>
        <a:fillRef idx="0">
          <a:scrgbClr r="0" g="0" b="0"/>
        </a:fillRef>
        <a:effectRef idx="0">
          <a:scrgbClr r="0" g="0" b="0"/>
        </a:effectRef>
        <a:fontRef idx="minor"/>
      </xdr:style>
      <xdr:txBody>
        <a:bodyPr lIns="36720" tIns="23040" rIns="0" bIns="0" anchor="ctr"/>
        <a:lstStyle/>
        <a:p>
          <a:pPr algn="ctr">
            <a:lnSpc>
              <a:spcPct val="100000"/>
            </a:lnSpc>
          </a:pPr>
          <a:r>
            <a:rPr lang="en-US" sz="1500" b="1" strike="noStrike" spc="-1">
              <a:solidFill>
                <a:srgbClr val="000000"/>
              </a:solidFill>
              <a:uFill>
                <a:solidFill>
                  <a:srgbClr val="FFFFFF"/>
                </a:solidFill>
              </a:uFill>
              <a:latin typeface="ＭＳ ゴシック"/>
              <a:ea typeface="ＭＳ ゴシック"/>
            </a:rPr>
            <a:t>減債基金</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1</xdr:col>
      <xdr:colOff>47625</xdr:colOff>
      <xdr:row>44</xdr:row>
      <xdr:rowOff>47625</xdr:rowOff>
    </xdr:from>
    <xdr:to>
      <xdr:col>37</xdr:col>
      <xdr:colOff>57151</xdr:colOff>
      <xdr:row>60</xdr:row>
      <xdr:rowOff>119496</xdr:rowOff>
    </xdr:to>
    <xdr:graphicFrame macro="">
      <xdr:nvGraphicFramePr>
        <xdr:cNvPr id="2" name="グラフ1">
          <a:extLst>
            <a:ext uri="{FF2B5EF4-FFF2-40B4-BE49-F238E27FC236}">
              <a16:creationId xmlns:a16="http://schemas.microsoft.com/office/drawing/2014/main" id="{F0874F07-57F2-478A-BC0B-A70E7DF6505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19050</xdr:colOff>
      <xdr:row>66</xdr:row>
      <xdr:rowOff>9525</xdr:rowOff>
    </xdr:from>
    <xdr:to>
      <xdr:col>37</xdr:col>
      <xdr:colOff>125466</xdr:colOff>
      <xdr:row>82</xdr:row>
      <xdr:rowOff>138514</xdr:rowOff>
    </xdr:to>
    <xdr:graphicFrame macro="">
      <xdr:nvGraphicFramePr>
        <xdr:cNvPr id="3" name="グラフ2">
          <a:extLst>
            <a:ext uri="{FF2B5EF4-FFF2-40B4-BE49-F238E27FC236}">
              <a16:creationId xmlns:a16="http://schemas.microsoft.com/office/drawing/2014/main" id="{D9C03D7F-08F1-4CC9-A3C9-65839A36FA3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67</xdr:col>
      <xdr:colOff>0</xdr:colOff>
      <xdr:row>50</xdr:row>
      <xdr:rowOff>0</xdr:rowOff>
    </xdr:from>
    <xdr:to>
      <xdr:col>75</xdr:col>
      <xdr:colOff>0</xdr:colOff>
      <xdr:row>52</xdr:row>
      <xdr:rowOff>0</xdr:rowOff>
    </xdr:to>
    <xdr:sp macro="" textlink="">
      <xdr:nvSpPr>
        <xdr:cNvPr id="4" name="正方形/長方形 3">
          <a:extLst>
            <a:ext uri="{FF2B5EF4-FFF2-40B4-BE49-F238E27FC236}">
              <a16:creationId xmlns:a16="http://schemas.microsoft.com/office/drawing/2014/main" id="{86304268-9AB5-4376-87B0-C79281023344}"/>
            </a:ext>
          </a:extLst>
        </xdr:cNvPr>
        <xdr:cNvSpPr/>
      </xdr:nvSpPr>
      <xdr:spPr>
        <a:xfrm>
          <a:off x="13058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50</xdr:row>
      <xdr:rowOff>0</xdr:rowOff>
    </xdr:from>
    <xdr:to>
      <xdr:col>83</xdr:col>
      <xdr:colOff>0</xdr:colOff>
      <xdr:row>52</xdr:row>
      <xdr:rowOff>0</xdr:rowOff>
    </xdr:to>
    <xdr:sp macro="" textlink="">
      <xdr:nvSpPr>
        <xdr:cNvPr id="5" name="正方形/長方形 4">
          <a:extLst>
            <a:ext uri="{FF2B5EF4-FFF2-40B4-BE49-F238E27FC236}">
              <a16:creationId xmlns:a16="http://schemas.microsoft.com/office/drawing/2014/main" id="{9722E4E8-7D34-4B8E-AC97-FEA30AD9B3C6}"/>
            </a:ext>
          </a:extLst>
        </xdr:cNvPr>
        <xdr:cNvSpPr/>
      </xdr:nvSpPr>
      <xdr:spPr>
        <a:xfrm>
          <a:off x="14582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50</xdr:row>
      <xdr:rowOff>0</xdr:rowOff>
    </xdr:from>
    <xdr:to>
      <xdr:col>91</xdr:col>
      <xdr:colOff>0</xdr:colOff>
      <xdr:row>52</xdr:row>
      <xdr:rowOff>0</xdr:rowOff>
    </xdr:to>
    <xdr:sp macro="" textlink="">
      <xdr:nvSpPr>
        <xdr:cNvPr id="6" name="正方形/長方形 5">
          <a:extLst>
            <a:ext uri="{FF2B5EF4-FFF2-40B4-BE49-F238E27FC236}">
              <a16:creationId xmlns:a16="http://schemas.microsoft.com/office/drawing/2014/main" id="{165FAF46-9D17-4C7F-B63D-B7951867AEF2}"/>
            </a:ext>
          </a:extLst>
        </xdr:cNvPr>
        <xdr:cNvSpPr/>
      </xdr:nvSpPr>
      <xdr:spPr>
        <a:xfrm>
          <a:off x="16106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50</xdr:row>
      <xdr:rowOff>0</xdr:rowOff>
    </xdr:from>
    <xdr:to>
      <xdr:col>99</xdr:col>
      <xdr:colOff>0</xdr:colOff>
      <xdr:row>52</xdr:row>
      <xdr:rowOff>0</xdr:rowOff>
    </xdr:to>
    <xdr:sp macro="" textlink="">
      <xdr:nvSpPr>
        <xdr:cNvPr id="7" name="正方形/長方形 6">
          <a:extLst>
            <a:ext uri="{FF2B5EF4-FFF2-40B4-BE49-F238E27FC236}">
              <a16:creationId xmlns:a16="http://schemas.microsoft.com/office/drawing/2014/main" id="{8199F548-FD4A-438A-A973-B5EEE30271AD}"/>
            </a:ext>
          </a:extLst>
        </xdr:cNvPr>
        <xdr:cNvSpPr/>
      </xdr:nvSpPr>
      <xdr:spPr>
        <a:xfrm>
          <a:off x="17630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50</xdr:row>
      <xdr:rowOff>0</xdr:rowOff>
    </xdr:from>
    <xdr:to>
      <xdr:col>107</xdr:col>
      <xdr:colOff>0</xdr:colOff>
      <xdr:row>52</xdr:row>
      <xdr:rowOff>0</xdr:rowOff>
    </xdr:to>
    <xdr:sp macro="" textlink="">
      <xdr:nvSpPr>
        <xdr:cNvPr id="8" name="正方形/長方形 7">
          <a:extLst>
            <a:ext uri="{FF2B5EF4-FFF2-40B4-BE49-F238E27FC236}">
              <a16:creationId xmlns:a16="http://schemas.microsoft.com/office/drawing/2014/main" id="{FBEA0934-66DB-4CDB-8AB0-1DF82012E27E}"/>
            </a:ext>
          </a:extLst>
        </xdr:cNvPr>
        <xdr:cNvSpPr/>
      </xdr:nvSpPr>
      <xdr:spPr>
        <a:xfrm>
          <a:off x="19154775" y="9391650"/>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67</xdr:col>
      <xdr:colOff>0</xdr:colOff>
      <xdr:row>72</xdr:row>
      <xdr:rowOff>0</xdr:rowOff>
    </xdr:from>
    <xdr:to>
      <xdr:col>75</xdr:col>
      <xdr:colOff>0</xdr:colOff>
      <xdr:row>74</xdr:row>
      <xdr:rowOff>0</xdr:rowOff>
    </xdr:to>
    <xdr:sp macro="" textlink="">
      <xdr:nvSpPr>
        <xdr:cNvPr id="9" name="正方形/長方形 8">
          <a:extLst>
            <a:ext uri="{FF2B5EF4-FFF2-40B4-BE49-F238E27FC236}">
              <a16:creationId xmlns:a16="http://schemas.microsoft.com/office/drawing/2014/main" id="{95AF286D-4D9D-4F46-81D1-8BD437B2A136}"/>
            </a:ext>
          </a:extLst>
        </xdr:cNvPr>
        <xdr:cNvSpPr/>
      </xdr:nvSpPr>
      <xdr:spPr>
        <a:xfrm>
          <a:off x="13058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75</xdr:col>
      <xdr:colOff>0</xdr:colOff>
      <xdr:row>72</xdr:row>
      <xdr:rowOff>0</xdr:rowOff>
    </xdr:from>
    <xdr:to>
      <xdr:col>83</xdr:col>
      <xdr:colOff>0</xdr:colOff>
      <xdr:row>74</xdr:row>
      <xdr:rowOff>0</xdr:rowOff>
    </xdr:to>
    <xdr:sp macro="" textlink="">
      <xdr:nvSpPr>
        <xdr:cNvPr id="10" name="正方形/長方形 9">
          <a:extLst>
            <a:ext uri="{FF2B5EF4-FFF2-40B4-BE49-F238E27FC236}">
              <a16:creationId xmlns:a16="http://schemas.microsoft.com/office/drawing/2014/main" id="{4A14ED28-5B10-4A47-A834-12F4CEEB5F70}"/>
            </a:ext>
          </a:extLst>
        </xdr:cNvPr>
        <xdr:cNvSpPr/>
      </xdr:nvSpPr>
      <xdr:spPr>
        <a:xfrm>
          <a:off x="14582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83</xdr:col>
      <xdr:colOff>0</xdr:colOff>
      <xdr:row>72</xdr:row>
      <xdr:rowOff>0</xdr:rowOff>
    </xdr:from>
    <xdr:to>
      <xdr:col>91</xdr:col>
      <xdr:colOff>0</xdr:colOff>
      <xdr:row>74</xdr:row>
      <xdr:rowOff>0</xdr:rowOff>
    </xdr:to>
    <xdr:sp macro="" textlink="">
      <xdr:nvSpPr>
        <xdr:cNvPr id="11" name="正方形/長方形 10">
          <a:extLst>
            <a:ext uri="{FF2B5EF4-FFF2-40B4-BE49-F238E27FC236}">
              <a16:creationId xmlns:a16="http://schemas.microsoft.com/office/drawing/2014/main" id="{3F0DDB5C-4D99-46AA-A7F3-6BEF14992472}"/>
            </a:ext>
          </a:extLst>
        </xdr:cNvPr>
        <xdr:cNvSpPr/>
      </xdr:nvSpPr>
      <xdr:spPr>
        <a:xfrm>
          <a:off x="16106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91</xdr:col>
      <xdr:colOff>0</xdr:colOff>
      <xdr:row>72</xdr:row>
      <xdr:rowOff>0</xdr:rowOff>
    </xdr:from>
    <xdr:to>
      <xdr:col>99</xdr:col>
      <xdr:colOff>0</xdr:colOff>
      <xdr:row>74</xdr:row>
      <xdr:rowOff>0</xdr:rowOff>
    </xdr:to>
    <xdr:sp macro="" textlink="">
      <xdr:nvSpPr>
        <xdr:cNvPr id="12" name="正方形/長方形 11">
          <a:extLst>
            <a:ext uri="{FF2B5EF4-FFF2-40B4-BE49-F238E27FC236}">
              <a16:creationId xmlns:a16="http://schemas.microsoft.com/office/drawing/2014/main" id="{7BF90C9D-7CB1-43A4-9A58-8C2A56E32EB4}"/>
            </a:ext>
          </a:extLst>
        </xdr:cNvPr>
        <xdr:cNvSpPr/>
      </xdr:nvSpPr>
      <xdr:spPr>
        <a:xfrm>
          <a:off x="17630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99</xdr:col>
      <xdr:colOff>0</xdr:colOff>
      <xdr:row>72</xdr:row>
      <xdr:rowOff>0</xdr:rowOff>
    </xdr:from>
    <xdr:to>
      <xdr:col>107</xdr:col>
      <xdr:colOff>0</xdr:colOff>
      <xdr:row>74</xdr:row>
      <xdr:rowOff>0</xdr:rowOff>
    </xdr:to>
    <xdr:sp macro="" textlink="">
      <xdr:nvSpPr>
        <xdr:cNvPr id="13" name="正方形/長方形 12">
          <a:extLst>
            <a:ext uri="{FF2B5EF4-FFF2-40B4-BE49-F238E27FC236}">
              <a16:creationId xmlns:a16="http://schemas.microsoft.com/office/drawing/2014/main" id="{972B4DDE-C9B3-4766-828C-D0E1C412DF5D}"/>
            </a:ext>
          </a:extLst>
        </xdr:cNvPr>
        <xdr:cNvSpPr/>
      </xdr:nvSpPr>
      <xdr:spPr>
        <a:xfrm>
          <a:off x="19154775" y="13211175"/>
          <a:ext cx="1524000" cy="3429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en-US" altLang="ja-JP" sz="1100">
              <a:solidFill>
                <a:sysClr val="windowText" lastClr="000000"/>
              </a:solidFill>
              <a:latin typeface="ＭＳ Ｐゴシック" panose="020B0600070205080204" pitchFamily="50" charset="-128"/>
              <a:ea typeface="ＭＳ Ｐゴシック" panose="020B0600070205080204" pitchFamily="50" charset="-128"/>
            </a:rPr>
            <a:t>-</a:t>
          </a:r>
          <a:endParaRPr kumimoji="1" lang="ja-JP" altLang="en-US" sz="1100">
            <a:solidFill>
              <a:sysClr val="windowText" lastClr="00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0</xdr:col>
      <xdr:colOff>355600</xdr:colOff>
      <xdr:row>0</xdr:row>
      <xdr:rowOff>63500</xdr:rowOff>
    </xdr:from>
    <xdr:to>
      <xdr:col>66</xdr:col>
      <xdr:colOff>187325</xdr:colOff>
      <xdr:row>1</xdr:row>
      <xdr:rowOff>155575</xdr:rowOff>
    </xdr:to>
    <xdr:sp macro="" textlink="">
      <xdr:nvSpPr>
        <xdr:cNvPr id="14" name="正方形/長方形 13">
          <a:extLst>
            <a:ext uri="{FF2B5EF4-FFF2-40B4-BE49-F238E27FC236}">
              <a16:creationId xmlns:a16="http://schemas.microsoft.com/office/drawing/2014/main" id="{B681E764-8BF8-47B9-848E-E3F45768B1E5}"/>
            </a:ext>
          </a:extLst>
        </xdr:cNvPr>
        <xdr:cNvSpPr/>
      </xdr:nvSpPr>
      <xdr:spPr>
        <a:xfrm>
          <a:off x="355600" y="635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a:t>
          </a:r>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）市町村公会計指標分析／財政指標組合せ分析表</a:t>
          </a:r>
        </a:p>
      </xdr:txBody>
    </xdr:sp>
    <xdr:clientData/>
  </xdr:twoCellAnchor>
  <xdr:twoCellAnchor>
    <xdr:from>
      <xdr:col>87</xdr:col>
      <xdr:colOff>161925</xdr:colOff>
      <xdr:row>0</xdr:row>
      <xdr:rowOff>190500</xdr:rowOff>
    </xdr:from>
    <xdr:to>
      <xdr:col>107</xdr:col>
      <xdr:colOff>282575</xdr:colOff>
      <xdr:row>1</xdr:row>
      <xdr:rowOff>206375</xdr:rowOff>
    </xdr:to>
    <xdr:sp macro="" textlink="">
      <xdr:nvSpPr>
        <xdr:cNvPr id="15" name="正方形/長方形 14">
          <a:extLst>
            <a:ext uri="{FF2B5EF4-FFF2-40B4-BE49-F238E27FC236}">
              <a16:creationId xmlns:a16="http://schemas.microsoft.com/office/drawing/2014/main" id="{045DF143-B724-4630-BBF1-7A5F5EB75FED}"/>
            </a:ext>
          </a:extLst>
        </xdr:cNvPr>
        <xdr:cNvSpPr/>
      </xdr:nvSpPr>
      <xdr:spPr>
        <a:xfrm>
          <a:off x="17030700" y="190500"/>
          <a:ext cx="393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87</xdr:col>
      <xdr:colOff>187325</xdr:colOff>
      <xdr:row>0</xdr:row>
      <xdr:rowOff>215900</xdr:rowOff>
    </xdr:from>
    <xdr:to>
      <xdr:col>107</xdr:col>
      <xdr:colOff>263525</xdr:colOff>
      <xdr:row>1</xdr:row>
      <xdr:rowOff>180975</xdr:rowOff>
    </xdr:to>
    <xdr:sp macro="" textlink="">
      <xdr:nvSpPr>
        <xdr:cNvPr id="16" name="正方形/長方形 15">
          <a:extLst>
            <a:ext uri="{FF2B5EF4-FFF2-40B4-BE49-F238E27FC236}">
              <a16:creationId xmlns:a16="http://schemas.microsoft.com/office/drawing/2014/main" id="{4764CC3C-7E02-47A1-952B-2B127CDE21BD}"/>
            </a:ext>
          </a:extLst>
        </xdr:cNvPr>
        <xdr:cNvSpPr/>
      </xdr:nvSpPr>
      <xdr:spPr>
        <a:xfrm>
          <a:off x="17056100" y="215900"/>
          <a:ext cx="388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88</xdr:col>
      <xdr:colOff>22225</xdr:colOff>
      <xdr:row>0</xdr:row>
      <xdr:rowOff>241300</xdr:rowOff>
    </xdr:from>
    <xdr:to>
      <xdr:col>107</xdr:col>
      <xdr:colOff>231775</xdr:colOff>
      <xdr:row>1</xdr:row>
      <xdr:rowOff>142875</xdr:rowOff>
    </xdr:to>
    <xdr:sp macro="" textlink="">
      <xdr:nvSpPr>
        <xdr:cNvPr id="17" name="正方形/長方形 16">
          <a:extLst>
            <a:ext uri="{FF2B5EF4-FFF2-40B4-BE49-F238E27FC236}">
              <a16:creationId xmlns:a16="http://schemas.microsoft.com/office/drawing/2014/main" id="{0BF2E8D7-AA64-4636-9862-53AB4CC05C0A}"/>
            </a:ext>
          </a:extLst>
        </xdr:cNvPr>
        <xdr:cNvSpPr/>
      </xdr:nvSpPr>
      <xdr:spPr>
        <a:xfrm>
          <a:off x="17081500" y="241300"/>
          <a:ext cx="382905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鹿児島県喜界町</a:t>
          </a:r>
        </a:p>
      </xdr:txBody>
    </xdr:sp>
    <xdr:clientData/>
  </xdr:twoCellAnchor>
  <xdr:twoCellAnchor>
    <xdr:from>
      <xdr:col>73</xdr:col>
      <xdr:colOff>34925</xdr:colOff>
      <xdr:row>0</xdr:row>
      <xdr:rowOff>190500</xdr:rowOff>
    </xdr:from>
    <xdr:to>
      <xdr:col>87</xdr:col>
      <xdr:colOff>28575</xdr:colOff>
      <xdr:row>1</xdr:row>
      <xdr:rowOff>206375</xdr:rowOff>
    </xdr:to>
    <xdr:sp macro="" textlink="">
      <xdr:nvSpPr>
        <xdr:cNvPr id="18" name="正方形/長方形 17">
          <a:extLst>
            <a:ext uri="{FF2B5EF4-FFF2-40B4-BE49-F238E27FC236}">
              <a16:creationId xmlns:a16="http://schemas.microsoft.com/office/drawing/2014/main" id="{AD143FE9-59CB-4A4B-BA88-26CBB8DAD8AD}"/>
            </a:ext>
          </a:extLst>
        </xdr:cNvPr>
        <xdr:cNvSpPr/>
      </xdr:nvSpPr>
      <xdr:spPr>
        <a:xfrm>
          <a:off x="142367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60325</xdr:colOff>
      <xdr:row>0</xdr:row>
      <xdr:rowOff>215900</xdr:rowOff>
    </xdr:from>
    <xdr:to>
      <xdr:col>87</xdr:col>
      <xdr:colOff>9525</xdr:colOff>
      <xdr:row>1</xdr:row>
      <xdr:rowOff>180975</xdr:rowOff>
    </xdr:to>
    <xdr:sp macro="" textlink="">
      <xdr:nvSpPr>
        <xdr:cNvPr id="19" name="正方形/長方形 18">
          <a:extLst>
            <a:ext uri="{FF2B5EF4-FFF2-40B4-BE49-F238E27FC236}">
              <a16:creationId xmlns:a16="http://schemas.microsoft.com/office/drawing/2014/main" id="{BD96421D-EA8D-4F0F-832F-2EBEEBFE5332}"/>
            </a:ext>
          </a:extLst>
        </xdr:cNvPr>
        <xdr:cNvSpPr/>
      </xdr:nvSpPr>
      <xdr:spPr>
        <a:xfrm>
          <a:off x="142621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73</xdr:col>
      <xdr:colOff>85725</xdr:colOff>
      <xdr:row>0</xdr:row>
      <xdr:rowOff>241300</xdr:rowOff>
    </xdr:from>
    <xdr:to>
      <xdr:col>86</xdr:col>
      <xdr:colOff>168275</xdr:colOff>
      <xdr:row>1</xdr:row>
      <xdr:rowOff>155575</xdr:rowOff>
    </xdr:to>
    <xdr:sp macro="" textlink="">
      <xdr:nvSpPr>
        <xdr:cNvPr id="20" name="正方形/長方形 19">
          <a:extLst>
            <a:ext uri="{FF2B5EF4-FFF2-40B4-BE49-F238E27FC236}">
              <a16:creationId xmlns:a16="http://schemas.microsoft.com/office/drawing/2014/main" id="{0F02FB00-F741-41CD-9D3A-4B150CE08040}"/>
            </a:ext>
          </a:extLst>
        </xdr:cNvPr>
        <xdr:cNvSpPr/>
      </xdr:nvSpPr>
      <xdr:spPr>
        <a:xfrm>
          <a:off x="142875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0</xdr:col>
      <xdr:colOff>482600</xdr:colOff>
      <xdr:row>2</xdr:row>
      <xdr:rowOff>22225</xdr:rowOff>
    </xdr:from>
    <xdr:to>
      <xdr:col>53</xdr:col>
      <xdr:colOff>187325</xdr:colOff>
      <xdr:row>11</xdr:row>
      <xdr:rowOff>104775</xdr:rowOff>
    </xdr:to>
    <xdr:sp macro="" textlink="">
      <xdr:nvSpPr>
        <xdr:cNvPr id="21" name="正方形/長方形 20">
          <a:extLst>
            <a:ext uri="{FF2B5EF4-FFF2-40B4-BE49-F238E27FC236}">
              <a16:creationId xmlns:a16="http://schemas.microsoft.com/office/drawing/2014/main" id="{26C7DE30-95DC-40BC-A9F2-CE1350636556}"/>
            </a:ext>
          </a:extLst>
        </xdr:cNvPr>
        <xdr:cNvSpPr/>
      </xdr:nvSpPr>
      <xdr:spPr>
        <a:xfrm>
          <a:off x="4826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xdr:col>
      <xdr:colOff>123825</xdr:colOff>
      <xdr:row>2</xdr:row>
      <xdr:rowOff>53975</xdr:rowOff>
    </xdr:from>
    <xdr:to>
      <xdr:col>8</xdr:col>
      <xdr:colOff>187325</xdr:colOff>
      <xdr:row>11</xdr:row>
      <xdr:rowOff>73025</xdr:rowOff>
    </xdr:to>
    <xdr:sp macro="" textlink="">
      <xdr:nvSpPr>
        <xdr:cNvPr id="22" name="正方形/長方形 21">
          <a:extLst>
            <a:ext uri="{FF2B5EF4-FFF2-40B4-BE49-F238E27FC236}">
              <a16:creationId xmlns:a16="http://schemas.microsoft.com/office/drawing/2014/main" id="{4CCA5B25-589D-41F1-BF51-B72C836BD178}"/>
            </a:ext>
          </a:extLst>
        </xdr:cNvPr>
        <xdr:cNvSpPr/>
      </xdr:nvSpPr>
      <xdr:spPr>
        <a:xfrm>
          <a:off x="6096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8</xdr:col>
      <xdr:colOff>123825</xdr:colOff>
      <xdr:row>2</xdr:row>
      <xdr:rowOff>53975</xdr:rowOff>
    </xdr:from>
    <xdr:to>
      <xdr:col>15</xdr:col>
      <xdr:colOff>123825</xdr:colOff>
      <xdr:row>11</xdr:row>
      <xdr:rowOff>73025</xdr:rowOff>
    </xdr:to>
    <xdr:sp macro="" textlink="">
      <xdr:nvSpPr>
        <xdr:cNvPr id="23" name="正方形/長方形 22">
          <a:extLst>
            <a:ext uri="{FF2B5EF4-FFF2-40B4-BE49-F238E27FC236}">
              <a16:creationId xmlns:a16="http://schemas.microsoft.com/office/drawing/2014/main" id="{CCCD4BA3-928D-4222-96D4-DFE2D6B15F29}"/>
            </a:ext>
          </a:extLst>
        </xdr:cNvPr>
        <xdr:cNvSpPr/>
      </xdr:nvSpPr>
      <xdr:spPr>
        <a:xfrm>
          <a:off x="19431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6,747
6,701
56.82
8,112,470
7,912,359
93,917
4,184,509
7,404,938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15</xdr:col>
      <xdr:colOff>123825</xdr:colOff>
      <xdr:row>2</xdr:row>
      <xdr:rowOff>53975</xdr:rowOff>
    </xdr:from>
    <xdr:to>
      <xdr:col>23</xdr:col>
      <xdr:colOff>123825</xdr:colOff>
      <xdr:row>11</xdr:row>
      <xdr:rowOff>73025</xdr:rowOff>
    </xdr:to>
    <xdr:sp macro="" textlink="">
      <xdr:nvSpPr>
        <xdr:cNvPr id="24" name="正方形/長方形 23">
          <a:extLst>
            <a:ext uri="{FF2B5EF4-FFF2-40B4-BE49-F238E27FC236}">
              <a16:creationId xmlns:a16="http://schemas.microsoft.com/office/drawing/2014/main" id="{84FE1CC6-74BD-447E-A63E-BA6D61DD6CF0}"/>
            </a:ext>
          </a:extLst>
        </xdr:cNvPr>
        <xdr:cNvSpPr/>
      </xdr:nvSpPr>
      <xdr:spPr>
        <a:xfrm>
          <a:off x="32766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23</xdr:col>
      <xdr:colOff>123825</xdr:colOff>
      <xdr:row>2</xdr:row>
      <xdr:rowOff>73025</xdr:rowOff>
    </xdr:from>
    <xdr:to>
      <xdr:col>34</xdr:col>
      <xdr:colOff>60325</xdr:colOff>
      <xdr:row>7</xdr:row>
      <xdr:rowOff>3175</xdr:rowOff>
    </xdr:to>
    <xdr:sp macro="" textlink="">
      <xdr:nvSpPr>
        <xdr:cNvPr id="25" name="正方形/長方形 24">
          <a:extLst>
            <a:ext uri="{FF2B5EF4-FFF2-40B4-BE49-F238E27FC236}">
              <a16:creationId xmlns:a16="http://schemas.microsoft.com/office/drawing/2014/main" id="{245F26FF-C4C2-4C41-8864-0E76A7747DAC}"/>
            </a:ext>
          </a:extLst>
        </xdr:cNvPr>
        <xdr:cNvSpPr/>
      </xdr:nvSpPr>
      <xdr:spPr>
        <a:xfrm>
          <a:off x="48006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34</xdr:col>
      <xdr:colOff>60325</xdr:colOff>
      <xdr:row>2</xdr:row>
      <xdr:rowOff>73025</xdr:rowOff>
    </xdr:from>
    <xdr:to>
      <xdr:col>40</xdr:col>
      <xdr:colOff>187325</xdr:colOff>
      <xdr:row>7</xdr:row>
      <xdr:rowOff>3175</xdr:rowOff>
    </xdr:to>
    <xdr:sp macro="" textlink="">
      <xdr:nvSpPr>
        <xdr:cNvPr id="26" name="正方形/長方形 25">
          <a:extLst>
            <a:ext uri="{FF2B5EF4-FFF2-40B4-BE49-F238E27FC236}">
              <a16:creationId xmlns:a16="http://schemas.microsoft.com/office/drawing/2014/main" id="{F935BAA5-5DC3-45AA-9A70-4DB4AAD8529E}"/>
            </a:ext>
          </a:extLst>
        </xdr:cNvPr>
        <xdr:cNvSpPr/>
      </xdr:nvSpPr>
      <xdr:spPr>
        <a:xfrm>
          <a:off x="68326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41</xdr:col>
      <xdr:colOff>60325</xdr:colOff>
      <xdr:row>2</xdr:row>
      <xdr:rowOff>85725</xdr:rowOff>
    </xdr:from>
    <xdr:to>
      <xdr:col>44</xdr:col>
      <xdr:colOff>123825</xdr:colOff>
      <xdr:row>7</xdr:row>
      <xdr:rowOff>15875</xdr:rowOff>
    </xdr:to>
    <xdr:sp macro="" textlink="">
      <xdr:nvSpPr>
        <xdr:cNvPr id="27" name="正方形/長方形 26">
          <a:extLst>
            <a:ext uri="{FF2B5EF4-FFF2-40B4-BE49-F238E27FC236}">
              <a16:creationId xmlns:a16="http://schemas.microsoft.com/office/drawing/2014/main" id="{7EED6A8D-8F07-4888-890C-48BF7411BAC2}"/>
            </a:ext>
          </a:extLst>
        </xdr:cNvPr>
        <xdr:cNvSpPr/>
      </xdr:nvSpPr>
      <xdr:spPr>
        <a:xfrm>
          <a:off x="81661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23</xdr:col>
      <xdr:colOff>123825</xdr:colOff>
      <xdr:row>6</xdr:row>
      <xdr:rowOff>9525</xdr:rowOff>
    </xdr:from>
    <xdr:to>
      <xdr:col>34</xdr:col>
      <xdr:colOff>60325</xdr:colOff>
      <xdr:row>9</xdr:row>
      <xdr:rowOff>130175</xdr:rowOff>
    </xdr:to>
    <xdr:sp macro="" textlink="">
      <xdr:nvSpPr>
        <xdr:cNvPr id="28" name="正方形/長方形 27">
          <a:extLst>
            <a:ext uri="{FF2B5EF4-FFF2-40B4-BE49-F238E27FC236}">
              <a16:creationId xmlns:a16="http://schemas.microsoft.com/office/drawing/2014/main" id="{381157A6-DD77-47B4-B26F-35680101C67B}"/>
            </a:ext>
          </a:extLst>
        </xdr:cNvPr>
        <xdr:cNvSpPr/>
      </xdr:nvSpPr>
      <xdr:spPr>
        <a:xfrm>
          <a:off x="48006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34</xdr:col>
      <xdr:colOff>123825</xdr:colOff>
      <xdr:row>6</xdr:row>
      <xdr:rowOff>9525</xdr:rowOff>
    </xdr:from>
    <xdr:to>
      <xdr:col>53</xdr:col>
      <xdr:colOff>187325</xdr:colOff>
      <xdr:row>9</xdr:row>
      <xdr:rowOff>130175</xdr:rowOff>
    </xdr:to>
    <xdr:sp macro="" textlink="">
      <xdr:nvSpPr>
        <xdr:cNvPr id="29" name="正方形/長方形 28">
          <a:extLst>
            <a:ext uri="{FF2B5EF4-FFF2-40B4-BE49-F238E27FC236}">
              <a16:creationId xmlns:a16="http://schemas.microsoft.com/office/drawing/2014/main" id="{A403C784-09B5-45F9-8A6A-76F8A7FA7584}"/>
            </a:ext>
          </a:extLst>
        </xdr:cNvPr>
        <xdr:cNvSpPr/>
      </xdr:nvSpPr>
      <xdr:spPr>
        <a:xfrm>
          <a:off x="68961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56</xdr:col>
      <xdr:colOff>111125</xdr:colOff>
      <xdr:row>2</xdr:row>
      <xdr:rowOff>22225</xdr:rowOff>
    </xdr:from>
    <xdr:to>
      <xdr:col>64</xdr:col>
      <xdr:colOff>111125</xdr:colOff>
      <xdr:row>8</xdr:row>
      <xdr:rowOff>111125</xdr:rowOff>
    </xdr:to>
    <xdr:sp macro="" textlink="">
      <xdr:nvSpPr>
        <xdr:cNvPr id="30" name="角丸四角形 29">
          <a:extLst>
            <a:ext uri="{FF2B5EF4-FFF2-40B4-BE49-F238E27FC236}">
              <a16:creationId xmlns:a16="http://schemas.microsoft.com/office/drawing/2014/main" id="{7C80FE95-23FA-418B-872F-03CC90FF0BEC}"/>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180975</xdr:colOff>
      <xdr:row>2</xdr:row>
      <xdr:rowOff>85725</xdr:rowOff>
    </xdr:from>
    <xdr:to>
      <xdr:col>64</xdr:col>
      <xdr:colOff>180975</xdr:colOff>
      <xdr:row>3</xdr:row>
      <xdr:rowOff>15875</xdr:rowOff>
    </xdr:to>
    <xdr:sp macro="" textlink="">
      <xdr:nvSpPr>
        <xdr:cNvPr id="31" name="正方形/長方形 30">
          <a:extLst>
            <a:ext uri="{FF2B5EF4-FFF2-40B4-BE49-F238E27FC236}">
              <a16:creationId xmlns:a16="http://schemas.microsoft.com/office/drawing/2014/main" id="{14511832-E43B-45A7-AF13-CB0503704467}"/>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57</xdr:col>
      <xdr:colOff>180975</xdr:colOff>
      <xdr:row>3</xdr:row>
      <xdr:rowOff>28575</xdr:rowOff>
    </xdr:from>
    <xdr:to>
      <xdr:col>64</xdr:col>
      <xdr:colOff>180975</xdr:colOff>
      <xdr:row>6</xdr:row>
      <xdr:rowOff>34925</xdr:rowOff>
    </xdr:to>
    <xdr:sp macro="" textlink="">
      <xdr:nvSpPr>
        <xdr:cNvPr id="32" name="正方形/長方形 31">
          <a:extLst>
            <a:ext uri="{FF2B5EF4-FFF2-40B4-BE49-F238E27FC236}">
              <a16:creationId xmlns:a16="http://schemas.microsoft.com/office/drawing/2014/main" id="{0A27A95C-A786-49E5-9DB4-DBB1EE9CDF8F}"/>
            </a:ext>
          </a:extLst>
        </xdr:cNvPr>
        <xdr:cNvSpPr/>
      </xdr:nvSpPr>
      <xdr:spPr>
        <a:xfrm>
          <a:off x="11334750" y="1219200"/>
          <a:ext cx="1333500" cy="520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57</xdr:col>
      <xdr:colOff>180975</xdr:colOff>
      <xdr:row>5</xdr:row>
      <xdr:rowOff>28575</xdr:rowOff>
    </xdr:from>
    <xdr:to>
      <xdr:col>65</xdr:col>
      <xdr:colOff>117475</xdr:colOff>
      <xdr:row>8</xdr:row>
      <xdr:rowOff>161925</xdr:rowOff>
    </xdr:to>
    <xdr:sp macro="" textlink="">
      <xdr:nvSpPr>
        <xdr:cNvPr id="33" name="正方形/長方形 32">
          <a:extLst>
            <a:ext uri="{FF2B5EF4-FFF2-40B4-BE49-F238E27FC236}">
              <a16:creationId xmlns:a16="http://schemas.microsoft.com/office/drawing/2014/main" id="{5CEFD449-C2CB-4035-AC8D-5B8DC023D32F}"/>
            </a:ext>
          </a:extLst>
        </xdr:cNvPr>
        <xdr:cNvSpPr/>
      </xdr:nvSpPr>
      <xdr:spPr>
        <a:xfrm>
          <a:off x="11334750" y="1562100"/>
          <a:ext cx="1460500" cy="6477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57</xdr:col>
      <xdr:colOff>3175</xdr:colOff>
      <xdr:row>2</xdr:row>
      <xdr:rowOff>174625</xdr:rowOff>
    </xdr:from>
    <xdr:to>
      <xdr:col>58</xdr:col>
      <xdr:colOff>22225</xdr:colOff>
      <xdr:row>2</xdr:row>
      <xdr:rowOff>174625</xdr:rowOff>
    </xdr:to>
    <xdr:cxnSp macro="">
      <xdr:nvCxnSpPr>
        <xdr:cNvPr id="34" name="直線コネクタ 33">
          <a:extLst>
            <a:ext uri="{FF2B5EF4-FFF2-40B4-BE49-F238E27FC236}">
              <a16:creationId xmlns:a16="http://schemas.microsoft.com/office/drawing/2014/main" id="{F5F5058E-EAFF-4A59-8B1B-66A0DB13A16C}"/>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57150</xdr:colOff>
      <xdr:row>2</xdr:row>
      <xdr:rowOff>136525</xdr:rowOff>
    </xdr:from>
    <xdr:to>
      <xdr:col>57</xdr:col>
      <xdr:colOff>158750</xdr:colOff>
      <xdr:row>2</xdr:row>
      <xdr:rowOff>238125</xdr:rowOff>
    </xdr:to>
    <xdr:sp macro="" textlink="">
      <xdr:nvSpPr>
        <xdr:cNvPr id="35" name="楕円 34">
          <a:extLst>
            <a:ext uri="{FF2B5EF4-FFF2-40B4-BE49-F238E27FC236}">
              <a16:creationId xmlns:a16="http://schemas.microsoft.com/office/drawing/2014/main" id="{96F4868D-ECCC-474F-99FA-00082B0E02A8}"/>
            </a:ext>
          </a:extLst>
        </xdr:cNvPr>
        <xdr:cNvSpPr/>
      </xdr:nvSpPr>
      <xdr:spPr>
        <a:xfrm>
          <a:off x="11210925" y="10033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57150</xdr:colOff>
      <xdr:row>3</xdr:row>
      <xdr:rowOff>117475</xdr:rowOff>
    </xdr:from>
    <xdr:to>
      <xdr:col>57</xdr:col>
      <xdr:colOff>158750</xdr:colOff>
      <xdr:row>4</xdr:row>
      <xdr:rowOff>47625</xdr:rowOff>
    </xdr:to>
    <xdr:sp macro="" textlink="">
      <xdr:nvSpPr>
        <xdr:cNvPr id="36" name="フローチャート: 判断 35">
          <a:extLst>
            <a:ext uri="{FF2B5EF4-FFF2-40B4-BE49-F238E27FC236}">
              <a16:creationId xmlns:a16="http://schemas.microsoft.com/office/drawing/2014/main" id="{9E126168-27DD-4CA5-B391-1C3300BC8615}"/>
            </a:ext>
          </a:extLst>
        </xdr:cNvPr>
        <xdr:cNvSpPr/>
      </xdr:nvSpPr>
      <xdr:spPr>
        <a:xfrm>
          <a:off x="11210925" y="13081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57</xdr:col>
      <xdr:colOff>101600</xdr:colOff>
      <xdr:row>5</xdr:row>
      <xdr:rowOff>28575</xdr:rowOff>
    </xdr:from>
    <xdr:to>
      <xdr:col>57</xdr:col>
      <xdr:colOff>101600</xdr:colOff>
      <xdr:row>5</xdr:row>
      <xdr:rowOff>168275</xdr:rowOff>
    </xdr:to>
    <xdr:cxnSp macro="">
      <xdr:nvCxnSpPr>
        <xdr:cNvPr id="37" name="直線コネクタ 36">
          <a:extLst>
            <a:ext uri="{FF2B5EF4-FFF2-40B4-BE49-F238E27FC236}">
              <a16:creationId xmlns:a16="http://schemas.microsoft.com/office/drawing/2014/main" id="{AC1AA173-2D17-4241-9DAC-EBF1B75BDC21}"/>
            </a:ext>
          </a:extLst>
        </xdr:cNvPr>
        <xdr:cNvCxnSpPr/>
      </xdr:nvCxnSpPr>
      <xdr:spPr>
        <a:xfrm>
          <a:off x="11255375" y="15621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5</xdr:row>
      <xdr:rowOff>28575</xdr:rowOff>
    </xdr:from>
    <xdr:to>
      <xdr:col>58</xdr:col>
      <xdr:colOff>3175</xdr:colOff>
      <xdr:row>5</xdr:row>
      <xdr:rowOff>28575</xdr:rowOff>
    </xdr:to>
    <xdr:cxnSp macro="">
      <xdr:nvCxnSpPr>
        <xdr:cNvPr id="38" name="直線コネクタ 37">
          <a:extLst>
            <a:ext uri="{FF2B5EF4-FFF2-40B4-BE49-F238E27FC236}">
              <a16:creationId xmlns:a16="http://schemas.microsoft.com/office/drawing/2014/main" id="{1CC88F0B-CF43-46FB-8254-6E49B20FBB9A}"/>
            </a:ext>
          </a:extLst>
        </xdr:cNvPr>
        <xdr:cNvCxnSpPr/>
      </xdr:nvCxnSpPr>
      <xdr:spPr>
        <a:xfrm>
          <a:off x="11176000" y="1562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101600</xdr:colOff>
      <xdr:row>6</xdr:row>
      <xdr:rowOff>95250</xdr:rowOff>
    </xdr:from>
    <xdr:to>
      <xdr:col>57</xdr:col>
      <xdr:colOff>101600</xdr:colOff>
      <xdr:row>7</xdr:row>
      <xdr:rowOff>63500</xdr:rowOff>
    </xdr:to>
    <xdr:cxnSp macro="">
      <xdr:nvCxnSpPr>
        <xdr:cNvPr id="39" name="直線コネクタ 38">
          <a:extLst>
            <a:ext uri="{FF2B5EF4-FFF2-40B4-BE49-F238E27FC236}">
              <a16:creationId xmlns:a16="http://schemas.microsoft.com/office/drawing/2014/main" id="{175007D8-628D-4E4A-843B-DBB604424706}"/>
            </a:ext>
          </a:extLst>
        </xdr:cNvPr>
        <xdr:cNvCxnSpPr/>
      </xdr:nvCxnSpPr>
      <xdr:spPr>
        <a:xfrm flipV="1">
          <a:off x="11255375" y="18002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22225</xdr:colOff>
      <xdr:row>7</xdr:row>
      <xdr:rowOff>66675</xdr:rowOff>
    </xdr:from>
    <xdr:to>
      <xdr:col>58</xdr:col>
      <xdr:colOff>3175</xdr:colOff>
      <xdr:row>7</xdr:row>
      <xdr:rowOff>66675</xdr:rowOff>
    </xdr:to>
    <xdr:cxnSp macro="">
      <xdr:nvCxnSpPr>
        <xdr:cNvPr id="40" name="直線コネクタ 39">
          <a:extLst>
            <a:ext uri="{FF2B5EF4-FFF2-40B4-BE49-F238E27FC236}">
              <a16:creationId xmlns:a16="http://schemas.microsoft.com/office/drawing/2014/main" id="{7A0C155F-8377-4C7C-BAA6-D6A763B675B0}"/>
            </a:ext>
          </a:extLst>
        </xdr:cNvPr>
        <xdr:cNvCxnSpPr/>
      </xdr:nvCxnSpPr>
      <xdr:spPr>
        <a:xfrm>
          <a:off x="11176000" y="19431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0</xdr:col>
      <xdr:colOff>419100</xdr:colOff>
      <xdr:row>12</xdr:row>
      <xdr:rowOff>34925</xdr:rowOff>
    </xdr:from>
    <xdr:ext cx="8896666" cy="259045"/>
    <xdr:sp macro="" textlink="">
      <xdr:nvSpPr>
        <xdr:cNvPr id="41" name="テキスト ボックス 40">
          <a:extLst>
            <a:ext uri="{FF2B5EF4-FFF2-40B4-BE49-F238E27FC236}">
              <a16:creationId xmlns:a16="http://schemas.microsoft.com/office/drawing/2014/main" id="{FD9E1E9A-776D-4B8F-B6E8-4E7A00CFB98E}"/>
            </a:ext>
          </a:extLst>
        </xdr:cNvPr>
        <xdr:cNvSpPr txBox="1"/>
      </xdr:nvSpPr>
      <xdr:spPr>
        <a:xfrm>
          <a:off x="419100" y="27686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0</xdr:col>
      <xdr:colOff>419100</xdr:colOff>
      <xdr:row>13</xdr:row>
      <xdr:rowOff>104775</xdr:rowOff>
    </xdr:from>
    <xdr:ext cx="6046335" cy="259045"/>
    <xdr:sp macro="" textlink="">
      <xdr:nvSpPr>
        <xdr:cNvPr id="42" name="テキスト ボックス 41">
          <a:extLst>
            <a:ext uri="{FF2B5EF4-FFF2-40B4-BE49-F238E27FC236}">
              <a16:creationId xmlns:a16="http://schemas.microsoft.com/office/drawing/2014/main" id="{805E3730-4750-4167-AD02-6FCA51F9BA6D}"/>
            </a:ext>
          </a:extLst>
        </xdr:cNvPr>
        <xdr:cNvSpPr txBox="1"/>
      </xdr:nvSpPr>
      <xdr:spPr>
        <a:xfrm>
          <a:off x="419100" y="30099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0</xdr:col>
      <xdr:colOff>419100</xdr:colOff>
      <xdr:row>15</xdr:row>
      <xdr:rowOff>3175</xdr:rowOff>
    </xdr:from>
    <xdr:ext cx="8231805" cy="259045"/>
    <xdr:sp macro="" textlink="">
      <xdr:nvSpPr>
        <xdr:cNvPr id="43" name="テキスト ボックス 42">
          <a:extLst>
            <a:ext uri="{FF2B5EF4-FFF2-40B4-BE49-F238E27FC236}">
              <a16:creationId xmlns:a16="http://schemas.microsoft.com/office/drawing/2014/main" id="{6BDA86CF-901F-40DB-A254-2A7264501DF2}"/>
            </a:ext>
          </a:extLst>
        </xdr:cNvPr>
        <xdr:cNvSpPr txBox="1"/>
      </xdr:nvSpPr>
      <xdr:spPr>
        <a:xfrm>
          <a:off x="419100" y="32512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0</xdr:col>
      <xdr:colOff>419100</xdr:colOff>
      <xdr:row>16</xdr:row>
      <xdr:rowOff>73025</xdr:rowOff>
    </xdr:from>
    <xdr:ext cx="10903882" cy="259045"/>
    <xdr:sp macro="" textlink="">
      <xdr:nvSpPr>
        <xdr:cNvPr id="44" name="テキスト ボックス 43">
          <a:extLst>
            <a:ext uri="{FF2B5EF4-FFF2-40B4-BE49-F238E27FC236}">
              <a16:creationId xmlns:a16="http://schemas.microsoft.com/office/drawing/2014/main" id="{F35B5EDD-4F65-4AE9-8CCE-72C833DF5C97}"/>
            </a:ext>
          </a:extLst>
        </xdr:cNvPr>
        <xdr:cNvSpPr txBox="1"/>
      </xdr:nvSpPr>
      <xdr:spPr>
        <a:xfrm>
          <a:off x="419100" y="3492500"/>
          <a:ext cx="1090388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4</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年度中に市町村合併した団体で、合併前の団体毎の決算に基づく健全化判断比率等を算出していない団体については、債務償還比率、実質公債費率、将来負担比率のグラフを表記しない。</a:t>
          </a:r>
        </a:p>
      </xdr:txBody>
    </xdr:sp>
    <xdr:clientData/>
  </xdr:oneCellAnchor>
  <xdr:oneCellAnchor>
    <xdr:from>
      <xdr:col>0</xdr:col>
      <xdr:colOff>419100</xdr:colOff>
      <xdr:row>17</xdr:row>
      <xdr:rowOff>142875</xdr:rowOff>
    </xdr:from>
    <xdr:ext cx="4433650" cy="259045"/>
    <xdr:sp macro="" textlink="">
      <xdr:nvSpPr>
        <xdr:cNvPr id="45" name="テキスト ボックス 44">
          <a:extLst>
            <a:ext uri="{FF2B5EF4-FFF2-40B4-BE49-F238E27FC236}">
              <a16:creationId xmlns:a16="http://schemas.microsoft.com/office/drawing/2014/main" id="{8F530A1F-E2B6-40AF-B80A-A3CCAEDA3C39}"/>
            </a:ext>
          </a:extLst>
        </xdr:cNvPr>
        <xdr:cNvSpPr txBox="1"/>
      </xdr:nvSpPr>
      <xdr:spPr>
        <a:xfrm>
          <a:off x="419100" y="37338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5</xdr:col>
      <xdr:colOff>22225</xdr:colOff>
      <xdr:row>20</xdr:row>
      <xdr:rowOff>149225</xdr:rowOff>
    </xdr:from>
    <xdr:to>
      <xdr:col>27</xdr:col>
      <xdr:colOff>73025</xdr:colOff>
      <xdr:row>22</xdr:row>
      <xdr:rowOff>28575</xdr:rowOff>
    </xdr:to>
    <xdr:sp macro="" textlink="">
      <xdr:nvSpPr>
        <xdr:cNvPr id="46" name="正方形/長方形 45">
          <a:extLst>
            <a:ext uri="{FF2B5EF4-FFF2-40B4-BE49-F238E27FC236}">
              <a16:creationId xmlns:a16="http://schemas.microsoft.com/office/drawing/2014/main" id="{0EC4003C-C28F-473A-AA1A-806BC19234AE}"/>
            </a:ext>
          </a:extLst>
        </xdr:cNvPr>
        <xdr:cNvSpPr/>
      </xdr:nvSpPr>
      <xdr:spPr>
        <a:xfrm>
          <a:off x="1270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8</xdr:col>
      <xdr:colOff>166864</xdr:colOff>
      <xdr:row>22</xdr:row>
      <xdr:rowOff>81217</xdr:rowOff>
    </xdr:from>
    <xdr:to>
      <xdr:col>18</xdr:col>
      <xdr:colOff>4585</xdr:colOff>
      <xdr:row>24</xdr:row>
      <xdr:rowOff>14034</xdr:rowOff>
    </xdr:to>
    <xdr:sp macro="" textlink="">
      <xdr:nvSpPr>
        <xdr:cNvPr id="47" name="正方形/長方形 46">
          <a:extLst>
            <a:ext uri="{FF2B5EF4-FFF2-40B4-BE49-F238E27FC236}">
              <a16:creationId xmlns:a16="http://schemas.microsoft.com/office/drawing/2014/main" id="{E6AACD10-43A5-4815-AB50-6AB4B472A7E8}"/>
            </a:ext>
          </a:extLst>
        </xdr:cNvPr>
        <xdr:cNvSpPr/>
      </xdr:nvSpPr>
      <xdr:spPr>
        <a:xfrm>
          <a:off x="1986139" y="4624642"/>
          <a:ext cx="1742721"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18</xdr:col>
      <xdr:colOff>102864</xdr:colOff>
      <xdr:row>22</xdr:row>
      <xdr:rowOff>64546</xdr:rowOff>
    </xdr:from>
    <xdr:to>
      <xdr:col>23</xdr:col>
      <xdr:colOff>5085</xdr:colOff>
      <xdr:row>24</xdr:row>
      <xdr:rowOff>30705</xdr:rowOff>
    </xdr:to>
    <xdr:sp macro="" textlink="">
      <xdr:nvSpPr>
        <xdr:cNvPr id="48" name="正方形/長方形 47">
          <a:extLst>
            <a:ext uri="{FF2B5EF4-FFF2-40B4-BE49-F238E27FC236}">
              <a16:creationId xmlns:a16="http://schemas.microsoft.com/office/drawing/2014/main" id="{EEB47831-5B42-41BA-9766-AD4E48E874B9}"/>
            </a:ext>
          </a:extLst>
        </xdr:cNvPr>
        <xdr:cNvSpPr/>
      </xdr:nvSpPr>
      <xdr:spPr>
        <a:xfrm>
          <a:off x="3827139" y="4607971"/>
          <a:ext cx="854721"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[ 84.2</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27</xdr:col>
      <xdr:colOff>22225</xdr:colOff>
      <xdr:row>21</xdr:row>
      <xdr:rowOff>57150</xdr:rowOff>
    </xdr:from>
    <xdr:to>
      <xdr:col>35</xdr:col>
      <xdr:colOff>22225</xdr:colOff>
      <xdr:row>22</xdr:row>
      <xdr:rowOff>92075</xdr:rowOff>
    </xdr:to>
    <xdr:sp macro="" textlink="">
      <xdr:nvSpPr>
        <xdr:cNvPr id="49" name="正方形/長方形 48">
          <a:extLst>
            <a:ext uri="{FF2B5EF4-FFF2-40B4-BE49-F238E27FC236}">
              <a16:creationId xmlns:a16="http://schemas.microsoft.com/office/drawing/2014/main" id="{B2124E8A-5B67-433C-B13B-8E65BED0600E}"/>
            </a:ext>
          </a:extLst>
        </xdr:cNvPr>
        <xdr:cNvSpPr/>
      </xdr:nvSpPr>
      <xdr:spPr>
        <a:xfrm>
          <a:off x="5461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27</xdr:col>
      <xdr:colOff>22225</xdr:colOff>
      <xdr:row>22</xdr:row>
      <xdr:rowOff>28575</xdr:rowOff>
    </xdr:from>
    <xdr:to>
      <xdr:col>35</xdr:col>
      <xdr:colOff>22225</xdr:colOff>
      <xdr:row>23</xdr:row>
      <xdr:rowOff>111125</xdr:rowOff>
    </xdr:to>
    <xdr:sp macro="" textlink="">
      <xdr:nvSpPr>
        <xdr:cNvPr id="50" name="正方形/長方形 49">
          <a:extLst>
            <a:ext uri="{FF2B5EF4-FFF2-40B4-BE49-F238E27FC236}">
              <a16:creationId xmlns:a16="http://schemas.microsoft.com/office/drawing/2014/main" id="{B692AAA3-567C-4D18-BA62-0E9A763A8000}"/>
            </a:ext>
          </a:extLst>
        </xdr:cNvPr>
        <xdr:cNvSpPr/>
      </xdr:nvSpPr>
      <xdr:spPr>
        <a:xfrm>
          <a:off x="5461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35</xdr:col>
      <xdr:colOff>22225</xdr:colOff>
      <xdr:row>21</xdr:row>
      <xdr:rowOff>57150</xdr:rowOff>
    </xdr:from>
    <xdr:to>
      <xdr:col>43</xdr:col>
      <xdr:colOff>22225</xdr:colOff>
      <xdr:row>22</xdr:row>
      <xdr:rowOff>92075</xdr:rowOff>
    </xdr:to>
    <xdr:sp macro="" textlink="">
      <xdr:nvSpPr>
        <xdr:cNvPr id="51" name="正方形/長方形 50">
          <a:extLst>
            <a:ext uri="{FF2B5EF4-FFF2-40B4-BE49-F238E27FC236}">
              <a16:creationId xmlns:a16="http://schemas.microsoft.com/office/drawing/2014/main" id="{DBFE0343-4A1C-48A6-863D-CF4BE73AE7CF}"/>
            </a:ext>
          </a:extLst>
        </xdr:cNvPr>
        <xdr:cNvSpPr/>
      </xdr:nvSpPr>
      <xdr:spPr>
        <a:xfrm>
          <a:off x="6985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35</xdr:col>
      <xdr:colOff>22225</xdr:colOff>
      <xdr:row>22</xdr:row>
      <xdr:rowOff>28575</xdr:rowOff>
    </xdr:from>
    <xdr:to>
      <xdr:col>43</xdr:col>
      <xdr:colOff>22225</xdr:colOff>
      <xdr:row>23</xdr:row>
      <xdr:rowOff>111125</xdr:rowOff>
    </xdr:to>
    <xdr:sp macro="" textlink="">
      <xdr:nvSpPr>
        <xdr:cNvPr id="52" name="正方形/長方形 51">
          <a:extLst>
            <a:ext uri="{FF2B5EF4-FFF2-40B4-BE49-F238E27FC236}">
              <a16:creationId xmlns:a16="http://schemas.microsoft.com/office/drawing/2014/main" id="{B94A9056-A003-4A8A-9B69-ACECDE91577F}"/>
            </a:ext>
          </a:extLst>
        </xdr:cNvPr>
        <xdr:cNvSpPr/>
      </xdr:nvSpPr>
      <xdr:spPr>
        <a:xfrm>
          <a:off x="6985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43</xdr:col>
      <xdr:colOff>149225</xdr:colOff>
      <xdr:row>21</xdr:row>
      <xdr:rowOff>57150</xdr:rowOff>
    </xdr:from>
    <xdr:to>
      <xdr:col>51</xdr:col>
      <xdr:colOff>149225</xdr:colOff>
      <xdr:row>22</xdr:row>
      <xdr:rowOff>92075</xdr:rowOff>
    </xdr:to>
    <xdr:sp macro="" textlink="">
      <xdr:nvSpPr>
        <xdr:cNvPr id="53" name="正方形/長方形 52">
          <a:extLst>
            <a:ext uri="{FF2B5EF4-FFF2-40B4-BE49-F238E27FC236}">
              <a16:creationId xmlns:a16="http://schemas.microsoft.com/office/drawing/2014/main" id="{889A282C-5D48-472A-B132-5BB02C0B360C}"/>
            </a:ext>
          </a:extLst>
        </xdr:cNvPr>
        <xdr:cNvSpPr/>
      </xdr:nvSpPr>
      <xdr:spPr>
        <a:xfrm>
          <a:off x="8636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43</xdr:col>
      <xdr:colOff>149225</xdr:colOff>
      <xdr:row>22</xdr:row>
      <xdr:rowOff>28575</xdr:rowOff>
    </xdr:from>
    <xdr:to>
      <xdr:col>51</xdr:col>
      <xdr:colOff>149225</xdr:colOff>
      <xdr:row>23</xdr:row>
      <xdr:rowOff>111125</xdr:rowOff>
    </xdr:to>
    <xdr:sp macro="" textlink="">
      <xdr:nvSpPr>
        <xdr:cNvPr id="54" name="正方形/長方形 53">
          <a:extLst>
            <a:ext uri="{FF2B5EF4-FFF2-40B4-BE49-F238E27FC236}">
              <a16:creationId xmlns:a16="http://schemas.microsoft.com/office/drawing/2014/main" id="{6FBCFA9B-FC77-4183-A323-3069A1D66EE2}"/>
            </a:ext>
          </a:extLst>
        </xdr:cNvPr>
        <xdr:cNvSpPr/>
      </xdr:nvSpPr>
      <xdr:spPr>
        <a:xfrm>
          <a:off x="8636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xdr:col>
      <xdr:colOff>22225</xdr:colOff>
      <xdr:row>24</xdr:row>
      <xdr:rowOff>66675</xdr:rowOff>
    </xdr:from>
    <xdr:to>
      <xdr:col>27</xdr:col>
      <xdr:colOff>73025</xdr:colOff>
      <xdr:row>36</xdr:row>
      <xdr:rowOff>168275</xdr:rowOff>
    </xdr:to>
    <xdr:sp macro="" textlink="">
      <xdr:nvSpPr>
        <xdr:cNvPr id="55" name="正方形/長方形 54">
          <a:extLst>
            <a:ext uri="{FF2B5EF4-FFF2-40B4-BE49-F238E27FC236}">
              <a16:creationId xmlns:a16="http://schemas.microsoft.com/office/drawing/2014/main" id="{CE0B1DF4-FE2C-4D32-B7D4-E86E0647418B}"/>
            </a:ext>
          </a:extLst>
        </xdr:cNvPr>
        <xdr:cNvSpPr/>
      </xdr:nvSpPr>
      <xdr:spPr>
        <a:xfrm>
          <a:off x="1270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66675</xdr:rowOff>
    </xdr:from>
    <xdr:to>
      <xdr:col>53</xdr:col>
      <xdr:colOff>149225</xdr:colOff>
      <xdr:row>36</xdr:row>
      <xdr:rowOff>168275</xdr:rowOff>
    </xdr:to>
    <xdr:sp macro="" textlink="">
      <xdr:nvSpPr>
        <xdr:cNvPr id="56" name="正方形/長方形 55">
          <a:extLst>
            <a:ext uri="{FF2B5EF4-FFF2-40B4-BE49-F238E27FC236}">
              <a16:creationId xmlns:a16="http://schemas.microsoft.com/office/drawing/2014/main" id="{3446DEA3-9508-436B-B00C-DA007E504B4F}"/>
            </a:ext>
          </a:extLst>
        </xdr:cNvPr>
        <xdr:cNvSpPr/>
      </xdr:nvSpPr>
      <xdr:spPr>
        <a:xfrm>
          <a:off x="5778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28</xdr:col>
      <xdr:colOff>149225</xdr:colOff>
      <xdr:row>24</xdr:row>
      <xdr:rowOff>130175</xdr:rowOff>
    </xdr:from>
    <xdr:to>
      <xdr:col>52</xdr:col>
      <xdr:colOff>149225</xdr:colOff>
      <xdr:row>26</xdr:row>
      <xdr:rowOff>41275</xdr:rowOff>
    </xdr:to>
    <xdr:sp macro="" textlink="">
      <xdr:nvSpPr>
        <xdr:cNvPr id="57" name="正方形/長方形 56">
          <a:extLst>
            <a:ext uri="{FF2B5EF4-FFF2-40B4-BE49-F238E27FC236}">
              <a16:creationId xmlns:a16="http://schemas.microsoft.com/office/drawing/2014/main" id="{A66C3469-9DEF-40AC-8841-FFD0C6193BFA}"/>
            </a:ext>
          </a:extLst>
        </xdr:cNvPr>
        <xdr:cNvSpPr/>
      </xdr:nvSpPr>
      <xdr:spPr>
        <a:xfrm>
          <a:off x="5778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有形固定資産減価償却率の分析欄</a:t>
          </a:r>
        </a:p>
      </xdr:txBody>
    </xdr:sp>
    <xdr:clientData/>
  </xdr:twoCellAnchor>
  <xdr:twoCellAnchor>
    <xdr:from>
      <xdr:col>29</xdr:col>
      <xdr:colOff>34925</xdr:colOff>
      <xdr:row>26</xdr:row>
      <xdr:rowOff>15875</xdr:rowOff>
    </xdr:from>
    <xdr:to>
      <xdr:col>53</xdr:col>
      <xdr:colOff>22225</xdr:colOff>
      <xdr:row>36</xdr:row>
      <xdr:rowOff>79375</xdr:rowOff>
    </xdr:to>
    <xdr:sp macro="" textlink="" fLocksText="0">
      <xdr:nvSpPr>
        <xdr:cNvPr id="58" name="テキスト ボックス 57">
          <a:extLst>
            <a:ext uri="{FF2B5EF4-FFF2-40B4-BE49-F238E27FC236}">
              <a16:creationId xmlns:a16="http://schemas.microsoft.com/office/drawing/2014/main" id="{ABE57175-5CFB-46B3-A02F-DC2429B6B694}"/>
            </a:ext>
          </a:extLst>
        </xdr:cNvPr>
        <xdr:cNvSpPr txBox="1"/>
      </xdr:nvSpPr>
      <xdr:spPr>
        <a:xfrm>
          <a:off x="5854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有形固定資産減価償却率は類似団体より高い水準にあるが、令和３年度に改訂した公共施設等総合管理計画において、公共施設等の延べ床面積を出来るだけ削減するという目標を掲げ、老朽化した施設の集約化･複合化や除却を進めている。</a:t>
          </a:r>
          <a:endParaRPr lang="ja-JP" altLang="ja-JP">
            <a:effectLst/>
          </a:endParaRPr>
        </a:p>
      </xdr:txBody>
    </xdr:sp>
    <xdr:clientData/>
  </xdr:twoCellAnchor>
  <xdr:oneCellAnchor>
    <xdr:from>
      <xdr:col>4</xdr:col>
      <xdr:colOff>174625</xdr:colOff>
      <xdr:row>23</xdr:row>
      <xdr:rowOff>47625</xdr:rowOff>
    </xdr:from>
    <xdr:ext cx="349839" cy="225703"/>
    <xdr:sp macro="" textlink="">
      <xdr:nvSpPr>
        <xdr:cNvPr id="59" name="テキスト ボックス 58">
          <a:extLst>
            <a:ext uri="{FF2B5EF4-FFF2-40B4-BE49-F238E27FC236}">
              <a16:creationId xmlns:a16="http://schemas.microsoft.com/office/drawing/2014/main" id="{EF191EAD-3845-40E0-AA36-0FF225A3893E}"/>
            </a:ext>
          </a:extLst>
        </xdr:cNvPr>
        <xdr:cNvSpPr txBox="1"/>
      </xdr:nvSpPr>
      <xdr:spPr>
        <a:xfrm>
          <a:off x="1231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36</xdr:row>
      <xdr:rowOff>168275</xdr:rowOff>
    </xdr:from>
    <xdr:to>
      <xdr:col>27</xdr:col>
      <xdr:colOff>73025</xdr:colOff>
      <xdr:row>36</xdr:row>
      <xdr:rowOff>168275</xdr:rowOff>
    </xdr:to>
    <xdr:cxnSp macro="">
      <xdr:nvCxnSpPr>
        <xdr:cNvPr id="60" name="直線コネクタ 59">
          <a:extLst>
            <a:ext uri="{FF2B5EF4-FFF2-40B4-BE49-F238E27FC236}">
              <a16:creationId xmlns:a16="http://schemas.microsoft.com/office/drawing/2014/main" id="{C5D55BC7-F958-4CA7-B521-82D50CA796BA}"/>
            </a:ext>
          </a:extLst>
        </xdr:cNvPr>
        <xdr:cNvCxnSpPr/>
      </xdr:nvCxnSpPr>
      <xdr:spPr>
        <a:xfrm>
          <a:off x="1270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36</xdr:row>
      <xdr:rowOff>74474</xdr:rowOff>
    </xdr:from>
    <xdr:ext cx="410689" cy="225703"/>
    <xdr:sp macro="" textlink="">
      <xdr:nvSpPr>
        <xdr:cNvPr id="61" name="テキスト ボックス 60">
          <a:extLst>
            <a:ext uri="{FF2B5EF4-FFF2-40B4-BE49-F238E27FC236}">
              <a16:creationId xmlns:a16="http://schemas.microsoft.com/office/drawing/2014/main" id="{056EF330-D3C6-4A0F-A85D-9B44B507263B}"/>
            </a:ext>
          </a:extLst>
        </xdr:cNvPr>
        <xdr:cNvSpPr txBox="1"/>
      </xdr:nvSpPr>
      <xdr:spPr>
        <a:xfrm>
          <a:off x="795811" y="7018199"/>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34</xdr:row>
      <xdr:rowOff>151342</xdr:rowOff>
    </xdr:from>
    <xdr:to>
      <xdr:col>27</xdr:col>
      <xdr:colOff>73025</xdr:colOff>
      <xdr:row>34</xdr:row>
      <xdr:rowOff>151342</xdr:rowOff>
    </xdr:to>
    <xdr:cxnSp macro="">
      <xdr:nvCxnSpPr>
        <xdr:cNvPr id="62" name="直線コネクタ 61">
          <a:extLst>
            <a:ext uri="{FF2B5EF4-FFF2-40B4-BE49-F238E27FC236}">
              <a16:creationId xmlns:a16="http://schemas.microsoft.com/office/drawing/2014/main" id="{A7AFA111-EAD5-4E5F-8AAC-22002624FFD3}"/>
            </a:ext>
          </a:extLst>
        </xdr:cNvPr>
        <xdr:cNvCxnSpPr/>
      </xdr:nvCxnSpPr>
      <xdr:spPr>
        <a:xfrm>
          <a:off x="1270000" y="67521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119536</xdr:colOff>
      <xdr:row>34</xdr:row>
      <xdr:rowOff>57541</xdr:rowOff>
    </xdr:from>
    <xdr:ext cx="410689" cy="225703"/>
    <xdr:sp macro="" textlink="">
      <xdr:nvSpPr>
        <xdr:cNvPr id="63" name="テキスト ボックス 62">
          <a:extLst>
            <a:ext uri="{FF2B5EF4-FFF2-40B4-BE49-F238E27FC236}">
              <a16:creationId xmlns:a16="http://schemas.microsoft.com/office/drawing/2014/main" id="{265DA7B3-9BCB-4D1C-A1E7-27EF0E2A1638}"/>
            </a:ext>
          </a:extLst>
        </xdr:cNvPr>
        <xdr:cNvSpPr txBox="1"/>
      </xdr:nvSpPr>
      <xdr:spPr>
        <a:xfrm>
          <a:off x="795811" y="665836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32</xdr:row>
      <xdr:rowOff>134408</xdr:rowOff>
    </xdr:from>
    <xdr:to>
      <xdr:col>27</xdr:col>
      <xdr:colOff>73025</xdr:colOff>
      <xdr:row>32</xdr:row>
      <xdr:rowOff>134408</xdr:rowOff>
    </xdr:to>
    <xdr:cxnSp macro="">
      <xdr:nvCxnSpPr>
        <xdr:cNvPr id="64" name="直線コネクタ 63">
          <a:extLst>
            <a:ext uri="{FF2B5EF4-FFF2-40B4-BE49-F238E27FC236}">
              <a16:creationId xmlns:a16="http://schemas.microsoft.com/office/drawing/2014/main" id="{6CBDC6DB-006F-469E-AEB6-AB9E40C15C8B}"/>
            </a:ext>
          </a:extLst>
        </xdr:cNvPr>
        <xdr:cNvCxnSpPr/>
      </xdr:nvCxnSpPr>
      <xdr:spPr>
        <a:xfrm>
          <a:off x="1270000" y="63923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32</xdr:row>
      <xdr:rowOff>40607</xdr:rowOff>
    </xdr:from>
    <xdr:ext cx="359394" cy="225703"/>
    <xdr:sp macro="" textlink="">
      <xdr:nvSpPr>
        <xdr:cNvPr id="65" name="テキスト ボックス 64">
          <a:extLst>
            <a:ext uri="{FF2B5EF4-FFF2-40B4-BE49-F238E27FC236}">
              <a16:creationId xmlns:a16="http://schemas.microsoft.com/office/drawing/2014/main" id="{90BFC072-22C3-477D-B342-1B9870AA60BA}"/>
            </a:ext>
          </a:extLst>
        </xdr:cNvPr>
        <xdr:cNvSpPr txBox="1"/>
      </xdr:nvSpPr>
      <xdr:spPr>
        <a:xfrm>
          <a:off x="847106" y="62985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30</xdr:row>
      <xdr:rowOff>117475</xdr:rowOff>
    </xdr:from>
    <xdr:to>
      <xdr:col>27</xdr:col>
      <xdr:colOff>73025</xdr:colOff>
      <xdr:row>30</xdr:row>
      <xdr:rowOff>117475</xdr:rowOff>
    </xdr:to>
    <xdr:cxnSp macro="">
      <xdr:nvCxnSpPr>
        <xdr:cNvPr id="66" name="直線コネクタ 65">
          <a:extLst>
            <a:ext uri="{FF2B5EF4-FFF2-40B4-BE49-F238E27FC236}">
              <a16:creationId xmlns:a16="http://schemas.microsoft.com/office/drawing/2014/main" id="{2A125FBC-7276-4BC0-8CB7-02C4FA71EC19}"/>
            </a:ext>
          </a:extLst>
        </xdr:cNvPr>
        <xdr:cNvCxnSpPr/>
      </xdr:nvCxnSpPr>
      <xdr:spPr>
        <a:xfrm>
          <a:off x="1270000" y="60325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30</xdr:row>
      <xdr:rowOff>23674</xdr:rowOff>
    </xdr:from>
    <xdr:ext cx="359394" cy="225703"/>
    <xdr:sp macro="" textlink="">
      <xdr:nvSpPr>
        <xdr:cNvPr id="67" name="テキスト ボックス 66">
          <a:extLst>
            <a:ext uri="{FF2B5EF4-FFF2-40B4-BE49-F238E27FC236}">
              <a16:creationId xmlns:a16="http://schemas.microsoft.com/office/drawing/2014/main" id="{5A8B0187-5DB6-4C18-A9D3-B471080E3BBD}"/>
            </a:ext>
          </a:extLst>
        </xdr:cNvPr>
        <xdr:cNvSpPr txBox="1"/>
      </xdr:nvSpPr>
      <xdr:spPr>
        <a:xfrm>
          <a:off x="847106" y="5938699"/>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28</xdr:row>
      <xdr:rowOff>100542</xdr:rowOff>
    </xdr:from>
    <xdr:to>
      <xdr:col>27</xdr:col>
      <xdr:colOff>73025</xdr:colOff>
      <xdr:row>28</xdr:row>
      <xdr:rowOff>100542</xdr:rowOff>
    </xdr:to>
    <xdr:cxnSp macro="">
      <xdr:nvCxnSpPr>
        <xdr:cNvPr id="68" name="直線コネクタ 67">
          <a:extLst>
            <a:ext uri="{FF2B5EF4-FFF2-40B4-BE49-F238E27FC236}">
              <a16:creationId xmlns:a16="http://schemas.microsoft.com/office/drawing/2014/main" id="{C99867F3-ED00-4FD4-A11A-D0BFC79D9C30}"/>
            </a:ext>
          </a:extLst>
        </xdr:cNvPr>
        <xdr:cNvCxnSpPr/>
      </xdr:nvCxnSpPr>
      <xdr:spPr>
        <a:xfrm>
          <a:off x="1270000" y="567266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28</xdr:row>
      <xdr:rowOff>6741</xdr:rowOff>
    </xdr:from>
    <xdr:ext cx="359394" cy="225703"/>
    <xdr:sp macro="" textlink="">
      <xdr:nvSpPr>
        <xdr:cNvPr id="69" name="テキスト ボックス 68">
          <a:extLst>
            <a:ext uri="{FF2B5EF4-FFF2-40B4-BE49-F238E27FC236}">
              <a16:creationId xmlns:a16="http://schemas.microsoft.com/office/drawing/2014/main" id="{4683414B-63C5-4B1E-936A-7E007125E058}"/>
            </a:ext>
          </a:extLst>
        </xdr:cNvPr>
        <xdr:cNvSpPr txBox="1"/>
      </xdr:nvSpPr>
      <xdr:spPr>
        <a:xfrm>
          <a:off x="847106" y="5578866"/>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26</xdr:row>
      <xdr:rowOff>83608</xdr:rowOff>
    </xdr:from>
    <xdr:to>
      <xdr:col>27</xdr:col>
      <xdr:colOff>73025</xdr:colOff>
      <xdr:row>26</xdr:row>
      <xdr:rowOff>83608</xdr:rowOff>
    </xdr:to>
    <xdr:cxnSp macro="">
      <xdr:nvCxnSpPr>
        <xdr:cNvPr id="70" name="直線コネクタ 69">
          <a:extLst>
            <a:ext uri="{FF2B5EF4-FFF2-40B4-BE49-F238E27FC236}">
              <a16:creationId xmlns:a16="http://schemas.microsoft.com/office/drawing/2014/main" id="{C39651D1-D593-4B27-B556-82AD6EA7AA45}"/>
            </a:ext>
          </a:extLst>
        </xdr:cNvPr>
        <xdr:cNvCxnSpPr/>
      </xdr:nvCxnSpPr>
      <xdr:spPr>
        <a:xfrm>
          <a:off x="1270000" y="531283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170831</xdr:colOff>
      <xdr:row>25</xdr:row>
      <xdr:rowOff>161257</xdr:rowOff>
    </xdr:from>
    <xdr:ext cx="359394" cy="225703"/>
    <xdr:sp macro="" textlink="">
      <xdr:nvSpPr>
        <xdr:cNvPr id="71" name="テキスト ボックス 70">
          <a:extLst>
            <a:ext uri="{FF2B5EF4-FFF2-40B4-BE49-F238E27FC236}">
              <a16:creationId xmlns:a16="http://schemas.microsoft.com/office/drawing/2014/main" id="{E295CC0D-69AB-45B0-A5BF-16351A07ED6A}"/>
            </a:ext>
          </a:extLst>
        </xdr:cNvPr>
        <xdr:cNvSpPr txBox="1"/>
      </xdr:nvSpPr>
      <xdr:spPr>
        <a:xfrm>
          <a:off x="847106" y="5219032"/>
          <a:ext cx="35939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24</xdr:row>
      <xdr:rowOff>66675</xdr:rowOff>
    </xdr:to>
    <xdr:cxnSp macro="">
      <xdr:nvCxnSpPr>
        <xdr:cNvPr id="72" name="直線コネクタ 71">
          <a:extLst>
            <a:ext uri="{FF2B5EF4-FFF2-40B4-BE49-F238E27FC236}">
              <a16:creationId xmlns:a16="http://schemas.microsoft.com/office/drawing/2014/main" id="{7F7A976C-AD3B-42A2-B872-B9D79897E69C}"/>
            </a:ext>
          </a:extLst>
        </xdr:cNvPr>
        <xdr:cNvCxnSpPr/>
      </xdr:nvCxnSpPr>
      <xdr:spPr>
        <a:xfrm>
          <a:off x="1270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31628</xdr:colOff>
      <xdr:row>23</xdr:row>
      <xdr:rowOff>144324</xdr:rowOff>
    </xdr:from>
    <xdr:ext cx="308097" cy="225703"/>
    <xdr:sp macro="" textlink="">
      <xdr:nvSpPr>
        <xdr:cNvPr id="73" name="テキスト ボックス 72">
          <a:extLst>
            <a:ext uri="{FF2B5EF4-FFF2-40B4-BE49-F238E27FC236}">
              <a16:creationId xmlns:a16="http://schemas.microsoft.com/office/drawing/2014/main" id="{D19E44D8-4156-48D9-BF93-6F73A16F35FE}"/>
            </a:ext>
          </a:extLst>
        </xdr:cNvPr>
        <xdr:cNvSpPr txBox="1"/>
      </xdr:nvSpPr>
      <xdr:spPr>
        <a:xfrm>
          <a:off x="898403" y="4859199"/>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24</xdr:row>
      <xdr:rowOff>66675</xdr:rowOff>
    </xdr:from>
    <xdr:to>
      <xdr:col>27</xdr:col>
      <xdr:colOff>73025</xdr:colOff>
      <xdr:row>36</xdr:row>
      <xdr:rowOff>168275</xdr:rowOff>
    </xdr:to>
    <xdr:sp macro="" textlink="">
      <xdr:nvSpPr>
        <xdr:cNvPr id="74" name="有形固定資産減価償却率グラフ枠">
          <a:extLst>
            <a:ext uri="{FF2B5EF4-FFF2-40B4-BE49-F238E27FC236}">
              <a16:creationId xmlns:a16="http://schemas.microsoft.com/office/drawing/2014/main" id="{7457DCCD-B201-447F-862D-1C5BA1CB6BC7}"/>
            </a:ext>
          </a:extLst>
        </xdr:cNvPr>
        <xdr:cNvSpPr/>
      </xdr:nvSpPr>
      <xdr:spPr>
        <a:xfrm>
          <a:off x="1270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23</xdr:col>
      <xdr:colOff>83820</xdr:colOff>
      <xdr:row>27</xdr:row>
      <xdr:rowOff>23707</xdr:rowOff>
    </xdr:from>
    <xdr:to>
      <xdr:col>23</xdr:col>
      <xdr:colOff>85090</xdr:colOff>
      <xdr:row>33</xdr:row>
      <xdr:rowOff>38523</xdr:rowOff>
    </xdr:to>
    <xdr:cxnSp macro="">
      <xdr:nvCxnSpPr>
        <xdr:cNvPr id="75" name="直線コネクタ 74">
          <a:extLst>
            <a:ext uri="{FF2B5EF4-FFF2-40B4-BE49-F238E27FC236}">
              <a16:creationId xmlns:a16="http://schemas.microsoft.com/office/drawing/2014/main" id="{597E73E1-9BA7-43DF-825F-A8ECE74DE34A}"/>
            </a:ext>
          </a:extLst>
        </xdr:cNvPr>
        <xdr:cNvCxnSpPr/>
      </xdr:nvCxnSpPr>
      <xdr:spPr>
        <a:xfrm flipV="1">
          <a:off x="4760595" y="5424382"/>
          <a:ext cx="1270" cy="104351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33</xdr:row>
      <xdr:rowOff>42350</xdr:rowOff>
    </xdr:from>
    <xdr:ext cx="405111" cy="259045"/>
    <xdr:sp macro="" textlink="">
      <xdr:nvSpPr>
        <xdr:cNvPr id="76" name="有形固定資産減価償却率最小値テキスト">
          <a:extLst>
            <a:ext uri="{FF2B5EF4-FFF2-40B4-BE49-F238E27FC236}">
              <a16:creationId xmlns:a16="http://schemas.microsoft.com/office/drawing/2014/main" id="{5F1DA037-76FB-482B-A281-3126ECD570AA}"/>
            </a:ext>
          </a:extLst>
        </xdr:cNvPr>
        <xdr:cNvSpPr txBox="1"/>
      </xdr:nvSpPr>
      <xdr:spPr>
        <a:xfrm>
          <a:off x="4813300" y="64717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84.2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33</xdr:row>
      <xdr:rowOff>38523</xdr:rowOff>
    </xdr:from>
    <xdr:to>
      <xdr:col>23</xdr:col>
      <xdr:colOff>174625</xdr:colOff>
      <xdr:row>33</xdr:row>
      <xdr:rowOff>38523</xdr:rowOff>
    </xdr:to>
    <xdr:cxnSp macro="">
      <xdr:nvCxnSpPr>
        <xdr:cNvPr id="77" name="直線コネクタ 76">
          <a:extLst>
            <a:ext uri="{FF2B5EF4-FFF2-40B4-BE49-F238E27FC236}">
              <a16:creationId xmlns:a16="http://schemas.microsoft.com/office/drawing/2014/main" id="{39F3A6AE-8D53-4632-8AF9-5B8B83347847}"/>
            </a:ext>
          </a:extLst>
        </xdr:cNvPr>
        <xdr:cNvCxnSpPr/>
      </xdr:nvCxnSpPr>
      <xdr:spPr>
        <a:xfrm>
          <a:off x="4673600" y="646789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25</xdr:row>
      <xdr:rowOff>141834</xdr:rowOff>
    </xdr:from>
    <xdr:ext cx="405111" cy="259045"/>
    <xdr:sp macro="" textlink="">
      <xdr:nvSpPr>
        <xdr:cNvPr id="78" name="有形固定資産減価償却率最大値テキスト">
          <a:extLst>
            <a:ext uri="{FF2B5EF4-FFF2-40B4-BE49-F238E27FC236}">
              <a16:creationId xmlns:a16="http://schemas.microsoft.com/office/drawing/2014/main" id="{6486BAE7-F28F-4872-BBF4-1A3AEFD7EEA3}"/>
            </a:ext>
          </a:extLst>
        </xdr:cNvPr>
        <xdr:cNvSpPr txBox="1"/>
      </xdr:nvSpPr>
      <xdr:spPr>
        <a:xfrm>
          <a:off x="4813300" y="519960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26.2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22</xdr:col>
      <xdr:colOff>187325</xdr:colOff>
      <xdr:row>27</xdr:row>
      <xdr:rowOff>23707</xdr:rowOff>
    </xdr:from>
    <xdr:to>
      <xdr:col>23</xdr:col>
      <xdr:colOff>174625</xdr:colOff>
      <xdr:row>27</xdr:row>
      <xdr:rowOff>23707</xdr:rowOff>
    </xdr:to>
    <xdr:cxnSp macro="">
      <xdr:nvCxnSpPr>
        <xdr:cNvPr id="79" name="直線コネクタ 78">
          <a:extLst>
            <a:ext uri="{FF2B5EF4-FFF2-40B4-BE49-F238E27FC236}">
              <a16:creationId xmlns:a16="http://schemas.microsoft.com/office/drawing/2014/main" id="{47A22895-28D4-4A43-8E8D-40D0D03048D4}"/>
            </a:ext>
          </a:extLst>
        </xdr:cNvPr>
        <xdr:cNvCxnSpPr/>
      </xdr:nvCxnSpPr>
      <xdr:spPr>
        <a:xfrm>
          <a:off x="4673600" y="542438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23</xdr:col>
      <xdr:colOff>136525</xdr:colOff>
      <xdr:row>30</xdr:row>
      <xdr:rowOff>6261</xdr:rowOff>
    </xdr:from>
    <xdr:ext cx="405111" cy="259045"/>
    <xdr:sp macro="" textlink="">
      <xdr:nvSpPr>
        <xdr:cNvPr id="80" name="有形固定資産減価償却率平均値テキスト">
          <a:extLst>
            <a:ext uri="{FF2B5EF4-FFF2-40B4-BE49-F238E27FC236}">
              <a16:creationId xmlns:a16="http://schemas.microsoft.com/office/drawing/2014/main" id="{F1011B10-E8C9-4D13-AD95-42291B3B58B3}"/>
            </a:ext>
          </a:extLst>
        </xdr:cNvPr>
        <xdr:cNvSpPr txBox="1"/>
      </xdr:nvSpPr>
      <xdr:spPr>
        <a:xfrm>
          <a:off x="4813300" y="5921286"/>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30</xdr:row>
      <xdr:rowOff>154834</xdr:rowOff>
    </xdr:from>
    <xdr:to>
      <xdr:col>23</xdr:col>
      <xdr:colOff>136525</xdr:colOff>
      <xdr:row>31</xdr:row>
      <xdr:rowOff>84984</xdr:rowOff>
    </xdr:to>
    <xdr:sp macro="" textlink="">
      <xdr:nvSpPr>
        <xdr:cNvPr id="81" name="フローチャート: 判断 80">
          <a:extLst>
            <a:ext uri="{FF2B5EF4-FFF2-40B4-BE49-F238E27FC236}">
              <a16:creationId xmlns:a16="http://schemas.microsoft.com/office/drawing/2014/main" id="{5753EC1C-8281-479E-B8D4-6B049ECCA912}"/>
            </a:ext>
          </a:extLst>
        </xdr:cNvPr>
        <xdr:cNvSpPr/>
      </xdr:nvSpPr>
      <xdr:spPr>
        <a:xfrm>
          <a:off x="4711700" y="606985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85725</xdr:colOff>
      <xdr:row>30</xdr:row>
      <xdr:rowOff>138642</xdr:rowOff>
    </xdr:from>
    <xdr:to>
      <xdr:col>19</xdr:col>
      <xdr:colOff>187325</xdr:colOff>
      <xdr:row>31</xdr:row>
      <xdr:rowOff>68792</xdr:rowOff>
    </xdr:to>
    <xdr:sp macro="" textlink="">
      <xdr:nvSpPr>
        <xdr:cNvPr id="82" name="フローチャート: 判断 81">
          <a:extLst>
            <a:ext uri="{FF2B5EF4-FFF2-40B4-BE49-F238E27FC236}">
              <a16:creationId xmlns:a16="http://schemas.microsoft.com/office/drawing/2014/main" id="{430884EE-D2FE-4FEA-A149-984CFCEB7622}"/>
            </a:ext>
          </a:extLst>
        </xdr:cNvPr>
        <xdr:cNvSpPr/>
      </xdr:nvSpPr>
      <xdr:spPr>
        <a:xfrm>
          <a:off x="4000500" y="60536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85725</xdr:colOff>
      <xdr:row>30</xdr:row>
      <xdr:rowOff>95462</xdr:rowOff>
    </xdr:from>
    <xdr:to>
      <xdr:col>15</xdr:col>
      <xdr:colOff>187325</xdr:colOff>
      <xdr:row>31</xdr:row>
      <xdr:rowOff>25612</xdr:rowOff>
    </xdr:to>
    <xdr:sp macro="" textlink="">
      <xdr:nvSpPr>
        <xdr:cNvPr id="83" name="フローチャート: 判断 82">
          <a:extLst>
            <a:ext uri="{FF2B5EF4-FFF2-40B4-BE49-F238E27FC236}">
              <a16:creationId xmlns:a16="http://schemas.microsoft.com/office/drawing/2014/main" id="{77E5D2C1-E02F-403E-A4D4-2CCAB0550F5B}"/>
            </a:ext>
          </a:extLst>
        </xdr:cNvPr>
        <xdr:cNvSpPr/>
      </xdr:nvSpPr>
      <xdr:spPr>
        <a:xfrm>
          <a:off x="3238500" y="60104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85725</xdr:colOff>
      <xdr:row>30</xdr:row>
      <xdr:rowOff>68474</xdr:rowOff>
    </xdr:from>
    <xdr:to>
      <xdr:col>11</xdr:col>
      <xdr:colOff>187325</xdr:colOff>
      <xdr:row>30</xdr:row>
      <xdr:rowOff>170074</xdr:rowOff>
    </xdr:to>
    <xdr:sp macro="" textlink="">
      <xdr:nvSpPr>
        <xdr:cNvPr id="84" name="フローチャート: 判断 83">
          <a:extLst>
            <a:ext uri="{FF2B5EF4-FFF2-40B4-BE49-F238E27FC236}">
              <a16:creationId xmlns:a16="http://schemas.microsoft.com/office/drawing/2014/main" id="{719C3EED-8A59-4A91-971B-A7A2C4ACE5CF}"/>
            </a:ext>
          </a:extLst>
        </xdr:cNvPr>
        <xdr:cNvSpPr/>
      </xdr:nvSpPr>
      <xdr:spPr>
        <a:xfrm>
          <a:off x="2476500" y="598349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85725</xdr:colOff>
      <xdr:row>30</xdr:row>
      <xdr:rowOff>34290</xdr:rowOff>
    </xdr:from>
    <xdr:to>
      <xdr:col>7</xdr:col>
      <xdr:colOff>187325</xdr:colOff>
      <xdr:row>30</xdr:row>
      <xdr:rowOff>135890</xdr:rowOff>
    </xdr:to>
    <xdr:sp macro="" textlink="">
      <xdr:nvSpPr>
        <xdr:cNvPr id="85" name="フローチャート: 判断 84">
          <a:extLst>
            <a:ext uri="{FF2B5EF4-FFF2-40B4-BE49-F238E27FC236}">
              <a16:creationId xmlns:a16="http://schemas.microsoft.com/office/drawing/2014/main" id="{7487BE5D-C8E5-4CC5-833C-6E2D8A6F532C}"/>
            </a:ext>
          </a:extLst>
        </xdr:cNvPr>
        <xdr:cNvSpPr/>
      </xdr:nvSpPr>
      <xdr:spPr>
        <a:xfrm>
          <a:off x="1714500" y="594931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22</xdr:col>
      <xdr:colOff>98425</xdr:colOff>
      <xdr:row>37</xdr:row>
      <xdr:rowOff>42724</xdr:rowOff>
    </xdr:from>
    <xdr:ext cx="762000" cy="225703"/>
    <xdr:sp macro="" textlink="">
      <xdr:nvSpPr>
        <xdr:cNvPr id="86" name="テキスト ボックス 85">
          <a:extLst>
            <a:ext uri="{FF2B5EF4-FFF2-40B4-BE49-F238E27FC236}">
              <a16:creationId xmlns:a16="http://schemas.microsoft.com/office/drawing/2014/main" id="{359C385D-8FFC-4A40-8A0C-0A8144C510B4}"/>
            </a:ext>
          </a:extLst>
        </xdr:cNvPr>
        <xdr:cNvSpPr txBox="1"/>
      </xdr:nvSpPr>
      <xdr:spPr>
        <a:xfrm>
          <a:off x="4584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149225</xdr:colOff>
      <xdr:row>37</xdr:row>
      <xdr:rowOff>42724</xdr:rowOff>
    </xdr:from>
    <xdr:ext cx="762000" cy="225703"/>
    <xdr:sp macro="" textlink="">
      <xdr:nvSpPr>
        <xdr:cNvPr id="87" name="テキスト ボックス 86">
          <a:extLst>
            <a:ext uri="{FF2B5EF4-FFF2-40B4-BE49-F238E27FC236}">
              <a16:creationId xmlns:a16="http://schemas.microsoft.com/office/drawing/2014/main" id="{7904A7BF-4F5F-414D-8B70-F086DDAC57EF}"/>
            </a:ext>
          </a:extLst>
        </xdr:cNvPr>
        <xdr:cNvSpPr txBox="1"/>
      </xdr:nvSpPr>
      <xdr:spPr>
        <a:xfrm>
          <a:off x="3873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149225</xdr:colOff>
      <xdr:row>37</xdr:row>
      <xdr:rowOff>42724</xdr:rowOff>
    </xdr:from>
    <xdr:ext cx="762000" cy="225703"/>
    <xdr:sp macro="" textlink="">
      <xdr:nvSpPr>
        <xdr:cNvPr id="88" name="テキスト ボックス 87">
          <a:extLst>
            <a:ext uri="{FF2B5EF4-FFF2-40B4-BE49-F238E27FC236}">
              <a16:creationId xmlns:a16="http://schemas.microsoft.com/office/drawing/2014/main" id="{7AB9A67C-4E25-4B3C-9592-37B3A3E22CAB}"/>
            </a:ext>
          </a:extLst>
        </xdr:cNvPr>
        <xdr:cNvSpPr txBox="1"/>
      </xdr:nvSpPr>
      <xdr:spPr>
        <a:xfrm>
          <a:off x="3111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149225</xdr:colOff>
      <xdr:row>37</xdr:row>
      <xdr:rowOff>42724</xdr:rowOff>
    </xdr:from>
    <xdr:ext cx="762000" cy="225703"/>
    <xdr:sp macro="" textlink="">
      <xdr:nvSpPr>
        <xdr:cNvPr id="89" name="テキスト ボックス 88">
          <a:extLst>
            <a:ext uri="{FF2B5EF4-FFF2-40B4-BE49-F238E27FC236}">
              <a16:creationId xmlns:a16="http://schemas.microsoft.com/office/drawing/2014/main" id="{DBB86589-C4E1-4BCB-B042-B95046222D2D}"/>
            </a:ext>
          </a:extLst>
        </xdr:cNvPr>
        <xdr:cNvSpPr txBox="1"/>
      </xdr:nvSpPr>
      <xdr:spPr>
        <a:xfrm>
          <a:off x="2349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149225</xdr:colOff>
      <xdr:row>37</xdr:row>
      <xdr:rowOff>42724</xdr:rowOff>
    </xdr:from>
    <xdr:ext cx="762000" cy="225703"/>
    <xdr:sp macro="" textlink="">
      <xdr:nvSpPr>
        <xdr:cNvPr id="90" name="テキスト ボックス 89">
          <a:extLst>
            <a:ext uri="{FF2B5EF4-FFF2-40B4-BE49-F238E27FC236}">
              <a16:creationId xmlns:a16="http://schemas.microsoft.com/office/drawing/2014/main" id="{289957D8-BD89-42D8-9351-58F5B1A43FCE}"/>
            </a:ext>
          </a:extLst>
        </xdr:cNvPr>
        <xdr:cNvSpPr txBox="1"/>
      </xdr:nvSpPr>
      <xdr:spPr>
        <a:xfrm>
          <a:off x="1587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34925</xdr:colOff>
      <xdr:row>32</xdr:row>
      <xdr:rowOff>159173</xdr:rowOff>
    </xdr:from>
    <xdr:to>
      <xdr:col>23</xdr:col>
      <xdr:colOff>136525</xdr:colOff>
      <xdr:row>33</xdr:row>
      <xdr:rowOff>89323</xdr:rowOff>
    </xdr:to>
    <xdr:sp macro="" textlink="">
      <xdr:nvSpPr>
        <xdr:cNvPr id="91" name="楕円 90">
          <a:extLst>
            <a:ext uri="{FF2B5EF4-FFF2-40B4-BE49-F238E27FC236}">
              <a16:creationId xmlns:a16="http://schemas.microsoft.com/office/drawing/2014/main" id="{44C2759E-1F43-4C86-851D-900BA7661C60}"/>
            </a:ext>
          </a:extLst>
        </xdr:cNvPr>
        <xdr:cNvSpPr/>
      </xdr:nvSpPr>
      <xdr:spPr>
        <a:xfrm>
          <a:off x="4711700" y="64170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136525</xdr:colOff>
      <xdr:row>32</xdr:row>
      <xdr:rowOff>74100</xdr:rowOff>
    </xdr:from>
    <xdr:ext cx="405111" cy="259045"/>
    <xdr:sp macro="" textlink="">
      <xdr:nvSpPr>
        <xdr:cNvPr id="92" name="有形固定資産減価償却率該当値テキスト">
          <a:extLst>
            <a:ext uri="{FF2B5EF4-FFF2-40B4-BE49-F238E27FC236}">
              <a16:creationId xmlns:a16="http://schemas.microsoft.com/office/drawing/2014/main" id="{BD0305E4-3A14-4813-940F-4CC49215ED28}"/>
            </a:ext>
          </a:extLst>
        </xdr:cNvPr>
        <xdr:cNvSpPr txBox="1"/>
      </xdr:nvSpPr>
      <xdr:spPr>
        <a:xfrm>
          <a:off x="4813300" y="633202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85725</xdr:colOff>
      <xdr:row>32</xdr:row>
      <xdr:rowOff>153776</xdr:rowOff>
    </xdr:from>
    <xdr:to>
      <xdr:col>19</xdr:col>
      <xdr:colOff>187325</xdr:colOff>
      <xdr:row>33</xdr:row>
      <xdr:rowOff>83926</xdr:rowOff>
    </xdr:to>
    <xdr:sp macro="" textlink="">
      <xdr:nvSpPr>
        <xdr:cNvPr id="93" name="楕円 92">
          <a:extLst>
            <a:ext uri="{FF2B5EF4-FFF2-40B4-BE49-F238E27FC236}">
              <a16:creationId xmlns:a16="http://schemas.microsoft.com/office/drawing/2014/main" id="{C1D7FFDF-5735-4C3E-BD3E-F28C5224355B}"/>
            </a:ext>
          </a:extLst>
        </xdr:cNvPr>
        <xdr:cNvSpPr/>
      </xdr:nvSpPr>
      <xdr:spPr>
        <a:xfrm>
          <a:off x="4000500" y="64117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136525</xdr:colOff>
      <xdr:row>33</xdr:row>
      <xdr:rowOff>33126</xdr:rowOff>
    </xdr:from>
    <xdr:to>
      <xdr:col>23</xdr:col>
      <xdr:colOff>85725</xdr:colOff>
      <xdr:row>33</xdr:row>
      <xdr:rowOff>38523</xdr:rowOff>
    </xdr:to>
    <xdr:cxnSp macro="">
      <xdr:nvCxnSpPr>
        <xdr:cNvPr id="94" name="直線コネクタ 93">
          <a:extLst>
            <a:ext uri="{FF2B5EF4-FFF2-40B4-BE49-F238E27FC236}">
              <a16:creationId xmlns:a16="http://schemas.microsoft.com/office/drawing/2014/main" id="{730B6217-D6EC-4035-BD95-AF154C906D83}"/>
            </a:ext>
          </a:extLst>
        </xdr:cNvPr>
        <xdr:cNvCxnSpPr/>
      </xdr:nvCxnSpPr>
      <xdr:spPr>
        <a:xfrm>
          <a:off x="4051300" y="6462501"/>
          <a:ext cx="711200" cy="53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85725</xdr:colOff>
      <xdr:row>33</xdr:row>
      <xdr:rowOff>27305</xdr:rowOff>
    </xdr:from>
    <xdr:to>
      <xdr:col>15</xdr:col>
      <xdr:colOff>187325</xdr:colOff>
      <xdr:row>33</xdr:row>
      <xdr:rowOff>128905</xdr:rowOff>
    </xdr:to>
    <xdr:sp macro="" textlink="">
      <xdr:nvSpPr>
        <xdr:cNvPr id="95" name="楕円 94">
          <a:extLst>
            <a:ext uri="{FF2B5EF4-FFF2-40B4-BE49-F238E27FC236}">
              <a16:creationId xmlns:a16="http://schemas.microsoft.com/office/drawing/2014/main" id="{9E173219-B2B8-4A7E-9911-A82C24189E49}"/>
            </a:ext>
          </a:extLst>
        </xdr:cNvPr>
        <xdr:cNvSpPr/>
      </xdr:nvSpPr>
      <xdr:spPr>
        <a:xfrm>
          <a:off x="3238500" y="64566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136525</xdr:colOff>
      <xdr:row>33</xdr:row>
      <xdr:rowOff>33126</xdr:rowOff>
    </xdr:from>
    <xdr:to>
      <xdr:col>19</xdr:col>
      <xdr:colOff>136525</xdr:colOff>
      <xdr:row>33</xdr:row>
      <xdr:rowOff>78105</xdr:rowOff>
    </xdr:to>
    <xdr:cxnSp macro="">
      <xdr:nvCxnSpPr>
        <xdr:cNvPr id="96" name="直線コネクタ 95">
          <a:extLst>
            <a:ext uri="{FF2B5EF4-FFF2-40B4-BE49-F238E27FC236}">
              <a16:creationId xmlns:a16="http://schemas.microsoft.com/office/drawing/2014/main" id="{3FC6027E-1715-4133-BB6E-254D36F95C14}"/>
            </a:ext>
          </a:extLst>
        </xdr:cNvPr>
        <xdr:cNvCxnSpPr/>
      </xdr:nvCxnSpPr>
      <xdr:spPr>
        <a:xfrm flipV="1">
          <a:off x="3289300" y="6462501"/>
          <a:ext cx="762000" cy="449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11</xdr:col>
      <xdr:colOff>85725</xdr:colOff>
      <xdr:row>33</xdr:row>
      <xdr:rowOff>20108</xdr:rowOff>
    </xdr:from>
    <xdr:to>
      <xdr:col>11</xdr:col>
      <xdr:colOff>187325</xdr:colOff>
      <xdr:row>33</xdr:row>
      <xdr:rowOff>121709</xdr:rowOff>
    </xdr:to>
    <xdr:sp macro="" textlink="">
      <xdr:nvSpPr>
        <xdr:cNvPr id="97" name="楕円 96">
          <a:extLst>
            <a:ext uri="{FF2B5EF4-FFF2-40B4-BE49-F238E27FC236}">
              <a16:creationId xmlns:a16="http://schemas.microsoft.com/office/drawing/2014/main" id="{126A56AF-C1AB-4845-8247-B25DBA68718D}"/>
            </a:ext>
          </a:extLst>
        </xdr:cNvPr>
        <xdr:cNvSpPr/>
      </xdr:nvSpPr>
      <xdr:spPr>
        <a:xfrm>
          <a:off x="2476500" y="6449483"/>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xdr:col>
      <xdr:colOff>136525</xdr:colOff>
      <xdr:row>33</xdr:row>
      <xdr:rowOff>70908</xdr:rowOff>
    </xdr:from>
    <xdr:to>
      <xdr:col>15</xdr:col>
      <xdr:colOff>136525</xdr:colOff>
      <xdr:row>33</xdr:row>
      <xdr:rowOff>78105</xdr:rowOff>
    </xdr:to>
    <xdr:cxnSp macro="">
      <xdr:nvCxnSpPr>
        <xdr:cNvPr id="98" name="直線コネクタ 97">
          <a:extLst>
            <a:ext uri="{FF2B5EF4-FFF2-40B4-BE49-F238E27FC236}">
              <a16:creationId xmlns:a16="http://schemas.microsoft.com/office/drawing/2014/main" id="{1BB4144E-69F9-4C6B-8377-60B6B5F31C0D}"/>
            </a:ext>
          </a:extLst>
        </xdr:cNvPr>
        <xdr:cNvCxnSpPr/>
      </xdr:nvCxnSpPr>
      <xdr:spPr>
        <a:xfrm>
          <a:off x="2527300" y="6500283"/>
          <a:ext cx="762000" cy="71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xdr:col>
      <xdr:colOff>85725</xdr:colOff>
      <xdr:row>33</xdr:row>
      <xdr:rowOff>3916</xdr:rowOff>
    </xdr:from>
    <xdr:to>
      <xdr:col>7</xdr:col>
      <xdr:colOff>187325</xdr:colOff>
      <xdr:row>33</xdr:row>
      <xdr:rowOff>105516</xdr:rowOff>
    </xdr:to>
    <xdr:sp macro="" textlink="">
      <xdr:nvSpPr>
        <xdr:cNvPr id="99" name="楕円 98">
          <a:extLst>
            <a:ext uri="{FF2B5EF4-FFF2-40B4-BE49-F238E27FC236}">
              <a16:creationId xmlns:a16="http://schemas.microsoft.com/office/drawing/2014/main" id="{3F5A1B3B-56E7-42CE-B3B6-1B7190B4DAED}"/>
            </a:ext>
          </a:extLst>
        </xdr:cNvPr>
        <xdr:cNvSpPr/>
      </xdr:nvSpPr>
      <xdr:spPr>
        <a:xfrm>
          <a:off x="1714500" y="643329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xdr:col>
      <xdr:colOff>136525</xdr:colOff>
      <xdr:row>33</xdr:row>
      <xdr:rowOff>54716</xdr:rowOff>
    </xdr:from>
    <xdr:to>
      <xdr:col>11</xdr:col>
      <xdr:colOff>136525</xdr:colOff>
      <xdr:row>33</xdr:row>
      <xdr:rowOff>70908</xdr:rowOff>
    </xdr:to>
    <xdr:cxnSp macro="">
      <xdr:nvCxnSpPr>
        <xdr:cNvPr id="100" name="直線コネクタ 99">
          <a:extLst>
            <a:ext uri="{FF2B5EF4-FFF2-40B4-BE49-F238E27FC236}">
              <a16:creationId xmlns:a16="http://schemas.microsoft.com/office/drawing/2014/main" id="{304CC7A4-77EC-46C2-A557-17F65C602165}"/>
            </a:ext>
          </a:extLst>
        </xdr:cNvPr>
        <xdr:cNvCxnSpPr/>
      </xdr:nvCxnSpPr>
      <xdr:spPr>
        <a:xfrm>
          <a:off x="1765300" y="6484091"/>
          <a:ext cx="762000" cy="1619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111769</xdr:colOff>
      <xdr:row>29</xdr:row>
      <xdr:rowOff>85319</xdr:rowOff>
    </xdr:from>
    <xdr:ext cx="405111" cy="259045"/>
    <xdr:sp macro="" textlink="">
      <xdr:nvSpPr>
        <xdr:cNvPr id="101" name="n_1aveValue有形固定資産減価償却率">
          <a:extLst>
            <a:ext uri="{FF2B5EF4-FFF2-40B4-BE49-F238E27FC236}">
              <a16:creationId xmlns:a16="http://schemas.microsoft.com/office/drawing/2014/main" id="{98285F4C-334F-4CB7-AA11-62D7C278AE30}"/>
            </a:ext>
          </a:extLst>
        </xdr:cNvPr>
        <xdr:cNvSpPr txBox="1"/>
      </xdr:nvSpPr>
      <xdr:spPr>
        <a:xfrm>
          <a:off x="3836044" y="582889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29</xdr:row>
      <xdr:rowOff>42139</xdr:rowOff>
    </xdr:from>
    <xdr:ext cx="405111" cy="259045"/>
    <xdr:sp macro="" textlink="">
      <xdr:nvSpPr>
        <xdr:cNvPr id="102" name="n_2aveValue有形固定資産減価償却率">
          <a:extLst>
            <a:ext uri="{FF2B5EF4-FFF2-40B4-BE49-F238E27FC236}">
              <a16:creationId xmlns:a16="http://schemas.microsoft.com/office/drawing/2014/main" id="{0C8C556C-1147-4DFB-AB12-898F1B94FE0D}"/>
            </a:ext>
          </a:extLst>
        </xdr:cNvPr>
        <xdr:cNvSpPr txBox="1"/>
      </xdr:nvSpPr>
      <xdr:spPr>
        <a:xfrm>
          <a:off x="3086744" y="57857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29</xdr:row>
      <xdr:rowOff>15151</xdr:rowOff>
    </xdr:from>
    <xdr:ext cx="405111" cy="259045"/>
    <xdr:sp macro="" textlink="">
      <xdr:nvSpPr>
        <xdr:cNvPr id="103" name="n_3aveValue有形固定資産減価償却率">
          <a:extLst>
            <a:ext uri="{FF2B5EF4-FFF2-40B4-BE49-F238E27FC236}">
              <a16:creationId xmlns:a16="http://schemas.microsoft.com/office/drawing/2014/main" id="{0AD0824C-8CA4-4D06-8C17-B14B2E9529FB}"/>
            </a:ext>
          </a:extLst>
        </xdr:cNvPr>
        <xdr:cNvSpPr txBox="1"/>
      </xdr:nvSpPr>
      <xdr:spPr>
        <a:xfrm>
          <a:off x="2324744" y="57587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28</xdr:row>
      <xdr:rowOff>152417</xdr:rowOff>
    </xdr:from>
    <xdr:ext cx="405111" cy="259045"/>
    <xdr:sp macro="" textlink="">
      <xdr:nvSpPr>
        <xdr:cNvPr id="104" name="n_4aveValue有形固定資産減価償却率">
          <a:extLst>
            <a:ext uri="{FF2B5EF4-FFF2-40B4-BE49-F238E27FC236}">
              <a16:creationId xmlns:a16="http://schemas.microsoft.com/office/drawing/2014/main" id="{382C7B6C-666D-45F2-A217-3ECCE26CF43F}"/>
            </a:ext>
          </a:extLst>
        </xdr:cNvPr>
        <xdr:cNvSpPr txBox="1"/>
      </xdr:nvSpPr>
      <xdr:spPr>
        <a:xfrm>
          <a:off x="1562744" y="57245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111769</xdr:colOff>
      <xdr:row>33</xdr:row>
      <xdr:rowOff>75053</xdr:rowOff>
    </xdr:from>
    <xdr:ext cx="405111" cy="259045"/>
    <xdr:sp macro="" textlink="">
      <xdr:nvSpPr>
        <xdr:cNvPr id="105" name="n_1mainValue有形固定資産減価償却率">
          <a:extLst>
            <a:ext uri="{FF2B5EF4-FFF2-40B4-BE49-F238E27FC236}">
              <a16:creationId xmlns:a16="http://schemas.microsoft.com/office/drawing/2014/main" id="{FFED001D-5281-4171-9EC4-8A0996C92066}"/>
            </a:ext>
          </a:extLst>
        </xdr:cNvPr>
        <xdr:cNvSpPr txBox="1"/>
      </xdr:nvSpPr>
      <xdr:spPr>
        <a:xfrm>
          <a:off x="3836044" y="65044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124469</xdr:colOff>
      <xdr:row>33</xdr:row>
      <xdr:rowOff>120032</xdr:rowOff>
    </xdr:from>
    <xdr:ext cx="405111" cy="259045"/>
    <xdr:sp macro="" textlink="">
      <xdr:nvSpPr>
        <xdr:cNvPr id="106" name="n_2mainValue有形固定資産減価償却率">
          <a:extLst>
            <a:ext uri="{FF2B5EF4-FFF2-40B4-BE49-F238E27FC236}">
              <a16:creationId xmlns:a16="http://schemas.microsoft.com/office/drawing/2014/main" id="{2A19DF02-F081-405D-9310-3A7E1A5D4E79}"/>
            </a:ext>
          </a:extLst>
        </xdr:cNvPr>
        <xdr:cNvSpPr txBox="1"/>
      </xdr:nvSpPr>
      <xdr:spPr>
        <a:xfrm>
          <a:off x="3086744" y="65494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xdr:col>
      <xdr:colOff>124469</xdr:colOff>
      <xdr:row>33</xdr:row>
      <xdr:rowOff>112835</xdr:rowOff>
    </xdr:from>
    <xdr:ext cx="405111" cy="259045"/>
    <xdr:sp macro="" textlink="">
      <xdr:nvSpPr>
        <xdr:cNvPr id="107" name="n_3mainValue有形固定資産減価償却率">
          <a:extLst>
            <a:ext uri="{FF2B5EF4-FFF2-40B4-BE49-F238E27FC236}">
              <a16:creationId xmlns:a16="http://schemas.microsoft.com/office/drawing/2014/main" id="{33A8AFB8-62B8-47D2-9F2E-70BE3BA8FC41}"/>
            </a:ext>
          </a:extLst>
        </xdr:cNvPr>
        <xdr:cNvSpPr txBox="1"/>
      </xdr:nvSpPr>
      <xdr:spPr>
        <a:xfrm>
          <a:off x="2324744" y="65422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86.0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xdr:col>
      <xdr:colOff>124469</xdr:colOff>
      <xdr:row>33</xdr:row>
      <xdr:rowOff>96643</xdr:rowOff>
    </xdr:from>
    <xdr:ext cx="405111" cy="259045"/>
    <xdr:sp macro="" textlink="">
      <xdr:nvSpPr>
        <xdr:cNvPr id="108" name="n_4mainValue有形固定資産減価償却率">
          <a:extLst>
            <a:ext uri="{FF2B5EF4-FFF2-40B4-BE49-F238E27FC236}">
              <a16:creationId xmlns:a16="http://schemas.microsoft.com/office/drawing/2014/main" id="{D4017B93-5D83-4755-8018-1E7EEC77FCF2}"/>
            </a:ext>
          </a:extLst>
        </xdr:cNvPr>
        <xdr:cNvSpPr txBox="1"/>
      </xdr:nvSpPr>
      <xdr:spPr>
        <a:xfrm>
          <a:off x="1562744" y="652601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20</xdr:row>
      <xdr:rowOff>149225</xdr:rowOff>
    </xdr:from>
    <xdr:to>
      <xdr:col>80</xdr:col>
      <xdr:colOff>9525</xdr:colOff>
      <xdr:row>22</xdr:row>
      <xdr:rowOff>28575</xdr:rowOff>
    </xdr:to>
    <xdr:sp macro="" textlink="">
      <xdr:nvSpPr>
        <xdr:cNvPr id="109" name="正方形/長方形 108">
          <a:extLst>
            <a:ext uri="{FF2B5EF4-FFF2-40B4-BE49-F238E27FC236}">
              <a16:creationId xmlns:a16="http://schemas.microsoft.com/office/drawing/2014/main" id="{AC775286-8BB4-40E0-8000-212AF23C7FE7}"/>
            </a:ext>
          </a:extLst>
        </xdr:cNvPr>
        <xdr:cNvSpPr/>
      </xdr:nvSpPr>
      <xdr:spPr>
        <a:xfrm>
          <a:off x="11303000" y="4254500"/>
          <a:ext cx="4241800" cy="3175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（参考）債務償還比率</a:t>
          </a:r>
        </a:p>
      </xdr:txBody>
    </xdr:sp>
    <xdr:clientData/>
  </xdr:twoCellAnchor>
  <xdr:twoCellAnchor>
    <xdr:from>
      <xdr:col>63</xdr:col>
      <xdr:colOff>76468</xdr:colOff>
      <xdr:row>22</xdr:row>
      <xdr:rowOff>81217</xdr:rowOff>
    </xdr:from>
    <xdr:to>
      <xdr:col>68</xdr:col>
      <xdr:colOff>158482</xdr:colOff>
      <xdr:row>24</xdr:row>
      <xdr:rowOff>14034</xdr:rowOff>
    </xdr:to>
    <xdr:sp macro="" textlink="">
      <xdr:nvSpPr>
        <xdr:cNvPr id="110" name="正方形/長方形 109">
          <a:extLst>
            <a:ext uri="{FF2B5EF4-FFF2-40B4-BE49-F238E27FC236}">
              <a16:creationId xmlns:a16="http://schemas.microsoft.com/office/drawing/2014/main" id="{02FA53FB-A7FD-4FAF-BCDF-3AAEB05C62D8}"/>
            </a:ext>
          </a:extLst>
        </xdr:cNvPr>
        <xdr:cNvSpPr/>
      </xdr:nvSpPr>
      <xdr:spPr>
        <a:xfrm>
          <a:off x="12373243" y="4624642"/>
          <a:ext cx="1034514" cy="275717"/>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ja-JP" altLang="en-US" sz="1100" b="1">
              <a:solidFill>
                <a:sysClr val="windowText" lastClr="000000"/>
              </a:solidFill>
              <a:latin typeface="ＭＳ Ｐゴシック" panose="020B0600070205080204" pitchFamily="50" charset="-128"/>
              <a:ea typeface="ＭＳ Ｐゴシック" panose="020B0600070205080204" pitchFamily="50" charset="-128"/>
            </a:rPr>
            <a:t>債務償還比率</a:t>
          </a:r>
        </a:p>
      </xdr:txBody>
    </xdr:sp>
    <xdr:clientData/>
  </xdr:twoCellAnchor>
  <xdr:twoCellAnchor>
    <xdr:from>
      <xdr:col>70</xdr:col>
      <xdr:colOff>187865</xdr:colOff>
      <xdr:row>22</xdr:row>
      <xdr:rowOff>64546</xdr:rowOff>
    </xdr:from>
    <xdr:to>
      <xdr:col>75</xdr:col>
      <xdr:colOff>174084</xdr:colOff>
      <xdr:row>24</xdr:row>
      <xdr:rowOff>30705</xdr:rowOff>
    </xdr:to>
    <xdr:sp macro="" textlink="">
      <xdr:nvSpPr>
        <xdr:cNvPr id="111" name="正方形/長方形 110">
          <a:extLst>
            <a:ext uri="{FF2B5EF4-FFF2-40B4-BE49-F238E27FC236}">
              <a16:creationId xmlns:a16="http://schemas.microsoft.com/office/drawing/2014/main" id="{E47301B9-DDD1-4022-A8D3-0707A40CF305}"/>
            </a:ext>
          </a:extLst>
        </xdr:cNvPr>
        <xdr:cNvSpPr/>
      </xdr:nvSpPr>
      <xdr:spPr>
        <a:xfrm>
          <a:off x="13818140" y="4607971"/>
          <a:ext cx="938719" cy="309059"/>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wrap="none" rtlCol="0" anchor="ctr">
          <a:spAutoFit/>
        </a:bodyPr>
        <a:lstStyle/>
        <a:p>
          <a:pPr algn="ctr"/>
          <a:r>
            <a:rPr kumimoji="1" lang="en-US" altLang="ja-JP" sz="1300" b="1">
              <a:solidFill>
                <a:srgbClr val="FF0000"/>
              </a:solidFill>
              <a:latin typeface="ＭＳ Ｐゴシック" panose="020B0600070205080204" pitchFamily="50" charset="-128"/>
              <a:ea typeface="ＭＳ Ｐゴシック" panose="020B0600070205080204" pitchFamily="50" charset="-128"/>
            </a:rPr>
            <a:t>[ 310.8</a:t>
          </a:r>
          <a:r>
            <a:rPr kumimoji="1" lang="ja-JP" altLang="en-US" sz="1300" b="1">
              <a:solidFill>
                <a:srgbClr val="FF0000"/>
              </a:solidFill>
              <a:latin typeface="ＭＳ Ｐゴシック" panose="020B0600070205080204" pitchFamily="50" charset="-128"/>
              <a:ea typeface="ＭＳ Ｐゴシック" panose="020B0600070205080204" pitchFamily="50" charset="-128"/>
            </a:rPr>
            <a:t>％ </a:t>
          </a:r>
          <a:r>
            <a:rPr kumimoji="1" lang="en-US" altLang="ja-JP" sz="1300" b="1">
              <a:solidFill>
                <a:srgbClr val="FF0000"/>
              </a:solidFill>
              <a:latin typeface="ＭＳ Ｐゴシック" panose="020B0600070205080204" pitchFamily="50" charset="-128"/>
              <a:ea typeface="ＭＳ Ｐゴシック" panose="020B0600070205080204" pitchFamily="50" charset="-128"/>
            </a:rPr>
            <a:t>]</a:t>
          </a:r>
          <a:endParaRPr kumimoji="1" lang="ja-JP" altLang="en-US" sz="1300" b="1">
            <a:solidFill>
              <a:srgbClr val="FF0000"/>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79</xdr:col>
      <xdr:colOff>149225</xdr:colOff>
      <xdr:row>21</xdr:row>
      <xdr:rowOff>57150</xdr:rowOff>
    </xdr:from>
    <xdr:to>
      <xdr:col>87</xdr:col>
      <xdr:colOff>149225</xdr:colOff>
      <xdr:row>22</xdr:row>
      <xdr:rowOff>92075</xdr:rowOff>
    </xdr:to>
    <xdr:sp macro="" textlink="">
      <xdr:nvSpPr>
        <xdr:cNvPr id="112" name="正方形/長方形 111">
          <a:extLst>
            <a:ext uri="{FF2B5EF4-FFF2-40B4-BE49-F238E27FC236}">
              <a16:creationId xmlns:a16="http://schemas.microsoft.com/office/drawing/2014/main" id="{D3147274-BC90-4579-B71D-E9DCBD8F9821}"/>
            </a:ext>
          </a:extLst>
        </xdr:cNvPr>
        <xdr:cNvSpPr/>
      </xdr:nvSpPr>
      <xdr:spPr>
        <a:xfrm>
          <a:off x="15494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79</xdr:col>
      <xdr:colOff>149225</xdr:colOff>
      <xdr:row>22</xdr:row>
      <xdr:rowOff>28575</xdr:rowOff>
    </xdr:from>
    <xdr:to>
      <xdr:col>87</xdr:col>
      <xdr:colOff>149225</xdr:colOff>
      <xdr:row>23</xdr:row>
      <xdr:rowOff>111125</xdr:rowOff>
    </xdr:to>
    <xdr:sp macro="" textlink="">
      <xdr:nvSpPr>
        <xdr:cNvPr id="113" name="正方形/長方形 112">
          <a:extLst>
            <a:ext uri="{FF2B5EF4-FFF2-40B4-BE49-F238E27FC236}">
              <a16:creationId xmlns:a16="http://schemas.microsoft.com/office/drawing/2014/main" id="{0AF4B7B7-AB2A-40A6-895E-10E375277FB7}"/>
            </a:ext>
          </a:extLst>
        </xdr:cNvPr>
        <xdr:cNvSpPr/>
      </xdr:nvSpPr>
      <xdr:spPr>
        <a:xfrm>
          <a:off x="15494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34/79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87</xdr:col>
      <xdr:colOff>149225</xdr:colOff>
      <xdr:row>21</xdr:row>
      <xdr:rowOff>57150</xdr:rowOff>
    </xdr:from>
    <xdr:to>
      <xdr:col>95</xdr:col>
      <xdr:colOff>149225</xdr:colOff>
      <xdr:row>22</xdr:row>
      <xdr:rowOff>92075</xdr:rowOff>
    </xdr:to>
    <xdr:sp macro="" textlink="">
      <xdr:nvSpPr>
        <xdr:cNvPr id="114" name="正方形/長方形 113">
          <a:extLst>
            <a:ext uri="{FF2B5EF4-FFF2-40B4-BE49-F238E27FC236}">
              <a16:creationId xmlns:a16="http://schemas.microsoft.com/office/drawing/2014/main" id="{213B99ED-A5FF-43D4-82E6-2C082AB7F3A3}"/>
            </a:ext>
          </a:extLst>
        </xdr:cNvPr>
        <xdr:cNvSpPr/>
      </xdr:nvSpPr>
      <xdr:spPr>
        <a:xfrm>
          <a:off x="17018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87</xdr:col>
      <xdr:colOff>149225</xdr:colOff>
      <xdr:row>22</xdr:row>
      <xdr:rowOff>28575</xdr:rowOff>
    </xdr:from>
    <xdr:to>
      <xdr:col>95</xdr:col>
      <xdr:colOff>149225</xdr:colOff>
      <xdr:row>23</xdr:row>
      <xdr:rowOff>111125</xdr:rowOff>
    </xdr:to>
    <xdr:sp macro="" textlink="">
      <xdr:nvSpPr>
        <xdr:cNvPr id="115" name="正方形/長方形 114">
          <a:extLst>
            <a:ext uri="{FF2B5EF4-FFF2-40B4-BE49-F238E27FC236}">
              <a16:creationId xmlns:a16="http://schemas.microsoft.com/office/drawing/2014/main" id="{9BF98E43-AC1F-4534-9D6C-44E16D034C94}"/>
            </a:ext>
          </a:extLst>
        </xdr:cNvPr>
        <xdr:cNvSpPr/>
      </xdr:nvSpPr>
      <xdr:spPr>
        <a:xfrm>
          <a:off x="17018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476.3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85725</xdr:colOff>
      <xdr:row>21</xdr:row>
      <xdr:rowOff>57150</xdr:rowOff>
    </xdr:from>
    <xdr:to>
      <xdr:col>104</xdr:col>
      <xdr:colOff>85725</xdr:colOff>
      <xdr:row>22</xdr:row>
      <xdr:rowOff>92075</xdr:rowOff>
    </xdr:to>
    <xdr:sp macro="" textlink="">
      <xdr:nvSpPr>
        <xdr:cNvPr id="116" name="正方形/長方形 115">
          <a:extLst>
            <a:ext uri="{FF2B5EF4-FFF2-40B4-BE49-F238E27FC236}">
              <a16:creationId xmlns:a16="http://schemas.microsoft.com/office/drawing/2014/main" id="{7C5179CF-86E1-42F2-AD7D-D28EFDA6AA3C}"/>
            </a:ext>
          </a:extLst>
        </xdr:cNvPr>
        <xdr:cNvSpPr/>
      </xdr:nvSpPr>
      <xdr:spPr>
        <a:xfrm>
          <a:off x="18669000" y="43815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96</xdr:col>
      <xdr:colOff>85725</xdr:colOff>
      <xdr:row>22</xdr:row>
      <xdr:rowOff>28575</xdr:rowOff>
    </xdr:from>
    <xdr:to>
      <xdr:col>104</xdr:col>
      <xdr:colOff>85725</xdr:colOff>
      <xdr:row>23</xdr:row>
      <xdr:rowOff>111125</xdr:rowOff>
    </xdr:to>
    <xdr:sp macro="" textlink="">
      <xdr:nvSpPr>
        <xdr:cNvPr id="117" name="正方形/長方形 116">
          <a:extLst>
            <a:ext uri="{FF2B5EF4-FFF2-40B4-BE49-F238E27FC236}">
              <a16:creationId xmlns:a16="http://schemas.microsoft.com/office/drawing/2014/main" id="{F9C3CB7C-10FD-43F9-BDC9-F9F3267D9C6A}"/>
            </a:ext>
          </a:extLst>
        </xdr:cNvPr>
        <xdr:cNvSpPr/>
      </xdr:nvSpPr>
      <xdr:spPr>
        <a:xfrm>
          <a:off x="18669000" y="45720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390.8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57</xdr:col>
      <xdr:colOff>149225</xdr:colOff>
      <xdr:row>24</xdr:row>
      <xdr:rowOff>66675</xdr:rowOff>
    </xdr:from>
    <xdr:to>
      <xdr:col>80</xdr:col>
      <xdr:colOff>9525</xdr:colOff>
      <xdr:row>36</xdr:row>
      <xdr:rowOff>168275</xdr:rowOff>
    </xdr:to>
    <xdr:sp macro="" textlink="">
      <xdr:nvSpPr>
        <xdr:cNvPr id="118" name="正方形/長方形 117">
          <a:extLst>
            <a:ext uri="{FF2B5EF4-FFF2-40B4-BE49-F238E27FC236}">
              <a16:creationId xmlns:a16="http://schemas.microsoft.com/office/drawing/2014/main" id="{177B29C9-5C85-4729-9F6E-F8782BC52CD6}"/>
            </a:ext>
          </a:extLst>
        </xdr:cNvPr>
        <xdr:cNvSpPr/>
      </xdr:nvSpPr>
      <xdr:spPr>
        <a:xfrm>
          <a:off x="11303000" y="4953000"/>
          <a:ext cx="4241800" cy="2159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66675</xdr:rowOff>
    </xdr:from>
    <xdr:to>
      <xdr:col>106</xdr:col>
      <xdr:colOff>85725</xdr:colOff>
      <xdr:row>36</xdr:row>
      <xdr:rowOff>168275</xdr:rowOff>
    </xdr:to>
    <xdr:sp macro="" textlink="">
      <xdr:nvSpPr>
        <xdr:cNvPr id="119" name="正方形/長方形 118">
          <a:extLst>
            <a:ext uri="{FF2B5EF4-FFF2-40B4-BE49-F238E27FC236}">
              <a16:creationId xmlns:a16="http://schemas.microsoft.com/office/drawing/2014/main" id="{3FAC5920-5A32-48EE-B4D5-ACABF878E803}"/>
            </a:ext>
          </a:extLst>
        </xdr:cNvPr>
        <xdr:cNvSpPr/>
      </xdr:nvSpPr>
      <xdr:spPr>
        <a:xfrm>
          <a:off x="15811500" y="4953000"/>
          <a:ext cx="4762500" cy="2159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85725</xdr:colOff>
      <xdr:row>24</xdr:row>
      <xdr:rowOff>130175</xdr:rowOff>
    </xdr:from>
    <xdr:to>
      <xdr:col>105</xdr:col>
      <xdr:colOff>85725</xdr:colOff>
      <xdr:row>26</xdr:row>
      <xdr:rowOff>41275</xdr:rowOff>
    </xdr:to>
    <xdr:sp macro="" textlink="">
      <xdr:nvSpPr>
        <xdr:cNvPr id="120" name="正方形/長方形 119">
          <a:extLst>
            <a:ext uri="{FF2B5EF4-FFF2-40B4-BE49-F238E27FC236}">
              <a16:creationId xmlns:a16="http://schemas.microsoft.com/office/drawing/2014/main" id="{64DAB55A-E7E9-4C93-A00C-9BD8C190C9B2}"/>
            </a:ext>
          </a:extLst>
        </xdr:cNvPr>
        <xdr:cNvSpPr/>
      </xdr:nvSpPr>
      <xdr:spPr>
        <a:xfrm>
          <a:off x="15811500" y="5016500"/>
          <a:ext cx="4572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100" b="1" i="1">
              <a:solidFill>
                <a:srgbClr val="FF0000"/>
              </a:solidFill>
              <a:latin typeface="ＭＳ Ｐゴシック" panose="020B0600070205080204" pitchFamily="50" charset="-128"/>
              <a:ea typeface="ＭＳ Ｐゴシック" panose="020B0600070205080204" pitchFamily="50" charset="-128"/>
            </a:rPr>
            <a:t>債務償還比率の分析欄</a:t>
          </a:r>
        </a:p>
      </xdr:txBody>
    </xdr:sp>
    <xdr:clientData/>
  </xdr:twoCellAnchor>
  <xdr:twoCellAnchor>
    <xdr:from>
      <xdr:col>81</xdr:col>
      <xdr:colOff>161925</xdr:colOff>
      <xdr:row>26</xdr:row>
      <xdr:rowOff>15875</xdr:rowOff>
    </xdr:from>
    <xdr:to>
      <xdr:col>105</xdr:col>
      <xdr:colOff>149225</xdr:colOff>
      <xdr:row>36</xdr:row>
      <xdr:rowOff>79375</xdr:rowOff>
    </xdr:to>
    <xdr:sp macro="" textlink="" fLocksText="0">
      <xdr:nvSpPr>
        <xdr:cNvPr id="121" name="テキスト ボックス 120">
          <a:extLst>
            <a:ext uri="{FF2B5EF4-FFF2-40B4-BE49-F238E27FC236}">
              <a16:creationId xmlns:a16="http://schemas.microsoft.com/office/drawing/2014/main" id="{89691972-6034-433D-90A5-FE21324F5533}"/>
            </a:ext>
          </a:extLst>
        </xdr:cNvPr>
        <xdr:cNvSpPr txBox="1"/>
      </xdr:nvSpPr>
      <xdr:spPr>
        <a:xfrm>
          <a:off x="15887700" y="5245100"/>
          <a:ext cx="4559300" cy="17780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昨年まで類似団体平均を上回っていた債務償還比率が、今回初めて下回った。しかしながら、今後も大型公共事業が予定されており、予断を許さない状況であるため、引き続き町債発行の抑制と充当可能基金の積立を進めていく。</a:t>
          </a:r>
          <a:endParaRPr lang="ja-JP" altLang="ja-JP">
            <a:effectLst/>
          </a:endParaRPr>
        </a:p>
      </xdr:txBody>
    </xdr:sp>
    <xdr:clientData/>
  </xdr:twoCellAnchor>
  <xdr:oneCellAnchor>
    <xdr:from>
      <xdr:col>57</xdr:col>
      <xdr:colOff>111125</xdr:colOff>
      <xdr:row>23</xdr:row>
      <xdr:rowOff>47625</xdr:rowOff>
    </xdr:from>
    <xdr:ext cx="349839" cy="225703"/>
    <xdr:sp macro="" textlink="">
      <xdr:nvSpPr>
        <xdr:cNvPr id="122" name="テキスト ボックス 121">
          <a:extLst>
            <a:ext uri="{FF2B5EF4-FFF2-40B4-BE49-F238E27FC236}">
              <a16:creationId xmlns:a16="http://schemas.microsoft.com/office/drawing/2014/main" id="{F6DBC906-956A-4C6E-8095-AB8075723E15}"/>
            </a:ext>
          </a:extLst>
        </xdr:cNvPr>
        <xdr:cNvSpPr txBox="1"/>
      </xdr:nvSpPr>
      <xdr:spPr>
        <a:xfrm>
          <a:off x="11264900" y="4762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36</xdr:row>
      <xdr:rowOff>168275</xdr:rowOff>
    </xdr:from>
    <xdr:to>
      <xdr:col>80</xdr:col>
      <xdr:colOff>9525</xdr:colOff>
      <xdr:row>36</xdr:row>
      <xdr:rowOff>168275</xdr:rowOff>
    </xdr:to>
    <xdr:cxnSp macro="">
      <xdr:nvCxnSpPr>
        <xdr:cNvPr id="123" name="直線コネクタ 122">
          <a:extLst>
            <a:ext uri="{FF2B5EF4-FFF2-40B4-BE49-F238E27FC236}">
              <a16:creationId xmlns:a16="http://schemas.microsoft.com/office/drawing/2014/main" id="{CFF80ECA-F2E1-4B7F-92AB-53F6B8537C83}"/>
            </a:ext>
          </a:extLst>
        </xdr:cNvPr>
        <xdr:cNvCxnSpPr/>
      </xdr:nvCxnSpPr>
      <xdr:spPr>
        <a:xfrm>
          <a:off x="11303000" y="7112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36</xdr:row>
      <xdr:rowOff>74474</xdr:rowOff>
    </xdr:from>
    <xdr:ext cx="482824" cy="225703"/>
    <xdr:sp macro="" textlink="">
      <xdr:nvSpPr>
        <xdr:cNvPr id="124" name="テキスト ボックス 123">
          <a:extLst>
            <a:ext uri="{FF2B5EF4-FFF2-40B4-BE49-F238E27FC236}">
              <a16:creationId xmlns:a16="http://schemas.microsoft.com/office/drawing/2014/main" id="{A9EA121E-6C8F-4372-B402-8D43F42A00DE}"/>
            </a:ext>
          </a:extLst>
        </xdr:cNvPr>
        <xdr:cNvSpPr txBox="1"/>
      </xdr:nvSpPr>
      <xdr:spPr>
        <a:xfrm>
          <a:off x="10756676" y="7018199"/>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35</xdr:row>
      <xdr:rowOff>31297</xdr:rowOff>
    </xdr:from>
    <xdr:to>
      <xdr:col>80</xdr:col>
      <xdr:colOff>9525</xdr:colOff>
      <xdr:row>35</xdr:row>
      <xdr:rowOff>31297</xdr:rowOff>
    </xdr:to>
    <xdr:cxnSp macro="">
      <xdr:nvCxnSpPr>
        <xdr:cNvPr id="125" name="直線コネクタ 124">
          <a:extLst>
            <a:ext uri="{FF2B5EF4-FFF2-40B4-BE49-F238E27FC236}">
              <a16:creationId xmlns:a16="http://schemas.microsoft.com/office/drawing/2014/main" id="{54D868D3-B828-4D74-A612-BEC08CD497D2}"/>
            </a:ext>
          </a:extLst>
        </xdr:cNvPr>
        <xdr:cNvCxnSpPr/>
      </xdr:nvCxnSpPr>
      <xdr:spPr>
        <a:xfrm>
          <a:off x="11303000" y="6803572"/>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54</xdr:col>
      <xdr:colOff>174401</xdr:colOff>
      <xdr:row>34</xdr:row>
      <xdr:rowOff>108946</xdr:rowOff>
    </xdr:from>
    <xdr:ext cx="482824" cy="225703"/>
    <xdr:sp macro="" textlink="">
      <xdr:nvSpPr>
        <xdr:cNvPr id="126" name="テキスト ボックス 125">
          <a:extLst>
            <a:ext uri="{FF2B5EF4-FFF2-40B4-BE49-F238E27FC236}">
              <a16:creationId xmlns:a16="http://schemas.microsoft.com/office/drawing/2014/main" id="{284CCCCE-A152-4171-96C8-0791D5E499D3}"/>
            </a:ext>
          </a:extLst>
        </xdr:cNvPr>
        <xdr:cNvSpPr txBox="1"/>
      </xdr:nvSpPr>
      <xdr:spPr>
        <a:xfrm>
          <a:off x="10756676" y="6709771"/>
          <a:ext cx="482824"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1,000.0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33</xdr:row>
      <xdr:rowOff>65768</xdr:rowOff>
    </xdr:from>
    <xdr:to>
      <xdr:col>80</xdr:col>
      <xdr:colOff>9525</xdr:colOff>
      <xdr:row>33</xdr:row>
      <xdr:rowOff>65768</xdr:rowOff>
    </xdr:to>
    <xdr:cxnSp macro="">
      <xdr:nvCxnSpPr>
        <xdr:cNvPr id="127" name="直線コネクタ 126">
          <a:extLst>
            <a:ext uri="{FF2B5EF4-FFF2-40B4-BE49-F238E27FC236}">
              <a16:creationId xmlns:a16="http://schemas.microsoft.com/office/drawing/2014/main" id="{9F6F741F-7150-4DC1-AECB-FEFF1595A200}"/>
            </a:ext>
          </a:extLst>
        </xdr:cNvPr>
        <xdr:cNvCxnSpPr/>
      </xdr:nvCxnSpPr>
      <xdr:spPr>
        <a:xfrm>
          <a:off x="11303000" y="6495143"/>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32</xdr:row>
      <xdr:rowOff>143417</xdr:rowOff>
    </xdr:from>
    <xdr:ext cx="410689" cy="225703"/>
    <xdr:sp macro="" textlink="">
      <xdr:nvSpPr>
        <xdr:cNvPr id="128" name="テキスト ボックス 127">
          <a:extLst>
            <a:ext uri="{FF2B5EF4-FFF2-40B4-BE49-F238E27FC236}">
              <a16:creationId xmlns:a16="http://schemas.microsoft.com/office/drawing/2014/main" id="{528B9B5C-573D-494F-97C6-9584FC6B91C5}"/>
            </a:ext>
          </a:extLst>
        </xdr:cNvPr>
        <xdr:cNvSpPr txBox="1"/>
      </xdr:nvSpPr>
      <xdr:spPr>
        <a:xfrm>
          <a:off x="10828811" y="6401342"/>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800.0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31</xdr:row>
      <xdr:rowOff>100239</xdr:rowOff>
    </xdr:from>
    <xdr:to>
      <xdr:col>80</xdr:col>
      <xdr:colOff>9525</xdr:colOff>
      <xdr:row>31</xdr:row>
      <xdr:rowOff>100239</xdr:rowOff>
    </xdr:to>
    <xdr:cxnSp macro="">
      <xdr:nvCxnSpPr>
        <xdr:cNvPr id="129" name="直線コネクタ 128">
          <a:extLst>
            <a:ext uri="{FF2B5EF4-FFF2-40B4-BE49-F238E27FC236}">
              <a16:creationId xmlns:a16="http://schemas.microsoft.com/office/drawing/2014/main" id="{89F50A6E-2F4C-4D04-ADE1-DC004AAB9D0E}"/>
            </a:ext>
          </a:extLst>
        </xdr:cNvPr>
        <xdr:cNvCxnSpPr/>
      </xdr:nvCxnSpPr>
      <xdr:spPr>
        <a:xfrm>
          <a:off x="11303000" y="6186714"/>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31</xdr:row>
      <xdr:rowOff>6438</xdr:rowOff>
    </xdr:from>
    <xdr:ext cx="410689" cy="225703"/>
    <xdr:sp macro="" textlink="">
      <xdr:nvSpPr>
        <xdr:cNvPr id="130" name="テキスト ボックス 129">
          <a:extLst>
            <a:ext uri="{FF2B5EF4-FFF2-40B4-BE49-F238E27FC236}">
              <a16:creationId xmlns:a16="http://schemas.microsoft.com/office/drawing/2014/main" id="{7A94F894-7143-4D2D-B8C3-8E8F2D9C7F7B}"/>
            </a:ext>
          </a:extLst>
        </xdr:cNvPr>
        <xdr:cNvSpPr txBox="1"/>
      </xdr:nvSpPr>
      <xdr:spPr>
        <a:xfrm>
          <a:off x="10828811" y="6092913"/>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600.0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29</xdr:row>
      <xdr:rowOff>134711</xdr:rowOff>
    </xdr:from>
    <xdr:to>
      <xdr:col>80</xdr:col>
      <xdr:colOff>9525</xdr:colOff>
      <xdr:row>29</xdr:row>
      <xdr:rowOff>134711</xdr:rowOff>
    </xdr:to>
    <xdr:cxnSp macro="">
      <xdr:nvCxnSpPr>
        <xdr:cNvPr id="131" name="直線コネクタ 130">
          <a:extLst>
            <a:ext uri="{FF2B5EF4-FFF2-40B4-BE49-F238E27FC236}">
              <a16:creationId xmlns:a16="http://schemas.microsoft.com/office/drawing/2014/main" id="{EFA0EF2B-25FD-4622-893B-B77458DD0A7F}"/>
            </a:ext>
          </a:extLst>
        </xdr:cNvPr>
        <xdr:cNvCxnSpPr/>
      </xdr:nvCxnSpPr>
      <xdr:spPr>
        <a:xfrm>
          <a:off x="11303000" y="5878286"/>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29</xdr:row>
      <xdr:rowOff>40910</xdr:rowOff>
    </xdr:from>
    <xdr:ext cx="410689" cy="225703"/>
    <xdr:sp macro="" textlink="">
      <xdr:nvSpPr>
        <xdr:cNvPr id="132" name="テキスト ボックス 131">
          <a:extLst>
            <a:ext uri="{FF2B5EF4-FFF2-40B4-BE49-F238E27FC236}">
              <a16:creationId xmlns:a16="http://schemas.microsoft.com/office/drawing/2014/main" id="{53238257-56DC-4DE3-AE31-51CE5A51907E}"/>
            </a:ext>
          </a:extLst>
        </xdr:cNvPr>
        <xdr:cNvSpPr txBox="1"/>
      </xdr:nvSpPr>
      <xdr:spPr>
        <a:xfrm>
          <a:off x="10828811" y="5784485"/>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400.0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27</xdr:row>
      <xdr:rowOff>169182</xdr:rowOff>
    </xdr:from>
    <xdr:to>
      <xdr:col>80</xdr:col>
      <xdr:colOff>9525</xdr:colOff>
      <xdr:row>27</xdr:row>
      <xdr:rowOff>169182</xdr:rowOff>
    </xdr:to>
    <xdr:cxnSp macro="">
      <xdr:nvCxnSpPr>
        <xdr:cNvPr id="133" name="直線コネクタ 132">
          <a:extLst>
            <a:ext uri="{FF2B5EF4-FFF2-40B4-BE49-F238E27FC236}">
              <a16:creationId xmlns:a16="http://schemas.microsoft.com/office/drawing/2014/main" id="{473AB1FB-623A-473B-93D0-6FEEF8A41520}"/>
            </a:ext>
          </a:extLst>
        </xdr:cNvPr>
        <xdr:cNvCxnSpPr/>
      </xdr:nvCxnSpPr>
      <xdr:spPr>
        <a:xfrm>
          <a:off x="11303000" y="5569857"/>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56036</xdr:colOff>
      <xdr:row>27</xdr:row>
      <xdr:rowOff>75381</xdr:rowOff>
    </xdr:from>
    <xdr:ext cx="410689" cy="225703"/>
    <xdr:sp macro="" textlink="">
      <xdr:nvSpPr>
        <xdr:cNvPr id="134" name="テキスト ボックス 133">
          <a:extLst>
            <a:ext uri="{FF2B5EF4-FFF2-40B4-BE49-F238E27FC236}">
              <a16:creationId xmlns:a16="http://schemas.microsoft.com/office/drawing/2014/main" id="{3770A6A6-CF05-4520-AA52-F3F4AACC8F9F}"/>
            </a:ext>
          </a:extLst>
        </xdr:cNvPr>
        <xdr:cNvSpPr txBox="1"/>
      </xdr:nvSpPr>
      <xdr:spPr>
        <a:xfrm>
          <a:off x="10828811" y="5476056"/>
          <a:ext cx="41068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200.0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26</xdr:row>
      <xdr:rowOff>32203</xdr:rowOff>
    </xdr:from>
    <xdr:to>
      <xdr:col>80</xdr:col>
      <xdr:colOff>9525</xdr:colOff>
      <xdr:row>26</xdr:row>
      <xdr:rowOff>32203</xdr:rowOff>
    </xdr:to>
    <xdr:cxnSp macro="">
      <xdr:nvCxnSpPr>
        <xdr:cNvPr id="135" name="直線コネクタ 134">
          <a:extLst>
            <a:ext uri="{FF2B5EF4-FFF2-40B4-BE49-F238E27FC236}">
              <a16:creationId xmlns:a16="http://schemas.microsoft.com/office/drawing/2014/main" id="{D4A41CF7-67D3-4D87-B6F6-735FF023B0A4}"/>
            </a:ext>
          </a:extLst>
        </xdr:cNvPr>
        <xdr:cNvCxnSpPr/>
      </xdr:nvCxnSpPr>
      <xdr:spPr>
        <a:xfrm>
          <a:off x="11303000" y="5261428"/>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158628</xdr:colOff>
      <xdr:row>25</xdr:row>
      <xdr:rowOff>109852</xdr:rowOff>
    </xdr:from>
    <xdr:ext cx="308097" cy="225703"/>
    <xdr:sp macro="" textlink="">
      <xdr:nvSpPr>
        <xdr:cNvPr id="136" name="テキスト ボックス 135">
          <a:extLst>
            <a:ext uri="{FF2B5EF4-FFF2-40B4-BE49-F238E27FC236}">
              <a16:creationId xmlns:a16="http://schemas.microsoft.com/office/drawing/2014/main" id="{4DD040B4-C9B9-44F7-8B58-D34497FB0B19}"/>
            </a:ext>
          </a:extLst>
        </xdr:cNvPr>
        <xdr:cNvSpPr txBox="1"/>
      </xdr:nvSpPr>
      <xdr:spPr>
        <a:xfrm>
          <a:off x="10931403" y="5167627"/>
          <a:ext cx="30809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800">
              <a:latin typeface="ＭＳ Ｐゴシック" panose="020B0600070205080204" pitchFamily="50" charset="-128"/>
              <a:ea typeface="ＭＳ Ｐゴシック" panose="020B0600070205080204" pitchFamily="50" charset="-128"/>
            </a:rPr>
            <a:t>0.0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57</xdr:col>
      <xdr:colOff>149225</xdr:colOff>
      <xdr:row>24</xdr:row>
      <xdr:rowOff>66675</xdr:rowOff>
    </xdr:from>
    <xdr:to>
      <xdr:col>80</xdr:col>
      <xdr:colOff>9525</xdr:colOff>
      <xdr:row>24</xdr:row>
      <xdr:rowOff>66675</xdr:rowOff>
    </xdr:to>
    <xdr:cxnSp macro="">
      <xdr:nvCxnSpPr>
        <xdr:cNvPr id="137" name="直線コネクタ 136">
          <a:extLst>
            <a:ext uri="{FF2B5EF4-FFF2-40B4-BE49-F238E27FC236}">
              <a16:creationId xmlns:a16="http://schemas.microsoft.com/office/drawing/2014/main" id="{ADBADFCB-A058-44AF-A28C-9D1C7E428546}"/>
            </a:ext>
          </a:extLst>
        </xdr:cNvPr>
        <xdr:cNvCxnSpPr/>
      </xdr:nvCxnSpPr>
      <xdr:spPr>
        <a:xfrm>
          <a:off x="11303000" y="4953000"/>
          <a:ext cx="42418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57</xdr:col>
      <xdr:colOff>149225</xdr:colOff>
      <xdr:row>24</xdr:row>
      <xdr:rowOff>66675</xdr:rowOff>
    </xdr:from>
    <xdr:to>
      <xdr:col>80</xdr:col>
      <xdr:colOff>9525</xdr:colOff>
      <xdr:row>36</xdr:row>
      <xdr:rowOff>168275</xdr:rowOff>
    </xdr:to>
    <xdr:sp macro="" textlink="">
      <xdr:nvSpPr>
        <xdr:cNvPr id="138" name="債務償還比率グラフ枠">
          <a:extLst>
            <a:ext uri="{FF2B5EF4-FFF2-40B4-BE49-F238E27FC236}">
              <a16:creationId xmlns:a16="http://schemas.microsoft.com/office/drawing/2014/main" id="{B297BFCE-337C-4758-BA24-78D925A9C9B5}"/>
            </a:ext>
          </a:extLst>
        </xdr:cNvPr>
        <xdr:cNvSpPr/>
      </xdr:nvSpPr>
      <xdr:spPr>
        <a:xfrm>
          <a:off x="11303000" y="4953000"/>
          <a:ext cx="4241800" cy="2159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20320</xdr:colOff>
      <xdr:row>26</xdr:row>
      <xdr:rowOff>32203</xdr:rowOff>
    </xdr:from>
    <xdr:to>
      <xdr:col>76</xdr:col>
      <xdr:colOff>21589</xdr:colOff>
      <xdr:row>34</xdr:row>
      <xdr:rowOff>51616</xdr:rowOff>
    </xdr:to>
    <xdr:cxnSp macro="">
      <xdr:nvCxnSpPr>
        <xdr:cNvPr id="139" name="直線コネクタ 138">
          <a:extLst>
            <a:ext uri="{FF2B5EF4-FFF2-40B4-BE49-F238E27FC236}">
              <a16:creationId xmlns:a16="http://schemas.microsoft.com/office/drawing/2014/main" id="{67C66AF7-9499-4017-92BE-872FBF888E0F}"/>
            </a:ext>
          </a:extLst>
        </xdr:cNvPr>
        <xdr:cNvCxnSpPr/>
      </xdr:nvCxnSpPr>
      <xdr:spPr>
        <a:xfrm flipV="1">
          <a:off x="14793595" y="5261428"/>
          <a:ext cx="1269" cy="13910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34</xdr:row>
      <xdr:rowOff>55443</xdr:rowOff>
    </xdr:from>
    <xdr:ext cx="469744" cy="259045"/>
    <xdr:sp macro="" textlink="">
      <xdr:nvSpPr>
        <xdr:cNvPr id="140" name="債務償還比率最小値テキスト">
          <a:extLst>
            <a:ext uri="{FF2B5EF4-FFF2-40B4-BE49-F238E27FC236}">
              <a16:creationId xmlns:a16="http://schemas.microsoft.com/office/drawing/2014/main" id="{86284FCC-DF9D-4DD9-8DF8-62F6B6C4C7C2}"/>
            </a:ext>
          </a:extLst>
        </xdr:cNvPr>
        <xdr:cNvSpPr txBox="1"/>
      </xdr:nvSpPr>
      <xdr:spPr>
        <a:xfrm>
          <a:off x="14846300" y="665626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902.0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34</xdr:row>
      <xdr:rowOff>51616</xdr:rowOff>
    </xdr:from>
    <xdr:to>
      <xdr:col>76</xdr:col>
      <xdr:colOff>111125</xdr:colOff>
      <xdr:row>34</xdr:row>
      <xdr:rowOff>51616</xdr:rowOff>
    </xdr:to>
    <xdr:cxnSp macro="">
      <xdr:nvCxnSpPr>
        <xdr:cNvPr id="141" name="直線コネクタ 140">
          <a:extLst>
            <a:ext uri="{FF2B5EF4-FFF2-40B4-BE49-F238E27FC236}">
              <a16:creationId xmlns:a16="http://schemas.microsoft.com/office/drawing/2014/main" id="{BE55FE85-DF1E-4D5E-8001-CED62C08E1EC}"/>
            </a:ext>
          </a:extLst>
        </xdr:cNvPr>
        <xdr:cNvCxnSpPr/>
      </xdr:nvCxnSpPr>
      <xdr:spPr>
        <a:xfrm>
          <a:off x="14706600" y="665244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24</xdr:row>
      <xdr:rowOff>150330</xdr:rowOff>
    </xdr:from>
    <xdr:ext cx="340478" cy="259045"/>
    <xdr:sp macro="" textlink="">
      <xdr:nvSpPr>
        <xdr:cNvPr id="142" name="債務償還比率最大値テキスト">
          <a:extLst>
            <a:ext uri="{FF2B5EF4-FFF2-40B4-BE49-F238E27FC236}">
              <a16:creationId xmlns:a16="http://schemas.microsoft.com/office/drawing/2014/main" id="{8D10EF23-56A1-41E6-9723-BC7DB0C56117}"/>
            </a:ext>
          </a:extLst>
        </xdr:cNvPr>
        <xdr:cNvSpPr txBox="1"/>
      </xdr:nvSpPr>
      <xdr:spPr>
        <a:xfrm>
          <a:off x="14846300" y="503665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123825</xdr:colOff>
      <xdr:row>26</xdr:row>
      <xdr:rowOff>32203</xdr:rowOff>
    </xdr:from>
    <xdr:to>
      <xdr:col>76</xdr:col>
      <xdr:colOff>111125</xdr:colOff>
      <xdr:row>26</xdr:row>
      <xdr:rowOff>32203</xdr:rowOff>
    </xdr:to>
    <xdr:cxnSp macro="">
      <xdr:nvCxnSpPr>
        <xdr:cNvPr id="143" name="直線コネクタ 142">
          <a:extLst>
            <a:ext uri="{FF2B5EF4-FFF2-40B4-BE49-F238E27FC236}">
              <a16:creationId xmlns:a16="http://schemas.microsoft.com/office/drawing/2014/main" id="{5587DE95-8472-4455-AFF5-484413939B30}"/>
            </a:ext>
          </a:extLst>
        </xdr:cNvPr>
        <xdr:cNvCxnSpPr/>
      </xdr:nvCxnSpPr>
      <xdr:spPr>
        <a:xfrm>
          <a:off x="14706600" y="5261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76</xdr:col>
      <xdr:colOff>73025</xdr:colOff>
      <xdr:row>28</xdr:row>
      <xdr:rowOff>115660</xdr:rowOff>
    </xdr:from>
    <xdr:ext cx="469744" cy="259045"/>
    <xdr:sp macro="" textlink="">
      <xdr:nvSpPr>
        <xdr:cNvPr id="144" name="債務償還比率平均値テキスト">
          <a:extLst>
            <a:ext uri="{FF2B5EF4-FFF2-40B4-BE49-F238E27FC236}">
              <a16:creationId xmlns:a16="http://schemas.microsoft.com/office/drawing/2014/main" id="{EDD2C4CE-CEEA-41BC-8AA1-1E2E05F4A184}"/>
            </a:ext>
          </a:extLst>
        </xdr:cNvPr>
        <xdr:cNvSpPr txBox="1"/>
      </xdr:nvSpPr>
      <xdr:spPr>
        <a:xfrm>
          <a:off x="14846300" y="568778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323.4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137233</xdr:rowOff>
    </xdr:from>
    <xdr:to>
      <xdr:col>76</xdr:col>
      <xdr:colOff>73025</xdr:colOff>
      <xdr:row>29</xdr:row>
      <xdr:rowOff>67383</xdr:rowOff>
    </xdr:to>
    <xdr:sp macro="" textlink="">
      <xdr:nvSpPr>
        <xdr:cNvPr id="145" name="フローチャート: 判断 144">
          <a:extLst>
            <a:ext uri="{FF2B5EF4-FFF2-40B4-BE49-F238E27FC236}">
              <a16:creationId xmlns:a16="http://schemas.microsoft.com/office/drawing/2014/main" id="{554A313A-F1E6-4ACD-8977-F1B38BDC0DCD}"/>
            </a:ext>
          </a:extLst>
        </xdr:cNvPr>
        <xdr:cNvSpPr/>
      </xdr:nvSpPr>
      <xdr:spPr>
        <a:xfrm>
          <a:off x="14744700" y="57093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22225</xdr:colOff>
      <xdr:row>29</xdr:row>
      <xdr:rowOff>87304</xdr:rowOff>
    </xdr:from>
    <xdr:to>
      <xdr:col>72</xdr:col>
      <xdr:colOff>123825</xdr:colOff>
      <xdr:row>30</xdr:row>
      <xdr:rowOff>17454</xdr:rowOff>
    </xdr:to>
    <xdr:sp macro="" textlink="">
      <xdr:nvSpPr>
        <xdr:cNvPr id="146" name="フローチャート: 判断 145">
          <a:extLst>
            <a:ext uri="{FF2B5EF4-FFF2-40B4-BE49-F238E27FC236}">
              <a16:creationId xmlns:a16="http://schemas.microsoft.com/office/drawing/2014/main" id="{907D04C0-2E6C-4B90-9E35-04B86F805183}"/>
            </a:ext>
          </a:extLst>
        </xdr:cNvPr>
        <xdr:cNvSpPr/>
      </xdr:nvSpPr>
      <xdr:spPr>
        <a:xfrm>
          <a:off x="14033500" y="583087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22225</xdr:colOff>
      <xdr:row>29</xdr:row>
      <xdr:rowOff>93164</xdr:rowOff>
    </xdr:from>
    <xdr:to>
      <xdr:col>68</xdr:col>
      <xdr:colOff>123825</xdr:colOff>
      <xdr:row>30</xdr:row>
      <xdr:rowOff>23314</xdr:rowOff>
    </xdr:to>
    <xdr:sp macro="" textlink="">
      <xdr:nvSpPr>
        <xdr:cNvPr id="147" name="フローチャート: 判断 146">
          <a:extLst>
            <a:ext uri="{FF2B5EF4-FFF2-40B4-BE49-F238E27FC236}">
              <a16:creationId xmlns:a16="http://schemas.microsoft.com/office/drawing/2014/main" id="{D23C3031-84BE-4297-84BD-29A49F011D84}"/>
            </a:ext>
          </a:extLst>
        </xdr:cNvPr>
        <xdr:cNvSpPr/>
      </xdr:nvSpPr>
      <xdr:spPr>
        <a:xfrm>
          <a:off x="13271500" y="58367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22225</xdr:colOff>
      <xdr:row>29</xdr:row>
      <xdr:rowOff>110281</xdr:rowOff>
    </xdr:from>
    <xdr:to>
      <xdr:col>64</xdr:col>
      <xdr:colOff>123825</xdr:colOff>
      <xdr:row>30</xdr:row>
      <xdr:rowOff>40431</xdr:rowOff>
    </xdr:to>
    <xdr:sp macro="" textlink="">
      <xdr:nvSpPr>
        <xdr:cNvPr id="148" name="フローチャート: 判断 147">
          <a:extLst>
            <a:ext uri="{FF2B5EF4-FFF2-40B4-BE49-F238E27FC236}">
              <a16:creationId xmlns:a16="http://schemas.microsoft.com/office/drawing/2014/main" id="{42BA566E-26D0-4D92-BEF7-5F0AA7E13A8D}"/>
            </a:ext>
          </a:extLst>
        </xdr:cNvPr>
        <xdr:cNvSpPr/>
      </xdr:nvSpPr>
      <xdr:spPr>
        <a:xfrm>
          <a:off x="12509500" y="585385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22225</xdr:colOff>
      <xdr:row>29</xdr:row>
      <xdr:rowOff>98407</xdr:rowOff>
    </xdr:from>
    <xdr:to>
      <xdr:col>60</xdr:col>
      <xdr:colOff>123825</xdr:colOff>
      <xdr:row>30</xdr:row>
      <xdr:rowOff>28557</xdr:rowOff>
    </xdr:to>
    <xdr:sp macro="" textlink="">
      <xdr:nvSpPr>
        <xdr:cNvPr id="149" name="フローチャート: 判断 148">
          <a:extLst>
            <a:ext uri="{FF2B5EF4-FFF2-40B4-BE49-F238E27FC236}">
              <a16:creationId xmlns:a16="http://schemas.microsoft.com/office/drawing/2014/main" id="{500AF436-679A-4ED8-ACAC-9620C49AC49F}"/>
            </a:ext>
          </a:extLst>
        </xdr:cNvPr>
        <xdr:cNvSpPr/>
      </xdr:nvSpPr>
      <xdr:spPr>
        <a:xfrm>
          <a:off x="11747500" y="58419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75</xdr:col>
      <xdr:colOff>34925</xdr:colOff>
      <xdr:row>37</xdr:row>
      <xdr:rowOff>42724</xdr:rowOff>
    </xdr:from>
    <xdr:ext cx="762000" cy="225703"/>
    <xdr:sp macro="" textlink="">
      <xdr:nvSpPr>
        <xdr:cNvPr id="150" name="テキスト ボックス 149">
          <a:extLst>
            <a:ext uri="{FF2B5EF4-FFF2-40B4-BE49-F238E27FC236}">
              <a16:creationId xmlns:a16="http://schemas.microsoft.com/office/drawing/2014/main" id="{E55D0DC3-173C-4148-A177-A97374A6B2DE}"/>
            </a:ext>
          </a:extLst>
        </xdr:cNvPr>
        <xdr:cNvSpPr txBox="1"/>
      </xdr:nvSpPr>
      <xdr:spPr>
        <a:xfrm>
          <a:off x="146177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R03</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85725</xdr:colOff>
      <xdr:row>37</xdr:row>
      <xdr:rowOff>42724</xdr:rowOff>
    </xdr:from>
    <xdr:ext cx="762000" cy="225703"/>
    <xdr:sp macro="" textlink="">
      <xdr:nvSpPr>
        <xdr:cNvPr id="151" name="テキスト ボックス 150">
          <a:extLst>
            <a:ext uri="{FF2B5EF4-FFF2-40B4-BE49-F238E27FC236}">
              <a16:creationId xmlns:a16="http://schemas.microsoft.com/office/drawing/2014/main" id="{46122899-7D0D-4AC7-A76B-26D3CB0952A9}"/>
            </a:ext>
          </a:extLst>
        </xdr:cNvPr>
        <xdr:cNvSpPr txBox="1"/>
      </xdr:nvSpPr>
      <xdr:spPr>
        <a:xfrm>
          <a:off x="13906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R02</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85725</xdr:colOff>
      <xdr:row>37</xdr:row>
      <xdr:rowOff>42724</xdr:rowOff>
    </xdr:from>
    <xdr:ext cx="762000" cy="225703"/>
    <xdr:sp macro="" textlink="">
      <xdr:nvSpPr>
        <xdr:cNvPr id="152" name="テキスト ボックス 151">
          <a:extLst>
            <a:ext uri="{FF2B5EF4-FFF2-40B4-BE49-F238E27FC236}">
              <a16:creationId xmlns:a16="http://schemas.microsoft.com/office/drawing/2014/main" id="{D48C8A32-C87C-4A25-905F-B515584224A4}"/>
            </a:ext>
          </a:extLst>
        </xdr:cNvPr>
        <xdr:cNvSpPr txBox="1"/>
      </xdr:nvSpPr>
      <xdr:spPr>
        <a:xfrm>
          <a:off x="13144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R01</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85725</xdr:colOff>
      <xdr:row>37</xdr:row>
      <xdr:rowOff>42724</xdr:rowOff>
    </xdr:from>
    <xdr:ext cx="762000" cy="225703"/>
    <xdr:sp macro="" textlink="">
      <xdr:nvSpPr>
        <xdr:cNvPr id="153" name="テキスト ボックス 152">
          <a:extLst>
            <a:ext uri="{FF2B5EF4-FFF2-40B4-BE49-F238E27FC236}">
              <a16:creationId xmlns:a16="http://schemas.microsoft.com/office/drawing/2014/main" id="{D220FFFF-FA8A-4E7A-B6D7-0E2A4BDC2971}"/>
            </a:ext>
          </a:extLst>
        </xdr:cNvPr>
        <xdr:cNvSpPr txBox="1"/>
      </xdr:nvSpPr>
      <xdr:spPr>
        <a:xfrm>
          <a:off x="12382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H30</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85725</xdr:colOff>
      <xdr:row>37</xdr:row>
      <xdr:rowOff>42724</xdr:rowOff>
    </xdr:from>
    <xdr:ext cx="762000" cy="225703"/>
    <xdr:sp macro="" textlink="">
      <xdr:nvSpPr>
        <xdr:cNvPr id="154" name="テキスト ボックス 153">
          <a:extLst>
            <a:ext uri="{FF2B5EF4-FFF2-40B4-BE49-F238E27FC236}">
              <a16:creationId xmlns:a16="http://schemas.microsoft.com/office/drawing/2014/main" id="{AE41699C-E396-417D-84C5-8D82F7633DE2}"/>
            </a:ext>
          </a:extLst>
        </xdr:cNvPr>
        <xdr:cNvSpPr txBox="1"/>
      </xdr:nvSpPr>
      <xdr:spPr>
        <a:xfrm>
          <a:off x="11620500" y="7157899"/>
          <a:ext cx="762000"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800">
              <a:latin typeface="ＭＳ Ｐゴシック" panose="020B0600070205080204" pitchFamily="50" charset="-128"/>
              <a:ea typeface="ＭＳ Ｐゴシック" panose="020B0600070205080204" pitchFamily="50" charset="-128"/>
            </a:rPr>
            <a:t>H29</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75</xdr:col>
      <xdr:colOff>161925</xdr:colOff>
      <xdr:row>28</xdr:row>
      <xdr:rowOff>117802</xdr:rowOff>
    </xdr:from>
    <xdr:to>
      <xdr:col>76</xdr:col>
      <xdr:colOff>73025</xdr:colOff>
      <xdr:row>29</xdr:row>
      <xdr:rowOff>47952</xdr:rowOff>
    </xdr:to>
    <xdr:sp macro="" textlink="">
      <xdr:nvSpPr>
        <xdr:cNvPr id="155" name="楕円 154">
          <a:extLst>
            <a:ext uri="{FF2B5EF4-FFF2-40B4-BE49-F238E27FC236}">
              <a16:creationId xmlns:a16="http://schemas.microsoft.com/office/drawing/2014/main" id="{9C2115E0-D59E-4289-8824-2BD65EC47208}"/>
            </a:ext>
          </a:extLst>
        </xdr:cNvPr>
        <xdr:cNvSpPr/>
      </xdr:nvSpPr>
      <xdr:spPr>
        <a:xfrm>
          <a:off x="14744700" y="56899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76</xdr:col>
      <xdr:colOff>73025</xdr:colOff>
      <xdr:row>27</xdr:row>
      <xdr:rowOff>140679</xdr:rowOff>
    </xdr:from>
    <xdr:ext cx="469744" cy="259045"/>
    <xdr:sp macro="" textlink="">
      <xdr:nvSpPr>
        <xdr:cNvPr id="156" name="債務償還比率該当値テキスト">
          <a:extLst>
            <a:ext uri="{FF2B5EF4-FFF2-40B4-BE49-F238E27FC236}">
              <a16:creationId xmlns:a16="http://schemas.microsoft.com/office/drawing/2014/main" id="{8C15A727-53E3-4917-B032-BFC46AA443C8}"/>
            </a:ext>
          </a:extLst>
        </xdr:cNvPr>
        <xdr:cNvSpPr txBox="1"/>
      </xdr:nvSpPr>
      <xdr:spPr>
        <a:xfrm>
          <a:off x="14846300" y="55413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72</xdr:col>
      <xdr:colOff>22225</xdr:colOff>
      <xdr:row>29</xdr:row>
      <xdr:rowOff>117375</xdr:rowOff>
    </xdr:from>
    <xdr:to>
      <xdr:col>72</xdr:col>
      <xdr:colOff>123825</xdr:colOff>
      <xdr:row>30</xdr:row>
      <xdr:rowOff>47525</xdr:rowOff>
    </xdr:to>
    <xdr:sp macro="" textlink="">
      <xdr:nvSpPr>
        <xdr:cNvPr id="157" name="楕円 156">
          <a:extLst>
            <a:ext uri="{FF2B5EF4-FFF2-40B4-BE49-F238E27FC236}">
              <a16:creationId xmlns:a16="http://schemas.microsoft.com/office/drawing/2014/main" id="{D6221469-52F0-4D4C-9027-D617B45548FF}"/>
            </a:ext>
          </a:extLst>
        </xdr:cNvPr>
        <xdr:cNvSpPr/>
      </xdr:nvSpPr>
      <xdr:spPr>
        <a:xfrm>
          <a:off x="14033500" y="586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72</xdr:col>
      <xdr:colOff>73025</xdr:colOff>
      <xdr:row>28</xdr:row>
      <xdr:rowOff>168602</xdr:rowOff>
    </xdr:from>
    <xdr:to>
      <xdr:col>76</xdr:col>
      <xdr:colOff>22225</xdr:colOff>
      <xdr:row>29</xdr:row>
      <xdr:rowOff>168175</xdr:rowOff>
    </xdr:to>
    <xdr:cxnSp macro="">
      <xdr:nvCxnSpPr>
        <xdr:cNvPr id="158" name="直線コネクタ 157">
          <a:extLst>
            <a:ext uri="{FF2B5EF4-FFF2-40B4-BE49-F238E27FC236}">
              <a16:creationId xmlns:a16="http://schemas.microsoft.com/office/drawing/2014/main" id="{96C1CA7A-16A8-469F-B71D-94A2A4AEC556}"/>
            </a:ext>
          </a:extLst>
        </xdr:cNvPr>
        <xdr:cNvCxnSpPr/>
      </xdr:nvCxnSpPr>
      <xdr:spPr>
        <a:xfrm flipV="1">
          <a:off x="14084300" y="5740727"/>
          <a:ext cx="711200" cy="1710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68</xdr:col>
      <xdr:colOff>22225</xdr:colOff>
      <xdr:row>30</xdr:row>
      <xdr:rowOff>55880</xdr:rowOff>
    </xdr:from>
    <xdr:to>
      <xdr:col>68</xdr:col>
      <xdr:colOff>123825</xdr:colOff>
      <xdr:row>30</xdr:row>
      <xdr:rowOff>157480</xdr:rowOff>
    </xdr:to>
    <xdr:sp macro="" textlink="">
      <xdr:nvSpPr>
        <xdr:cNvPr id="159" name="楕円 158">
          <a:extLst>
            <a:ext uri="{FF2B5EF4-FFF2-40B4-BE49-F238E27FC236}">
              <a16:creationId xmlns:a16="http://schemas.microsoft.com/office/drawing/2014/main" id="{1AAAEBB2-0719-4110-AF42-24A77E1A766E}"/>
            </a:ext>
          </a:extLst>
        </xdr:cNvPr>
        <xdr:cNvSpPr/>
      </xdr:nvSpPr>
      <xdr:spPr>
        <a:xfrm>
          <a:off x="13271500" y="59709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68</xdr:col>
      <xdr:colOff>73025</xdr:colOff>
      <xdr:row>29</xdr:row>
      <xdr:rowOff>168175</xdr:rowOff>
    </xdr:from>
    <xdr:to>
      <xdr:col>72</xdr:col>
      <xdr:colOff>73025</xdr:colOff>
      <xdr:row>30</xdr:row>
      <xdr:rowOff>106680</xdr:rowOff>
    </xdr:to>
    <xdr:cxnSp macro="">
      <xdr:nvCxnSpPr>
        <xdr:cNvPr id="160" name="直線コネクタ 159">
          <a:extLst>
            <a:ext uri="{FF2B5EF4-FFF2-40B4-BE49-F238E27FC236}">
              <a16:creationId xmlns:a16="http://schemas.microsoft.com/office/drawing/2014/main" id="{9EA96016-682F-47DF-AC83-D8D5F1F45B07}"/>
            </a:ext>
          </a:extLst>
        </xdr:cNvPr>
        <xdr:cNvCxnSpPr/>
      </xdr:nvCxnSpPr>
      <xdr:spPr>
        <a:xfrm flipV="1">
          <a:off x="13322300" y="5911750"/>
          <a:ext cx="762000" cy="10995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64</xdr:col>
      <xdr:colOff>22225</xdr:colOff>
      <xdr:row>30</xdr:row>
      <xdr:rowOff>31360</xdr:rowOff>
    </xdr:from>
    <xdr:to>
      <xdr:col>64</xdr:col>
      <xdr:colOff>123825</xdr:colOff>
      <xdr:row>30</xdr:row>
      <xdr:rowOff>132960</xdr:rowOff>
    </xdr:to>
    <xdr:sp macro="" textlink="">
      <xdr:nvSpPr>
        <xdr:cNvPr id="161" name="楕円 160">
          <a:extLst>
            <a:ext uri="{FF2B5EF4-FFF2-40B4-BE49-F238E27FC236}">
              <a16:creationId xmlns:a16="http://schemas.microsoft.com/office/drawing/2014/main" id="{E7E5D489-3CD5-4534-9979-995169387919}"/>
            </a:ext>
          </a:extLst>
        </xdr:cNvPr>
        <xdr:cNvSpPr/>
      </xdr:nvSpPr>
      <xdr:spPr>
        <a:xfrm>
          <a:off x="12509500" y="59463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64</xdr:col>
      <xdr:colOff>73025</xdr:colOff>
      <xdr:row>30</xdr:row>
      <xdr:rowOff>82160</xdr:rowOff>
    </xdr:from>
    <xdr:to>
      <xdr:col>68</xdr:col>
      <xdr:colOff>73025</xdr:colOff>
      <xdr:row>30</xdr:row>
      <xdr:rowOff>106680</xdr:rowOff>
    </xdr:to>
    <xdr:cxnSp macro="">
      <xdr:nvCxnSpPr>
        <xdr:cNvPr id="162" name="直線コネクタ 161">
          <a:extLst>
            <a:ext uri="{FF2B5EF4-FFF2-40B4-BE49-F238E27FC236}">
              <a16:creationId xmlns:a16="http://schemas.microsoft.com/office/drawing/2014/main" id="{87D16261-2DBB-4810-BC69-A52EFA045989}"/>
            </a:ext>
          </a:extLst>
        </xdr:cNvPr>
        <xdr:cNvCxnSpPr/>
      </xdr:nvCxnSpPr>
      <xdr:spPr>
        <a:xfrm>
          <a:off x="12560300" y="5997185"/>
          <a:ext cx="762000" cy="2452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60</xdr:col>
      <xdr:colOff>22225</xdr:colOff>
      <xdr:row>30</xdr:row>
      <xdr:rowOff>26271</xdr:rowOff>
    </xdr:from>
    <xdr:to>
      <xdr:col>60</xdr:col>
      <xdr:colOff>123825</xdr:colOff>
      <xdr:row>30</xdr:row>
      <xdr:rowOff>127871</xdr:rowOff>
    </xdr:to>
    <xdr:sp macro="" textlink="">
      <xdr:nvSpPr>
        <xdr:cNvPr id="163" name="楕円 162">
          <a:extLst>
            <a:ext uri="{FF2B5EF4-FFF2-40B4-BE49-F238E27FC236}">
              <a16:creationId xmlns:a16="http://schemas.microsoft.com/office/drawing/2014/main" id="{192E7A69-0E07-46F1-972E-67433B3301D2}"/>
            </a:ext>
          </a:extLst>
        </xdr:cNvPr>
        <xdr:cNvSpPr/>
      </xdr:nvSpPr>
      <xdr:spPr>
        <a:xfrm>
          <a:off x="11747500" y="59412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60</xdr:col>
      <xdr:colOff>73025</xdr:colOff>
      <xdr:row>30</xdr:row>
      <xdr:rowOff>77071</xdr:rowOff>
    </xdr:from>
    <xdr:to>
      <xdr:col>64</xdr:col>
      <xdr:colOff>73025</xdr:colOff>
      <xdr:row>30</xdr:row>
      <xdr:rowOff>82160</xdr:rowOff>
    </xdr:to>
    <xdr:cxnSp macro="">
      <xdr:nvCxnSpPr>
        <xdr:cNvPr id="164" name="直線コネクタ 163">
          <a:extLst>
            <a:ext uri="{FF2B5EF4-FFF2-40B4-BE49-F238E27FC236}">
              <a16:creationId xmlns:a16="http://schemas.microsoft.com/office/drawing/2014/main" id="{44C4F8DE-1780-4497-A06F-CE2D2EC17799}"/>
            </a:ext>
          </a:extLst>
        </xdr:cNvPr>
        <xdr:cNvCxnSpPr/>
      </xdr:nvCxnSpPr>
      <xdr:spPr>
        <a:xfrm>
          <a:off x="11798300" y="5992096"/>
          <a:ext cx="762000" cy="50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71</xdr:col>
      <xdr:colOff>15952</xdr:colOff>
      <xdr:row>28</xdr:row>
      <xdr:rowOff>33981</xdr:rowOff>
    </xdr:from>
    <xdr:ext cx="469744" cy="259045"/>
    <xdr:sp macro="" textlink="">
      <xdr:nvSpPr>
        <xdr:cNvPr id="165" name="n_1aveValue債務償還比率">
          <a:extLst>
            <a:ext uri="{FF2B5EF4-FFF2-40B4-BE49-F238E27FC236}">
              <a16:creationId xmlns:a16="http://schemas.microsoft.com/office/drawing/2014/main" id="{87D7D30F-7AFD-4B07-9F4D-C4BFB75907D4}"/>
            </a:ext>
          </a:extLst>
        </xdr:cNvPr>
        <xdr:cNvSpPr txBox="1"/>
      </xdr:nvSpPr>
      <xdr:spPr>
        <a:xfrm>
          <a:off x="13836727" y="560610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402.2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28</xdr:row>
      <xdr:rowOff>39841</xdr:rowOff>
    </xdr:from>
    <xdr:ext cx="469744" cy="259045"/>
    <xdr:sp macro="" textlink="">
      <xdr:nvSpPr>
        <xdr:cNvPr id="166" name="n_2aveValue債務償還比率">
          <a:extLst>
            <a:ext uri="{FF2B5EF4-FFF2-40B4-BE49-F238E27FC236}">
              <a16:creationId xmlns:a16="http://schemas.microsoft.com/office/drawing/2014/main" id="{0D272B4F-9D1F-4D56-878E-20A172058450}"/>
            </a:ext>
          </a:extLst>
        </xdr:cNvPr>
        <xdr:cNvSpPr txBox="1"/>
      </xdr:nvSpPr>
      <xdr:spPr>
        <a:xfrm>
          <a:off x="13087427" y="561196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28</xdr:row>
      <xdr:rowOff>56958</xdr:rowOff>
    </xdr:from>
    <xdr:ext cx="469744" cy="259045"/>
    <xdr:sp macro="" textlink="">
      <xdr:nvSpPr>
        <xdr:cNvPr id="167" name="n_3aveValue債務償還比率">
          <a:extLst>
            <a:ext uri="{FF2B5EF4-FFF2-40B4-BE49-F238E27FC236}">
              <a16:creationId xmlns:a16="http://schemas.microsoft.com/office/drawing/2014/main" id="{7485B9C4-F5BD-4CC4-BDFA-174BEB69B842}"/>
            </a:ext>
          </a:extLst>
        </xdr:cNvPr>
        <xdr:cNvSpPr txBox="1"/>
      </xdr:nvSpPr>
      <xdr:spPr>
        <a:xfrm>
          <a:off x="12325427" y="56290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417.1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28</xdr:row>
      <xdr:rowOff>45084</xdr:rowOff>
    </xdr:from>
    <xdr:ext cx="469744" cy="259045"/>
    <xdr:sp macro="" textlink="">
      <xdr:nvSpPr>
        <xdr:cNvPr id="168" name="n_4aveValue債務償還比率">
          <a:extLst>
            <a:ext uri="{FF2B5EF4-FFF2-40B4-BE49-F238E27FC236}">
              <a16:creationId xmlns:a16="http://schemas.microsoft.com/office/drawing/2014/main" id="{B8F0AA91-CBB9-471B-822D-806865E0F0BF}"/>
            </a:ext>
          </a:extLst>
        </xdr:cNvPr>
        <xdr:cNvSpPr txBox="1"/>
      </xdr:nvSpPr>
      <xdr:spPr>
        <a:xfrm>
          <a:off x="11563427" y="56172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409.4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71</xdr:col>
      <xdr:colOff>15952</xdr:colOff>
      <xdr:row>30</xdr:row>
      <xdr:rowOff>38652</xdr:rowOff>
    </xdr:from>
    <xdr:ext cx="469744" cy="259045"/>
    <xdr:sp macro="" textlink="">
      <xdr:nvSpPr>
        <xdr:cNvPr id="169" name="n_1mainValue債務償還比率">
          <a:extLst>
            <a:ext uri="{FF2B5EF4-FFF2-40B4-BE49-F238E27FC236}">
              <a16:creationId xmlns:a16="http://schemas.microsoft.com/office/drawing/2014/main" id="{A0F1844C-3C83-497C-A7B4-B1E7066B45FE}"/>
            </a:ext>
          </a:extLst>
        </xdr:cNvPr>
        <xdr:cNvSpPr txBox="1"/>
      </xdr:nvSpPr>
      <xdr:spPr>
        <a:xfrm>
          <a:off x="13836727" y="5953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67</xdr:col>
      <xdr:colOff>28652</xdr:colOff>
      <xdr:row>30</xdr:row>
      <xdr:rowOff>148607</xdr:rowOff>
    </xdr:from>
    <xdr:ext cx="469744" cy="259045"/>
    <xdr:sp macro="" textlink="">
      <xdr:nvSpPr>
        <xdr:cNvPr id="170" name="n_2mainValue債務償還比率">
          <a:extLst>
            <a:ext uri="{FF2B5EF4-FFF2-40B4-BE49-F238E27FC236}">
              <a16:creationId xmlns:a16="http://schemas.microsoft.com/office/drawing/2014/main" id="{F81EA28B-9149-41C7-A71A-21945EA9F9F2}"/>
            </a:ext>
          </a:extLst>
        </xdr:cNvPr>
        <xdr:cNvSpPr txBox="1"/>
      </xdr:nvSpPr>
      <xdr:spPr>
        <a:xfrm>
          <a:off x="13087427" y="60636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493.0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63</xdr:col>
      <xdr:colOff>28652</xdr:colOff>
      <xdr:row>30</xdr:row>
      <xdr:rowOff>124087</xdr:rowOff>
    </xdr:from>
    <xdr:ext cx="469744" cy="259045"/>
    <xdr:sp macro="" textlink="">
      <xdr:nvSpPr>
        <xdr:cNvPr id="171" name="n_3mainValue債務償還比率">
          <a:extLst>
            <a:ext uri="{FF2B5EF4-FFF2-40B4-BE49-F238E27FC236}">
              <a16:creationId xmlns:a16="http://schemas.microsoft.com/office/drawing/2014/main" id="{213B1AB6-8FDA-463F-A13E-F75762D2CA3C}"/>
            </a:ext>
          </a:extLst>
        </xdr:cNvPr>
        <xdr:cNvSpPr txBox="1"/>
      </xdr:nvSpPr>
      <xdr:spPr>
        <a:xfrm>
          <a:off x="12325427" y="60391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59</xdr:col>
      <xdr:colOff>28652</xdr:colOff>
      <xdr:row>30</xdr:row>
      <xdr:rowOff>118998</xdr:rowOff>
    </xdr:from>
    <xdr:ext cx="469744" cy="259045"/>
    <xdr:sp macro="" textlink="">
      <xdr:nvSpPr>
        <xdr:cNvPr id="172" name="n_4mainValue債務償還比率">
          <a:extLst>
            <a:ext uri="{FF2B5EF4-FFF2-40B4-BE49-F238E27FC236}">
              <a16:creationId xmlns:a16="http://schemas.microsoft.com/office/drawing/2014/main" id="{5289949B-D37B-4104-B561-CFAA7FCC6DD9}"/>
            </a:ext>
          </a:extLst>
        </xdr:cNvPr>
        <xdr:cNvSpPr txBox="1"/>
      </xdr:nvSpPr>
      <xdr:spPr>
        <a:xfrm>
          <a:off x="11563427" y="60340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473.8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xdr:col>
      <xdr:colOff>22225</xdr:colOff>
      <xdr:row>41</xdr:row>
      <xdr:rowOff>152400</xdr:rowOff>
    </xdr:from>
    <xdr:to>
      <xdr:col>36</xdr:col>
      <xdr:colOff>22225</xdr:colOff>
      <xdr:row>43</xdr:row>
      <xdr:rowOff>152400</xdr:rowOff>
    </xdr:to>
    <xdr:sp macro="" textlink="">
      <xdr:nvSpPr>
        <xdr:cNvPr id="173" name="正方形/長方形 172">
          <a:extLst>
            <a:ext uri="{FF2B5EF4-FFF2-40B4-BE49-F238E27FC236}">
              <a16:creationId xmlns:a16="http://schemas.microsoft.com/office/drawing/2014/main" id="{3625CBEC-33AF-40E4-91F9-2E17C4E9543B}"/>
            </a:ext>
          </a:extLst>
        </xdr:cNvPr>
        <xdr:cNvSpPr/>
      </xdr:nvSpPr>
      <xdr:spPr>
        <a:xfrm>
          <a:off x="1270000" y="800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将来負担比率と有形固定資産減価償却率の推移</a:t>
          </a:r>
        </a:p>
      </xdr:txBody>
    </xdr:sp>
    <xdr:clientData/>
  </xdr:twoCellAnchor>
  <xdr:twoCellAnchor>
    <xdr:from>
      <xdr:col>5</xdr:col>
      <xdr:colOff>22225</xdr:colOff>
      <xdr:row>63</xdr:row>
      <xdr:rowOff>142875</xdr:rowOff>
    </xdr:from>
    <xdr:to>
      <xdr:col>36</xdr:col>
      <xdr:colOff>22225</xdr:colOff>
      <xdr:row>65</xdr:row>
      <xdr:rowOff>142875</xdr:rowOff>
    </xdr:to>
    <xdr:sp macro="" textlink="">
      <xdr:nvSpPr>
        <xdr:cNvPr id="174" name="正方形/長方形 173">
          <a:extLst>
            <a:ext uri="{FF2B5EF4-FFF2-40B4-BE49-F238E27FC236}">
              <a16:creationId xmlns:a16="http://schemas.microsoft.com/office/drawing/2014/main" id="{A86475DC-456C-4BAA-A52E-62E005A8A873}"/>
            </a:ext>
          </a:extLst>
        </xdr:cNvPr>
        <xdr:cNvSpPr/>
      </xdr:nvSpPr>
      <xdr:spPr>
        <a:xfrm>
          <a:off x="1270000" y="11811000"/>
          <a:ext cx="5905500" cy="3429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100">
              <a:solidFill>
                <a:sysClr val="windowText" lastClr="000000"/>
              </a:solidFill>
              <a:latin typeface="ＭＳ Ｐゴシック" panose="020B0600070205080204" pitchFamily="50" charset="-128"/>
              <a:ea typeface="ＭＳ Ｐゴシック" panose="020B0600070205080204" pitchFamily="50" charset="-128"/>
            </a:rPr>
            <a:t>将来負担比率と実質公債費比率の推移</a:t>
          </a:r>
        </a:p>
      </xdr:txBody>
    </xdr:sp>
    <xdr:clientData/>
  </xdr:twoCellAnchor>
  <xdr:oneCellAnchor>
    <xdr:from>
      <xdr:col>3</xdr:col>
      <xdr:colOff>47625</xdr:colOff>
      <xdr:row>43</xdr:row>
      <xdr:rowOff>63500</xdr:rowOff>
    </xdr:from>
    <xdr:ext cx="370358" cy="242374"/>
    <xdr:sp macro="" textlink="">
      <xdr:nvSpPr>
        <xdr:cNvPr id="175" name="テキスト ボックス 174">
          <a:extLst>
            <a:ext uri="{FF2B5EF4-FFF2-40B4-BE49-F238E27FC236}">
              <a16:creationId xmlns:a16="http://schemas.microsoft.com/office/drawing/2014/main" id="{F0E58536-E7DD-49BD-923C-976137476112}"/>
            </a:ext>
          </a:extLst>
        </xdr:cNvPr>
        <xdr:cNvSpPr txBox="1"/>
      </xdr:nvSpPr>
      <xdr:spPr>
        <a:xfrm>
          <a:off x="914400" y="8255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58</xdr:row>
      <xdr:rowOff>158750</xdr:rowOff>
    </xdr:from>
    <xdr:ext cx="370358" cy="242374"/>
    <xdr:sp macro="" textlink="">
      <xdr:nvSpPr>
        <xdr:cNvPr id="176" name="テキスト ボックス 175">
          <a:extLst>
            <a:ext uri="{FF2B5EF4-FFF2-40B4-BE49-F238E27FC236}">
              <a16:creationId xmlns:a16="http://schemas.microsoft.com/office/drawing/2014/main" id="{4A628088-AF76-4125-BCF9-4F7852E28F0B}"/>
            </a:ext>
          </a:extLst>
        </xdr:cNvPr>
        <xdr:cNvSpPr txBox="1"/>
      </xdr:nvSpPr>
      <xdr:spPr>
        <a:xfrm>
          <a:off x="6985000" y="109220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xdr:col>
      <xdr:colOff>47625</xdr:colOff>
      <xdr:row>65</xdr:row>
      <xdr:rowOff>28575</xdr:rowOff>
    </xdr:from>
    <xdr:ext cx="370358" cy="242374"/>
    <xdr:sp macro="" textlink="">
      <xdr:nvSpPr>
        <xdr:cNvPr id="177" name="テキスト ボックス 176">
          <a:extLst>
            <a:ext uri="{FF2B5EF4-FFF2-40B4-BE49-F238E27FC236}">
              <a16:creationId xmlns:a16="http://schemas.microsoft.com/office/drawing/2014/main" id="{DF5ECE78-715B-48B4-8F70-B4D6B687DAA0}"/>
            </a:ext>
          </a:extLst>
        </xdr:cNvPr>
        <xdr:cNvSpPr txBox="1"/>
      </xdr:nvSpPr>
      <xdr:spPr>
        <a:xfrm>
          <a:off x="914400" y="120396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22225</xdr:colOff>
      <xdr:row>81</xdr:row>
      <xdr:rowOff>41275</xdr:rowOff>
    </xdr:from>
    <xdr:ext cx="370358" cy="242374"/>
    <xdr:sp macro="" textlink="">
      <xdr:nvSpPr>
        <xdr:cNvPr id="178" name="テキスト ボックス 177">
          <a:extLst>
            <a:ext uri="{FF2B5EF4-FFF2-40B4-BE49-F238E27FC236}">
              <a16:creationId xmlns:a16="http://schemas.microsoft.com/office/drawing/2014/main" id="{8D142864-3B43-4E83-8202-1DCDB30E6871}"/>
            </a:ext>
          </a:extLst>
        </xdr:cNvPr>
        <xdr:cNvSpPr txBox="1"/>
      </xdr:nvSpPr>
      <xdr:spPr>
        <a:xfrm>
          <a:off x="6985000" y="14795500"/>
          <a:ext cx="370358" cy="242374"/>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900">
              <a:latin typeface="ＭＳ Ｐゴシック" panose="020B0600070205080204" pitchFamily="50" charset="-128"/>
              <a:ea typeface="ＭＳ Ｐゴシック" panose="020B0600070205080204" pitchFamily="50" charset="-128"/>
            </a:rPr>
            <a:t>(</a:t>
          </a:r>
          <a:r>
            <a:rPr kumimoji="1" lang="ja-JP" altLang="en-US" sz="900">
              <a:latin typeface="ＭＳ Ｐゴシック" panose="020B0600070205080204" pitchFamily="50" charset="-128"/>
              <a:ea typeface="ＭＳ Ｐゴシック" panose="020B0600070205080204" pitchFamily="50" charset="-128"/>
            </a:rPr>
            <a:t>％</a:t>
          </a:r>
          <a:r>
            <a:rPr kumimoji="1" lang="en-US" altLang="ja-JP" sz="900">
              <a:latin typeface="ＭＳ Ｐゴシック" panose="020B0600070205080204" pitchFamily="50" charset="-128"/>
              <a:ea typeface="ＭＳ Ｐゴシック" panose="020B0600070205080204" pitchFamily="50" charset="-128"/>
            </a:rPr>
            <a:t>)</a:t>
          </a:r>
          <a:endParaRPr kumimoji="1" lang="ja-JP" altLang="en-US" sz="900">
            <a:latin typeface="ＭＳ Ｐゴシック" panose="020B0600070205080204" pitchFamily="50" charset="-128"/>
            <a:ea typeface="ＭＳ Ｐゴシック" panose="020B0600070205080204" pitchFamily="50" charset="-128"/>
          </a:endParaRP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8C413F5B-CCB4-4DC0-A105-C8CFE8F916BB}"/>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(13)-1</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市町村施設類型別ストック情報分析表①</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A3793397-928E-4C67-8DB3-C27783DAA163}"/>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AD15CF16-6A0E-4193-986D-FD6A4CB0ECB0}"/>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1F2C20AC-D96E-4D56-9D1E-E0C8BC0086D4}"/>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鹿児島県喜界町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2EE05570-D699-47E1-BD3A-36A1F54A3F60}"/>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DA03DF7E-FF53-42FE-A0C4-1AF429348594}"/>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4AA720B9-79F0-488A-9EDD-15E2DDE11BEF}"/>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A880F4C3-F344-4208-9B24-E52606E064BB}"/>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A5BFDEB6-224B-482B-884F-132D29C05CAE}"/>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BE2B8A13-F5F2-4849-8FC9-B8CF8A84BE21}"/>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6,747
6,701
56.82
8,112,470
7,912,359
93,917
4,184,509
7,404,938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638E5BDC-435C-4FEA-87AF-9BC36AF10999}"/>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955EF942-95BB-4B6A-91F2-745CD5E6BAF9}"/>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E0B263A4-4B8D-4A20-BC7A-28A1357BDEE3}"/>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9BE3DCC6-88F1-47B7-8B40-0647722FF76A}"/>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7F33AC7A-DCBC-40E7-84D5-A15A0D7B9E06}"/>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57</xdr:col>
      <xdr:colOff>0</xdr:colOff>
      <xdr:row>13</xdr:row>
      <xdr:rowOff>120650</xdr:rowOff>
    </xdr:to>
    <xdr:sp macro="" textlink="">
      <xdr:nvSpPr>
        <xdr:cNvPr id="17" name="正方形/長方形 16">
          <a:extLst>
            <a:ext uri="{FF2B5EF4-FFF2-40B4-BE49-F238E27FC236}">
              <a16:creationId xmlns:a16="http://schemas.microsoft.com/office/drawing/2014/main" id="{08C0F654-528D-42D7-A60B-56C83C08E476}"/>
            </a:ext>
          </a:extLst>
        </xdr:cNvPr>
        <xdr:cNvSpPr/>
      </xdr:nvSpPr>
      <xdr:spPr>
        <a:xfrm>
          <a:off x="7175500" y="1714500"/>
          <a:ext cx="3683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71AE1F88-E1AB-4431-A27C-FD211A1C3FF1}"/>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B7441830-9829-4897-9009-D7BF5E4E6F56}"/>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FA7D99AC-8FB0-4793-B95B-1835B0C3BADC}"/>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20FEFDA1-1BDF-4D2C-815A-DCA54C19155B}"/>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FAF81D43-D517-4D3F-BEE8-A2A048FC1A65}"/>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E19FF51F-DCDC-4B8F-B6A5-ACB928391D73}"/>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4E40BA64-FDFF-468E-994C-CC2E852D5B0D}"/>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F446FBBE-9195-4F8A-84AC-8AB5EAD8CCE1}"/>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7F8CC95-6046-4398-956D-D13ECDE6B7EA}"/>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C67D49EB-0317-4808-8F9C-13D4E1D7AB7D}"/>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3130F08D-CFD8-4377-8A8C-D08A5FC9F110}"/>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84D65B6D-F28E-4DD7-A018-F725158C8686}"/>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A3900596-6DB6-407C-B571-EA180C0C6C4E}"/>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71B2F60B-E222-49C4-BE68-3E4C74497390}"/>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4AE19210-7D8A-4A21-B881-C98AA12F00AD}"/>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D2AECCD4-F9AB-431A-B652-6DCD695E1BD1}"/>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78A4037C-0938-4033-91BE-F66537DB5456}"/>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785CB0FA-45BD-45D6-B9B3-12A6F2CE0163}"/>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79/79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6B54DB9D-993D-44FA-8757-6A2A3DEFD977}"/>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BED7F413-DC1C-40AF-9222-1C565055A91F}"/>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CB416925-F114-4652-8607-082CA81FC1E8}"/>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85A4BC6F-7CFE-4D75-8D93-0378746AEE3C}"/>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BB40DD8B-424F-4B5C-BA65-AA3CAAC694F5}"/>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9C0A1FB2-ED05-41BA-A9DA-0A6B3F68F1A9}"/>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CE93D5DD-5C49-42AC-80A3-85B4D1E944F0}"/>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A2CC85DE-4B54-44E1-B1E9-52EB869D814C}"/>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BF6706EB-2A95-4E90-8764-C791213FE906}"/>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2469002-FE5D-4607-891F-6E455880599D}"/>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AE33503A-06F0-4763-B3AE-691E41CFBDB8}"/>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A189E0BA-6244-43BF-BFE0-779F31F965E4}"/>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275D5ECE-43A5-42E5-8669-39CBB48F5256}"/>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D0C85BC5-7A7F-452E-A45F-F319593A0FF8}"/>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4016525E-2E67-412D-AC42-F9F1719519C1}"/>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73C3BA51-4E1F-4EA4-B107-7DB45F70FDFC}"/>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B4092268-DAA3-4E46-BC3B-62F11849B356}"/>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9A74346C-1363-4960-8059-DB695763B4AC}"/>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A076A94E-BF97-4C44-AC11-BE87D9FFCC40}"/>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F10A3570-F70D-45CF-8EF7-A9589EB25564}"/>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29ED37F4-B7AC-434D-B92D-4786299EADAA}"/>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道路】&#10;有形固定資産減価償却率グラフ枠">
          <a:extLst>
            <a:ext uri="{FF2B5EF4-FFF2-40B4-BE49-F238E27FC236}">
              <a16:creationId xmlns:a16="http://schemas.microsoft.com/office/drawing/2014/main" id="{2914E0AC-A572-4B69-A8DC-92C4421053F1}"/>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99060</xdr:rowOff>
    </xdr:from>
    <xdr:to>
      <xdr:col>24</xdr:col>
      <xdr:colOff>62865</xdr:colOff>
      <xdr:row>41</xdr:row>
      <xdr:rowOff>169273</xdr:rowOff>
    </xdr:to>
    <xdr:cxnSp macro="">
      <xdr:nvCxnSpPr>
        <xdr:cNvPr id="58" name="直線コネクタ 57">
          <a:extLst>
            <a:ext uri="{FF2B5EF4-FFF2-40B4-BE49-F238E27FC236}">
              <a16:creationId xmlns:a16="http://schemas.microsoft.com/office/drawing/2014/main" id="{3CFFE177-A8FD-4F3D-8CBC-576CE9762962}"/>
            </a:ext>
          </a:extLst>
        </xdr:cNvPr>
        <xdr:cNvCxnSpPr/>
      </xdr:nvCxnSpPr>
      <xdr:spPr>
        <a:xfrm flipV="1">
          <a:off x="4634865" y="5756910"/>
          <a:ext cx="0" cy="144181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1650</xdr:rowOff>
    </xdr:from>
    <xdr:ext cx="405111" cy="259045"/>
    <xdr:sp macro="" textlink="">
      <xdr:nvSpPr>
        <xdr:cNvPr id="59" name="【道路】&#10;有形固定資産減価償却率最小値テキスト">
          <a:extLst>
            <a:ext uri="{FF2B5EF4-FFF2-40B4-BE49-F238E27FC236}">
              <a16:creationId xmlns:a16="http://schemas.microsoft.com/office/drawing/2014/main" id="{97B5A6DF-049C-42F4-B50C-A384C88529E7}"/>
            </a:ext>
          </a:extLst>
        </xdr:cNvPr>
        <xdr:cNvSpPr txBox="1"/>
      </xdr:nvSpPr>
      <xdr:spPr>
        <a:xfrm>
          <a:off x="4673600" y="72025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41</xdr:row>
      <xdr:rowOff>169273</xdr:rowOff>
    </xdr:from>
    <xdr:to>
      <xdr:col>24</xdr:col>
      <xdr:colOff>152400</xdr:colOff>
      <xdr:row>41</xdr:row>
      <xdr:rowOff>169273</xdr:rowOff>
    </xdr:to>
    <xdr:cxnSp macro="">
      <xdr:nvCxnSpPr>
        <xdr:cNvPr id="60" name="直線コネクタ 59">
          <a:extLst>
            <a:ext uri="{FF2B5EF4-FFF2-40B4-BE49-F238E27FC236}">
              <a16:creationId xmlns:a16="http://schemas.microsoft.com/office/drawing/2014/main" id="{2A1D12CC-02E3-4E05-B20D-B7694D4D3BA1}"/>
            </a:ext>
          </a:extLst>
        </xdr:cNvPr>
        <xdr:cNvCxnSpPr/>
      </xdr:nvCxnSpPr>
      <xdr:spPr>
        <a:xfrm>
          <a:off x="4546600" y="719872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32</xdr:row>
      <xdr:rowOff>45737</xdr:rowOff>
    </xdr:from>
    <xdr:ext cx="340478" cy="259045"/>
    <xdr:sp macro="" textlink="">
      <xdr:nvSpPr>
        <xdr:cNvPr id="61" name="【道路】&#10;有形固定資産減価償却率最大値テキスト">
          <a:extLst>
            <a:ext uri="{FF2B5EF4-FFF2-40B4-BE49-F238E27FC236}">
              <a16:creationId xmlns:a16="http://schemas.microsoft.com/office/drawing/2014/main" id="{FD8DEF60-CB55-4B26-A79B-CD819B6B03A4}"/>
            </a:ext>
          </a:extLst>
        </xdr:cNvPr>
        <xdr:cNvSpPr txBox="1"/>
      </xdr:nvSpPr>
      <xdr:spPr>
        <a:xfrm>
          <a:off x="4673600" y="553213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99060</xdr:rowOff>
    </xdr:from>
    <xdr:to>
      <xdr:col>24</xdr:col>
      <xdr:colOff>152400</xdr:colOff>
      <xdr:row>33</xdr:row>
      <xdr:rowOff>99060</xdr:rowOff>
    </xdr:to>
    <xdr:cxnSp macro="">
      <xdr:nvCxnSpPr>
        <xdr:cNvPr id="62" name="直線コネクタ 61">
          <a:extLst>
            <a:ext uri="{FF2B5EF4-FFF2-40B4-BE49-F238E27FC236}">
              <a16:creationId xmlns:a16="http://schemas.microsoft.com/office/drawing/2014/main" id="{E81CB062-ABB9-4578-827B-C9B365CE3B94}"/>
            </a:ext>
          </a:extLst>
        </xdr:cNvPr>
        <xdr:cNvCxnSpPr/>
      </xdr:nvCxnSpPr>
      <xdr:spPr>
        <a:xfrm>
          <a:off x="4546600" y="57569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38</xdr:row>
      <xdr:rowOff>66239</xdr:rowOff>
    </xdr:from>
    <xdr:ext cx="405111" cy="259045"/>
    <xdr:sp macro="" textlink="">
      <xdr:nvSpPr>
        <xdr:cNvPr id="63" name="【道路】&#10;有形固定資産減価償却率平均値テキスト">
          <a:extLst>
            <a:ext uri="{FF2B5EF4-FFF2-40B4-BE49-F238E27FC236}">
              <a16:creationId xmlns:a16="http://schemas.microsoft.com/office/drawing/2014/main" id="{E212A93D-DAAE-4296-929B-17A66340AB38}"/>
            </a:ext>
          </a:extLst>
        </xdr:cNvPr>
        <xdr:cNvSpPr txBox="1"/>
      </xdr:nvSpPr>
      <xdr:spPr>
        <a:xfrm>
          <a:off x="4673600" y="658133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68.6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43362</xdr:rowOff>
    </xdr:from>
    <xdr:to>
      <xdr:col>24</xdr:col>
      <xdr:colOff>114300</xdr:colOff>
      <xdr:row>39</xdr:row>
      <xdr:rowOff>144962</xdr:rowOff>
    </xdr:to>
    <xdr:sp macro="" textlink="">
      <xdr:nvSpPr>
        <xdr:cNvPr id="64" name="フローチャート: 判断 63">
          <a:extLst>
            <a:ext uri="{FF2B5EF4-FFF2-40B4-BE49-F238E27FC236}">
              <a16:creationId xmlns:a16="http://schemas.microsoft.com/office/drawing/2014/main" id="{E48711D5-52BF-4802-B4D6-F5A78A744E06}"/>
            </a:ext>
          </a:extLst>
        </xdr:cNvPr>
        <xdr:cNvSpPr/>
      </xdr:nvSpPr>
      <xdr:spPr>
        <a:xfrm>
          <a:off x="4584700" y="67299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39</xdr:row>
      <xdr:rowOff>12337</xdr:rowOff>
    </xdr:from>
    <xdr:to>
      <xdr:col>20</xdr:col>
      <xdr:colOff>38100</xdr:colOff>
      <xdr:row>39</xdr:row>
      <xdr:rowOff>113937</xdr:rowOff>
    </xdr:to>
    <xdr:sp macro="" textlink="">
      <xdr:nvSpPr>
        <xdr:cNvPr id="65" name="フローチャート: 判断 64">
          <a:extLst>
            <a:ext uri="{FF2B5EF4-FFF2-40B4-BE49-F238E27FC236}">
              <a16:creationId xmlns:a16="http://schemas.microsoft.com/office/drawing/2014/main" id="{CE7A3076-4EE5-475A-82E2-78A3AD91BB27}"/>
            </a:ext>
          </a:extLst>
        </xdr:cNvPr>
        <xdr:cNvSpPr/>
      </xdr:nvSpPr>
      <xdr:spPr>
        <a:xfrm>
          <a:off x="3746500" y="669888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125004</xdr:rowOff>
    </xdr:from>
    <xdr:to>
      <xdr:col>15</xdr:col>
      <xdr:colOff>101600</xdr:colOff>
      <xdr:row>39</xdr:row>
      <xdr:rowOff>55154</xdr:rowOff>
    </xdr:to>
    <xdr:sp macro="" textlink="">
      <xdr:nvSpPr>
        <xdr:cNvPr id="66" name="フローチャート: 判断 65">
          <a:extLst>
            <a:ext uri="{FF2B5EF4-FFF2-40B4-BE49-F238E27FC236}">
              <a16:creationId xmlns:a16="http://schemas.microsoft.com/office/drawing/2014/main" id="{867B20F0-31AF-44B5-96F3-9EEAB315149C}"/>
            </a:ext>
          </a:extLst>
        </xdr:cNvPr>
        <xdr:cNvSpPr/>
      </xdr:nvSpPr>
      <xdr:spPr>
        <a:xfrm>
          <a:off x="2857500" y="6640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102144</xdr:rowOff>
    </xdr:from>
    <xdr:to>
      <xdr:col>10</xdr:col>
      <xdr:colOff>165100</xdr:colOff>
      <xdr:row>39</xdr:row>
      <xdr:rowOff>32294</xdr:rowOff>
    </xdr:to>
    <xdr:sp macro="" textlink="">
      <xdr:nvSpPr>
        <xdr:cNvPr id="67" name="フローチャート: 判断 66">
          <a:extLst>
            <a:ext uri="{FF2B5EF4-FFF2-40B4-BE49-F238E27FC236}">
              <a16:creationId xmlns:a16="http://schemas.microsoft.com/office/drawing/2014/main" id="{7A13CC45-4358-4258-91B9-E92FB78D2F84}"/>
            </a:ext>
          </a:extLst>
        </xdr:cNvPr>
        <xdr:cNvSpPr/>
      </xdr:nvSpPr>
      <xdr:spPr>
        <a:xfrm>
          <a:off x="1968500" y="66172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48260</xdr:rowOff>
    </xdr:from>
    <xdr:to>
      <xdr:col>6</xdr:col>
      <xdr:colOff>38100</xdr:colOff>
      <xdr:row>38</xdr:row>
      <xdr:rowOff>149860</xdr:rowOff>
    </xdr:to>
    <xdr:sp macro="" textlink="">
      <xdr:nvSpPr>
        <xdr:cNvPr id="68" name="フローチャート: 判断 67">
          <a:extLst>
            <a:ext uri="{FF2B5EF4-FFF2-40B4-BE49-F238E27FC236}">
              <a16:creationId xmlns:a16="http://schemas.microsoft.com/office/drawing/2014/main" id="{938D16FA-BE22-411A-81F2-68D310DC4B6E}"/>
            </a:ext>
          </a:extLst>
        </xdr:cNvPr>
        <xdr:cNvSpPr/>
      </xdr:nvSpPr>
      <xdr:spPr>
        <a:xfrm>
          <a:off x="1079500" y="656336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803AE78E-4A72-470A-993D-CF54DF27B870}"/>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78BF7EA2-481E-41D2-A0BF-6CD19AE893A1}"/>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785AC2B1-A1DD-4407-9C07-783CDE545FD4}"/>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8C0FD92B-B22D-41FE-A4B5-98D9627AEE5A}"/>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8913A073-35BC-415E-BE99-55DB1B3B435B}"/>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41</xdr:row>
      <xdr:rowOff>118473</xdr:rowOff>
    </xdr:from>
    <xdr:to>
      <xdr:col>24</xdr:col>
      <xdr:colOff>114300</xdr:colOff>
      <xdr:row>42</xdr:row>
      <xdr:rowOff>48623</xdr:rowOff>
    </xdr:to>
    <xdr:sp macro="" textlink="">
      <xdr:nvSpPr>
        <xdr:cNvPr id="74" name="楕円 73">
          <a:extLst>
            <a:ext uri="{FF2B5EF4-FFF2-40B4-BE49-F238E27FC236}">
              <a16:creationId xmlns:a16="http://schemas.microsoft.com/office/drawing/2014/main" id="{020FA9E0-DD44-40D1-B27A-5A65F419A894}"/>
            </a:ext>
          </a:extLst>
        </xdr:cNvPr>
        <xdr:cNvSpPr/>
      </xdr:nvSpPr>
      <xdr:spPr>
        <a:xfrm>
          <a:off x="4584700" y="7147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41</xdr:row>
      <xdr:rowOff>33400</xdr:rowOff>
    </xdr:from>
    <xdr:ext cx="405111" cy="259045"/>
    <xdr:sp macro="" textlink="">
      <xdr:nvSpPr>
        <xdr:cNvPr id="75" name="【道路】&#10;有形固定資産減価償却率該当値テキスト">
          <a:extLst>
            <a:ext uri="{FF2B5EF4-FFF2-40B4-BE49-F238E27FC236}">
              <a16:creationId xmlns:a16="http://schemas.microsoft.com/office/drawing/2014/main" id="{4217C962-B75A-4BDB-8661-AFAD19851DA8}"/>
            </a:ext>
          </a:extLst>
        </xdr:cNvPr>
        <xdr:cNvSpPr txBox="1"/>
      </xdr:nvSpPr>
      <xdr:spPr>
        <a:xfrm>
          <a:off x="4673600" y="70628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37</xdr:row>
      <xdr:rowOff>23767</xdr:rowOff>
    </xdr:from>
    <xdr:to>
      <xdr:col>20</xdr:col>
      <xdr:colOff>38100</xdr:colOff>
      <xdr:row>37</xdr:row>
      <xdr:rowOff>125367</xdr:rowOff>
    </xdr:to>
    <xdr:sp macro="" textlink="">
      <xdr:nvSpPr>
        <xdr:cNvPr id="76" name="楕円 75">
          <a:extLst>
            <a:ext uri="{FF2B5EF4-FFF2-40B4-BE49-F238E27FC236}">
              <a16:creationId xmlns:a16="http://schemas.microsoft.com/office/drawing/2014/main" id="{1F89F098-4C2D-45C9-AEBD-6117AAF9F7FD}"/>
            </a:ext>
          </a:extLst>
        </xdr:cNvPr>
        <xdr:cNvSpPr/>
      </xdr:nvSpPr>
      <xdr:spPr>
        <a:xfrm>
          <a:off x="3746500" y="636741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37</xdr:row>
      <xdr:rowOff>74567</xdr:rowOff>
    </xdr:from>
    <xdr:to>
      <xdr:col>24</xdr:col>
      <xdr:colOff>63500</xdr:colOff>
      <xdr:row>41</xdr:row>
      <xdr:rowOff>169273</xdr:rowOff>
    </xdr:to>
    <xdr:cxnSp macro="">
      <xdr:nvCxnSpPr>
        <xdr:cNvPr id="77" name="直線コネクタ 76">
          <a:extLst>
            <a:ext uri="{FF2B5EF4-FFF2-40B4-BE49-F238E27FC236}">
              <a16:creationId xmlns:a16="http://schemas.microsoft.com/office/drawing/2014/main" id="{C70E6346-98D7-4F93-A6E4-9F8DFA298A29}"/>
            </a:ext>
          </a:extLst>
        </xdr:cNvPr>
        <xdr:cNvCxnSpPr/>
      </xdr:nvCxnSpPr>
      <xdr:spPr>
        <a:xfrm>
          <a:off x="3797300" y="6418217"/>
          <a:ext cx="838200" cy="7805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36</xdr:row>
      <xdr:rowOff>167458</xdr:rowOff>
    </xdr:from>
    <xdr:to>
      <xdr:col>15</xdr:col>
      <xdr:colOff>101600</xdr:colOff>
      <xdr:row>37</xdr:row>
      <xdr:rowOff>97608</xdr:rowOff>
    </xdr:to>
    <xdr:sp macro="" textlink="">
      <xdr:nvSpPr>
        <xdr:cNvPr id="78" name="楕円 77">
          <a:extLst>
            <a:ext uri="{FF2B5EF4-FFF2-40B4-BE49-F238E27FC236}">
              <a16:creationId xmlns:a16="http://schemas.microsoft.com/office/drawing/2014/main" id="{3F50CE25-524E-4FDE-882D-6209AE913940}"/>
            </a:ext>
          </a:extLst>
        </xdr:cNvPr>
        <xdr:cNvSpPr/>
      </xdr:nvSpPr>
      <xdr:spPr>
        <a:xfrm>
          <a:off x="2857500" y="633965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37</xdr:row>
      <xdr:rowOff>46808</xdr:rowOff>
    </xdr:from>
    <xdr:to>
      <xdr:col>19</xdr:col>
      <xdr:colOff>177800</xdr:colOff>
      <xdr:row>37</xdr:row>
      <xdr:rowOff>74567</xdr:rowOff>
    </xdr:to>
    <xdr:cxnSp macro="">
      <xdr:nvCxnSpPr>
        <xdr:cNvPr id="79" name="直線コネクタ 78">
          <a:extLst>
            <a:ext uri="{FF2B5EF4-FFF2-40B4-BE49-F238E27FC236}">
              <a16:creationId xmlns:a16="http://schemas.microsoft.com/office/drawing/2014/main" id="{0BF6D7CE-9D32-4C59-AF17-C941842FB0FC}"/>
            </a:ext>
          </a:extLst>
        </xdr:cNvPr>
        <xdr:cNvCxnSpPr/>
      </xdr:nvCxnSpPr>
      <xdr:spPr>
        <a:xfrm>
          <a:off x="2908300" y="6390458"/>
          <a:ext cx="889000" cy="277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36</xdr:row>
      <xdr:rowOff>144599</xdr:rowOff>
    </xdr:from>
    <xdr:to>
      <xdr:col>10</xdr:col>
      <xdr:colOff>165100</xdr:colOff>
      <xdr:row>37</xdr:row>
      <xdr:rowOff>74749</xdr:rowOff>
    </xdr:to>
    <xdr:sp macro="" textlink="">
      <xdr:nvSpPr>
        <xdr:cNvPr id="80" name="楕円 79">
          <a:extLst>
            <a:ext uri="{FF2B5EF4-FFF2-40B4-BE49-F238E27FC236}">
              <a16:creationId xmlns:a16="http://schemas.microsoft.com/office/drawing/2014/main" id="{A8857A06-C3DC-4740-9B74-1CE981FED2A2}"/>
            </a:ext>
          </a:extLst>
        </xdr:cNvPr>
        <xdr:cNvSpPr/>
      </xdr:nvSpPr>
      <xdr:spPr>
        <a:xfrm>
          <a:off x="1968500" y="631679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37</xdr:row>
      <xdr:rowOff>23949</xdr:rowOff>
    </xdr:from>
    <xdr:to>
      <xdr:col>15</xdr:col>
      <xdr:colOff>50800</xdr:colOff>
      <xdr:row>37</xdr:row>
      <xdr:rowOff>46808</xdr:rowOff>
    </xdr:to>
    <xdr:cxnSp macro="">
      <xdr:nvCxnSpPr>
        <xdr:cNvPr id="81" name="直線コネクタ 80">
          <a:extLst>
            <a:ext uri="{FF2B5EF4-FFF2-40B4-BE49-F238E27FC236}">
              <a16:creationId xmlns:a16="http://schemas.microsoft.com/office/drawing/2014/main" id="{3958EF0C-D87D-4871-8405-B3F8CA19D694}"/>
            </a:ext>
          </a:extLst>
        </xdr:cNvPr>
        <xdr:cNvCxnSpPr/>
      </xdr:nvCxnSpPr>
      <xdr:spPr>
        <a:xfrm>
          <a:off x="2019300" y="6367599"/>
          <a:ext cx="889000" cy="228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36</xdr:row>
      <xdr:rowOff>71120</xdr:rowOff>
    </xdr:from>
    <xdr:to>
      <xdr:col>6</xdr:col>
      <xdr:colOff>38100</xdr:colOff>
      <xdr:row>37</xdr:row>
      <xdr:rowOff>1270</xdr:rowOff>
    </xdr:to>
    <xdr:sp macro="" textlink="">
      <xdr:nvSpPr>
        <xdr:cNvPr id="82" name="楕円 81">
          <a:extLst>
            <a:ext uri="{FF2B5EF4-FFF2-40B4-BE49-F238E27FC236}">
              <a16:creationId xmlns:a16="http://schemas.microsoft.com/office/drawing/2014/main" id="{4E44A7C4-CFFC-47A1-A8BD-AD2611B636EE}"/>
            </a:ext>
          </a:extLst>
        </xdr:cNvPr>
        <xdr:cNvSpPr/>
      </xdr:nvSpPr>
      <xdr:spPr>
        <a:xfrm>
          <a:off x="1079500" y="62433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36</xdr:row>
      <xdr:rowOff>121920</xdr:rowOff>
    </xdr:from>
    <xdr:to>
      <xdr:col>10</xdr:col>
      <xdr:colOff>114300</xdr:colOff>
      <xdr:row>37</xdr:row>
      <xdr:rowOff>23949</xdr:rowOff>
    </xdr:to>
    <xdr:cxnSp macro="">
      <xdr:nvCxnSpPr>
        <xdr:cNvPr id="83" name="直線コネクタ 82">
          <a:extLst>
            <a:ext uri="{FF2B5EF4-FFF2-40B4-BE49-F238E27FC236}">
              <a16:creationId xmlns:a16="http://schemas.microsoft.com/office/drawing/2014/main" id="{C88ABE72-3D70-4FD7-A46C-21F4263E6A9F}"/>
            </a:ext>
          </a:extLst>
        </xdr:cNvPr>
        <xdr:cNvCxnSpPr/>
      </xdr:nvCxnSpPr>
      <xdr:spPr>
        <a:xfrm>
          <a:off x="1130300" y="6294120"/>
          <a:ext cx="889000" cy="7347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39</xdr:row>
      <xdr:rowOff>105064</xdr:rowOff>
    </xdr:from>
    <xdr:ext cx="405111" cy="259045"/>
    <xdr:sp macro="" textlink="">
      <xdr:nvSpPr>
        <xdr:cNvPr id="84" name="n_1aveValue【道路】&#10;有形固定資産減価償却率">
          <a:extLst>
            <a:ext uri="{FF2B5EF4-FFF2-40B4-BE49-F238E27FC236}">
              <a16:creationId xmlns:a16="http://schemas.microsoft.com/office/drawing/2014/main" id="{7D244A55-364F-4731-A139-E4687592B900}"/>
            </a:ext>
          </a:extLst>
        </xdr:cNvPr>
        <xdr:cNvSpPr txBox="1"/>
      </xdr:nvSpPr>
      <xdr:spPr>
        <a:xfrm>
          <a:off x="3582044" y="679161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46281</xdr:rowOff>
    </xdr:from>
    <xdr:ext cx="405111" cy="259045"/>
    <xdr:sp macro="" textlink="">
      <xdr:nvSpPr>
        <xdr:cNvPr id="85" name="n_2aveValue【道路】&#10;有形固定資産減価償却率">
          <a:extLst>
            <a:ext uri="{FF2B5EF4-FFF2-40B4-BE49-F238E27FC236}">
              <a16:creationId xmlns:a16="http://schemas.microsoft.com/office/drawing/2014/main" id="{62CD302F-73DD-4AF1-93FC-BA75BD320341}"/>
            </a:ext>
          </a:extLst>
        </xdr:cNvPr>
        <xdr:cNvSpPr txBox="1"/>
      </xdr:nvSpPr>
      <xdr:spPr>
        <a:xfrm>
          <a:off x="2705744" y="67328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23421</xdr:rowOff>
    </xdr:from>
    <xdr:ext cx="405111" cy="259045"/>
    <xdr:sp macro="" textlink="">
      <xdr:nvSpPr>
        <xdr:cNvPr id="86" name="n_3aveValue【道路】&#10;有形固定資産減価償却率">
          <a:extLst>
            <a:ext uri="{FF2B5EF4-FFF2-40B4-BE49-F238E27FC236}">
              <a16:creationId xmlns:a16="http://schemas.microsoft.com/office/drawing/2014/main" id="{E7F92545-F1B7-4573-B193-301BC399DB99}"/>
            </a:ext>
          </a:extLst>
        </xdr:cNvPr>
        <xdr:cNvSpPr txBox="1"/>
      </xdr:nvSpPr>
      <xdr:spPr>
        <a:xfrm>
          <a:off x="1816744" y="670997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38</xdr:row>
      <xdr:rowOff>140987</xdr:rowOff>
    </xdr:from>
    <xdr:ext cx="405111" cy="259045"/>
    <xdr:sp macro="" textlink="">
      <xdr:nvSpPr>
        <xdr:cNvPr id="87" name="n_4aveValue【道路】&#10;有形固定資産減価償却率">
          <a:extLst>
            <a:ext uri="{FF2B5EF4-FFF2-40B4-BE49-F238E27FC236}">
              <a16:creationId xmlns:a16="http://schemas.microsoft.com/office/drawing/2014/main" id="{7E77666D-99D5-4EE7-BAB3-D9DC56E4ED1F}"/>
            </a:ext>
          </a:extLst>
        </xdr:cNvPr>
        <xdr:cNvSpPr txBox="1"/>
      </xdr:nvSpPr>
      <xdr:spPr>
        <a:xfrm>
          <a:off x="927744" y="665608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35</xdr:row>
      <xdr:rowOff>141894</xdr:rowOff>
    </xdr:from>
    <xdr:ext cx="405111" cy="259045"/>
    <xdr:sp macro="" textlink="">
      <xdr:nvSpPr>
        <xdr:cNvPr id="88" name="n_1mainValue【道路】&#10;有形固定資産減価償却率">
          <a:extLst>
            <a:ext uri="{FF2B5EF4-FFF2-40B4-BE49-F238E27FC236}">
              <a16:creationId xmlns:a16="http://schemas.microsoft.com/office/drawing/2014/main" id="{D4DAFCA3-D923-49DB-914B-A7016127E035}"/>
            </a:ext>
          </a:extLst>
        </xdr:cNvPr>
        <xdr:cNvSpPr txBox="1"/>
      </xdr:nvSpPr>
      <xdr:spPr>
        <a:xfrm>
          <a:off x="3582044" y="61426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35</xdr:row>
      <xdr:rowOff>114135</xdr:rowOff>
    </xdr:from>
    <xdr:ext cx="405111" cy="259045"/>
    <xdr:sp macro="" textlink="">
      <xdr:nvSpPr>
        <xdr:cNvPr id="89" name="n_2mainValue【道路】&#10;有形固定資産減価償却率">
          <a:extLst>
            <a:ext uri="{FF2B5EF4-FFF2-40B4-BE49-F238E27FC236}">
              <a16:creationId xmlns:a16="http://schemas.microsoft.com/office/drawing/2014/main" id="{03DF8E41-FAB5-4E60-B8CF-76043501507C}"/>
            </a:ext>
          </a:extLst>
        </xdr:cNvPr>
        <xdr:cNvSpPr txBox="1"/>
      </xdr:nvSpPr>
      <xdr:spPr>
        <a:xfrm>
          <a:off x="2705744" y="61148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35</xdr:row>
      <xdr:rowOff>91276</xdr:rowOff>
    </xdr:from>
    <xdr:ext cx="405111" cy="259045"/>
    <xdr:sp macro="" textlink="">
      <xdr:nvSpPr>
        <xdr:cNvPr id="90" name="n_3mainValue【道路】&#10;有形固定資産減価償却率">
          <a:extLst>
            <a:ext uri="{FF2B5EF4-FFF2-40B4-BE49-F238E27FC236}">
              <a16:creationId xmlns:a16="http://schemas.microsoft.com/office/drawing/2014/main" id="{5F6FB34A-D4CB-43E2-B4B0-EB0BBB3A13DC}"/>
            </a:ext>
          </a:extLst>
        </xdr:cNvPr>
        <xdr:cNvSpPr txBox="1"/>
      </xdr:nvSpPr>
      <xdr:spPr>
        <a:xfrm>
          <a:off x="1816744" y="609202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35</xdr:row>
      <xdr:rowOff>17797</xdr:rowOff>
    </xdr:from>
    <xdr:ext cx="405111" cy="259045"/>
    <xdr:sp macro="" textlink="">
      <xdr:nvSpPr>
        <xdr:cNvPr id="91" name="n_4mainValue【道路】&#10;有形固定資産減価償却率">
          <a:extLst>
            <a:ext uri="{FF2B5EF4-FFF2-40B4-BE49-F238E27FC236}">
              <a16:creationId xmlns:a16="http://schemas.microsoft.com/office/drawing/2014/main" id="{3857C1D2-3533-49DD-89BF-86558C6B0F9D}"/>
            </a:ext>
          </a:extLst>
        </xdr:cNvPr>
        <xdr:cNvSpPr txBox="1"/>
      </xdr:nvSpPr>
      <xdr:spPr>
        <a:xfrm>
          <a:off x="927744" y="60185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6B8858E1-1809-4033-A320-B3CAEF92529C}"/>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道路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一人当たり延長</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A1F715B9-DE14-44BC-B7A5-BC25D4DFE71D}"/>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0D1AE3B3-1BD0-4048-8238-47CD33676BDE}"/>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8E26802B-377F-488F-A65C-96A569B2B8B4}"/>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9AE67A85-7427-4262-AA81-DDCC180EA967}"/>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9.847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8A82BB0C-6153-4EDA-8356-76074AAD4132}"/>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C2CA5E3C-05DD-4EE9-872F-1B5FE38340E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21.775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213CC40D-7EA6-4787-BFAC-36A99356457F}"/>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3427" cy="225703"/>
    <xdr:sp macro="" textlink="">
      <xdr:nvSpPr>
        <xdr:cNvPr id="100" name="テキスト ボックス 99">
          <a:extLst>
            <a:ext uri="{FF2B5EF4-FFF2-40B4-BE49-F238E27FC236}">
              <a16:creationId xmlns:a16="http://schemas.microsoft.com/office/drawing/2014/main" id="{714DCF88-D94B-4DEC-B393-F225518D2D13}"/>
            </a:ext>
          </a:extLst>
        </xdr:cNvPr>
        <xdr:cNvSpPr txBox="1"/>
      </xdr:nvSpPr>
      <xdr:spPr>
        <a:xfrm>
          <a:off x="6565900" y="5143500"/>
          <a:ext cx="343427"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ｍ</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B8F2F783-8B47-4E68-B6FB-3C81B9C565D9}"/>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42</xdr:row>
      <xdr:rowOff>38100</xdr:rowOff>
    </xdr:from>
    <xdr:to>
      <xdr:col>59</xdr:col>
      <xdr:colOff>50800</xdr:colOff>
      <xdr:row>42</xdr:row>
      <xdr:rowOff>38100</xdr:rowOff>
    </xdr:to>
    <xdr:cxnSp macro="">
      <xdr:nvCxnSpPr>
        <xdr:cNvPr id="102" name="直線コネクタ 101">
          <a:extLst>
            <a:ext uri="{FF2B5EF4-FFF2-40B4-BE49-F238E27FC236}">
              <a16:creationId xmlns:a16="http://schemas.microsoft.com/office/drawing/2014/main" id="{27AF57EF-FD75-4EE5-B78B-EF93622DB49B}"/>
            </a:ext>
          </a:extLst>
        </xdr:cNvPr>
        <xdr:cNvCxnSpPr/>
      </xdr:nvCxnSpPr>
      <xdr:spPr>
        <a:xfrm>
          <a:off x="6604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41</xdr:row>
      <xdr:rowOff>67327</xdr:rowOff>
    </xdr:from>
    <xdr:ext cx="467179" cy="259045"/>
    <xdr:sp macro="" textlink="">
      <xdr:nvSpPr>
        <xdr:cNvPr id="103" name="テキスト ボックス 102">
          <a:extLst>
            <a:ext uri="{FF2B5EF4-FFF2-40B4-BE49-F238E27FC236}">
              <a16:creationId xmlns:a16="http://schemas.microsoft.com/office/drawing/2014/main" id="{30B8B80F-8836-43D5-AF91-0A60D1319A84}"/>
            </a:ext>
          </a:extLst>
        </xdr:cNvPr>
        <xdr:cNvSpPr txBox="1"/>
      </xdr:nvSpPr>
      <xdr:spPr>
        <a:xfrm>
          <a:off x="6136821" y="709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40</xdr:row>
      <xdr:rowOff>0</xdr:rowOff>
    </xdr:from>
    <xdr:to>
      <xdr:col>59</xdr:col>
      <xdr:colOff>50800</xdr:colOff>
      <xdr:row>40</xdr:row>
      <xdr:rowOff>0</xdr:rowOff>
    </xdr:to>
    <xdr:cxnSp macro="">
      <xdr:nvCxnSpPr>
        <xdr:cNvPr id="104" name="直線コネクタ 103">
          <a:extLst>
            <a:ext uri="{FF2B5EF4-FFF2-40B4-BE49-F238E27FC236}">
              <a16:creationId xmlns:a16="http://schemas.microsoft.com/office/drawing/2014/main" id="{0BB07F94-7569-434C-88A9-A18C2146C181}"/>
            </a:ext>
          </a:extLst>
        </xdr:cNvPr>
        <xdr:cNvCxnSpPr/>
      </xdr:nvCxnSpPr>
      <xdr:spPr>
        <a:xfrm>
          <a:off x="6604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39</xdr:row>
      <xdr:rowOff>29227</xdr:rowOff>
    </xdr:from>
    <xdr:ext cx="595419" cy="259045"/>
    <xdr:sp macro="" textlink="">
      <xdr:nvSpPr>
        <xdr:cNvPr id="105" name="テキスト ボックス 104">
          <a:extLst>
            <a:ext uri="{FF2B5EF4-FFF2-40B4-BE49-F238E27FC236}">
              <a16:creationId xmlns:a16="http://schemas.microsoft.com/office/drawing/2014/main" id="{50CB4149-3DA5-488B-BAF5-132F465775A7}"/>
            </a:ext>
          </a:extLst>
        </xdr:cNvPr>
        <xdr:cNvSpPr txBox="1"/>
      </xdr:nvSpPr>
      <xdr:spPr>
        <a:xfrm>
          <a:off x="6008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37</xdr:row>
      <xdr:rowOff>133350</xdr:rowOff>
    </xdr:from>
    <xdr:to>
      <xdr:col>59</xdr:col>
      <xdr:colOff>50800</xdr:colOff>
      <xdr:row>37</xdr:row>
      <xdr:rowOff>133350</xdr:rowOff>
    </xdr:to>
    <xdr:cxnSp macro="">
      <xdr:nvCxnSpPr>
        <xdr:cNvPr id="106" name="直線コネクタ 105">
          <a:extLst>
            <a:ext uri="{FF2B5EF4-FFF2-40B4-BE49-F238E27FC236}">
              <a16:creationId xmlns:a16="http://schemas.microsoft.com/office/drawing/2014/main" id="{6EBE824B-8702-4E83-A554-63CA8288A733}"/>
            </a:ext>
          </a:extLst>
        </xdr:cNvPr>
        <xdr:cNvCxnSpPr/>
      </xdr:nvCxnSpPr>
      <xdr:spPr>
        <a:xfrm>
          <a:off x="6604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36</xdr:row>
      <xdr:rowOff>162577</xdr:rowOff>
    </xdr:from>
    <xdr:ext cx="595419" cy="259045"/>
    <xdr:sp macro="" textlink="">
      <xdr:nvSpPr>
        <xdr:cNvPr id="107" name="テキスト ボックス 106">
          <a:extLst>
            <a:ext uri="{FF2B5EF4-FFF2-40B4-BE49-F238E27FC236}">
              <a16:creationId xmlns:a16="http://schemas.microsoft.com/office/drawing/2014/main" id="{E496E814-9620-4735-9820-0C6699968DF8}"/>
            </a:ext>
          </a:extLst>
        </xdr:cNvPr>
        <xdr:cNvSpPr txBox="1"/>
      </xdr:nvSpPr>
      <xdr:spPr>
        <a:xfrm>
          <a:off x="6008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35</xdr:row>
      <xdr:rowOff>95250</xdr:rowOff>
    </xdr:from>
    <xdr:to>
      <xdr:col>59</xdr:col>
      <xdr:colOff>50800</xdr:colOff>
      <xdr:row>35</xdr:row>
      <xdr:rowOff>95250</xdr:rowOff>
    </xdr:to>
    <xdr:cxnSp macro="">
      <xdr:nvCxnSpPr>
        <xdr:cNvPr id="108" name="直線コネクタ 107">
          <a:extLst>
            <a:ext uri="{FF2B5EF4-FFF2-40B4-BE49-F238E27FC236}">
              <a16:creationId xmlns:a16="http://schemas.microsoft.com/office/drawing/2014/main" id="{57182988-2FD7-4E7F-BEFF-4B7930B2DA57}"/>
            </a:ext>
          </a:extLst>
        </xdr:cNvPr>
        <xdr:cNvCxnSpPr/>
      </xdr:nvCxnSpPr>
      <xdr:spPr>
        <a:xfrm>
          <a:off x="6604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103081</xdr:colOff>
      <xdr:row>34</xdr:row>
      <xdr:rowOff>124477</xdr:rowOff>
    </xdr:from>
    <xdr:ext cx="595419" cy="259045"/>
    <xdr:sp macro="" textlink="">
      <xdr:nvSpPr>
        <xdr:cNvPr id="109" name="テキスト ボックス 108">
          <a:extLst>
            <a:ext uri="{FF2B5EF4-FFF2-40B4-BE49-F238E27FC236}">
              <a16:creationId xmlns:a16="http://schemas.microsoft.com/office/drawing/2014/main" id="{D080A400-2DEB-4D41-8C1A-80D33F44ADA0}"/>
            </a:ext>
          </a:extLst>
        </xdr:cNvPr>
        <xdr:cNvSpPr txBox="1"/>
      </xdr:nvSpPr>
      <xdr:spPr>
        <a:xfrm>
          <a:off x="6008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900.000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57150</xdr:rowOff>
    </xdr:from>
    <xdr:to>
      <xdr:col>59</xdr:col>
      <xdr:colOff>50800</xdr:colOff>
      <xdr:row>33</xdr:row>
      <xdr:rowOff>57150</xdr:rowOff>
    </xdr:to>
    <xdr:cxnSp macro="">
      <xdr:nvCxnSpPr>
        <xdr:cNvPr id="110" name="直線コネクタ 109">
          <a:extLst>
            <a:ext uri="{FF2B5EF4-FFF2-40B4-BE49-F238E27FC236}">
              <a16:creationId xmlns:a16="http://schemas.microsoft.com/office/drawing/2014/main" id="{C6949E56-84F1-4A70-BFA7-303991BA4D3B}"/>
            </a:ext>
          </a:extLst>
        </xdr:cNvPr>
        <xdr:cNvCxnSpPr/>
      </xdr:nvCxnSpPr>
      <xdr:spPr>
        <a:xfrm>
          <a:off x="6604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32</xdr:row>
      <xdr:rowOff>86377</xdr:rowOff>
    </xdr:from>
    <xdr:ext cx="685572" cy="259045"/>
    <xdr:sp macro="" textlink="">
      <xdr:nvSpPr>
        <xdr:cNvPr id="111" name="テキスト ボックス 110">
          <a:extLst>
            <a:ext uri="{FF2B5EF4-FFF2-40B4-BE49-F238E27FC236}">
              <a16:creationId xmlns:a16="http://schemas.microsoft.com/office/drawing/2014/main" id="{60693933-227E-41E9-ABA7-7D76800C8CC0}"/>
            </a:ext>
          </a:extLst>
        </xdr:cNvPr>
        <xdr:cNvSpPr txBox="1"/>
      </xdr:nvSpPr>
      <xdr:spPr>
        <a:xfrm>
          <a:off x="5918428" y="5572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2" name="直線コネクタ 111">
          <a:extLst>
            <a:ext uri="{FF2B5EF4-FFF2-40B4-BE49-F238E27FC236}">
              <a16:creationId xmlns:a16="http://schemas.microsoft.com/office/drawing/2014/main" id="{0C294D74-AA69-4AAC-B146-E17744F7209F}"/>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30</xdr:row>
      <xdr:rowOff>48277</xdr:rowOff>
    </xdr:from>
    <xdr:ext cx="685572" cy="259045"/>
    <xdr:sp macro="" textlink="">
      <xdr:nvSpPr>
        <xdr:cNvPr id="113" name="テキスト ボックス 112">
          <a:extLst>
            <a:ext uri="{FF2B5EF4-FFF2-40B4-BE49-F238E27FC236}">
              <a16:creationId xmlns:a16="http://schemas.microsoft.com/office/drawing/2014/main" id="{AB0B3226-2A17-4AC2-82DF-DA4ED3ED90DB}"/>
            </a:ext>
          </a:extLst>
        </xdr:cNvPr>
        <xdr:cNvSpPr txBox="1"/>
      </xdr:nvSpPr>
      <xdr:spPr>
        <a:xfrm>
          <a:off x="5918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4" name="【道路】&#10;一人当たり延長グラフ枠">
          <a:extLst>
            <a:ext uri="{FF2B5EF4-FFF2-40B4-BE49-F238E27FC236}">
              <a16:creationId xmlns:a16="http://schemas.microsoft.com/office/drawing/2014/main" id="{B3CCE87D-4D06-49BF-BAA3-24ABDCA256A6}"/>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67070</xdr:rowOff>
    </xdr:from>
    <xdr:to>
      <xdr:col>54</xdr:col>
      <xdr:colOff>189865</xdr:colOff>
      <xdr:row>42</xdr:row>
      <xdr:rowOff>34266</xdr:rowOff>
    </xdr:to>
    <xdr:cxnSp macro="">
      <xdr:nvCxnSpPr>
        <xdr:cNvPr id="115" name="直線コネクタ 114">
          <a:extLst>
            <a:ext uri="{FF2B5EF4-FFF2-40B4-BE49-F238E27FC236}">
              <a16:creationId xmlns:a16="http://schemas.microsoft.com/office/drawing/2014/main" id="{758F3076-0382-435A-BEB2-6E68769BE17B}"/>
            </a:ext>
          </a:extLst>
        </xdr:cNvPr>
        <xdr:cNvCxnSpPr/>
      </xdr:nvCxnSpPr>
      <xdr:spPr>
        <a:xfrm flipV="1">
          <a:off x="10476865" y="5896370"/>
          <a:ext cx="0" cy="133879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42</xdr:row>
      <xdr:rowOff>38093</xdr:rowOff>
    </xdr:from>
    <xdr:ext cx="469744" cy="259045"/>
    <xdr:sp macro="" textlink="">
      <xdr:nvSpPr>
        <xdr:cNvPr id="116" name="【道路】&#10;一人当たり延長最小値テキスト">
          <a:extLst>
            <a:ext uri="{FF2B5EF4-FFF2-40B4-BE49-F238E27FC236}">
              <a16:creationId xmlns:a16="http://schemas.microsoft.com/office/drawing/2014/main" id="{9F410951-15C0-4971-9836-9AE053A48FDD}"/>
            </a:ext>
          </a:extLst>
        </xdr:cNvPr>
        <xdr:cNvSpPr txBox="1"/>
      </xdr:nvSpPr>
      <xdr:spPr>
        <a:xfrm>
          <a:off x="10515600" y="723899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42</xdr:row>
      <xdr:rowOff>34266</xdr:rowOff>
    </xdr:from>
    <xdr:to>
      <xdr:col>55</xdr:col>
      <xdr:colOff>88900</xdr:colOff>
      <xdr:row>42</xdr:row>
      <xdr:rowOff>34266</xdr:rowOff>
    </xdr:to>
    <xdr:cxnSp macro="">
      <xdr:nvCxnSpPr>
        <xdr:cNvPr id="117" name="直線コネクタ 116">
          <a:extLst>
            <a:ext uri="{FF2B5EF4-FFF2-40B4-BE49-F238E27FC236}">
              <a16:creationId xmlns:a16="http://schemas.microsoft.com/office/drawing/2014/main" id="{56EAF823-94BF-46A9-837A-7988E9A32D00}"/>
            </a:ext>
          </a:extLst>
        </xdr:cNvPr>
        <xdr:cNvCxnSpPr/>
      </xdr:nvCxnSpPr>
      <xdr:spPr>
        <a:xfrm>
          <a:off x="10388600" y="723516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33</xdr:row>
      <xdr:rowOff>13747</xdr:rowOff>
    </xdr:from>
    <xdr:ext cx="690189" cy="259045"/>
    <xdr:sp macro="" textlink="">
      <xdr:nvSpPr>
        <xdr:cNvPr id="118" name="【道路】&#10;一人当たり延長最大値テキスト">
          <a:extLst>
            <a:ext uri="{FF2B5EF4-FFF2-40B4-BE49-F238E27FC236}">
              <a16:creationId xmlns:a16="http://schemas.microsoft.com/office/drawing/2014/main" id="{06BF20F8-31A1-486A-B841-5CA4FD8F3619}"/>
            </a:ext>
          </a:extLst>
        </xdr:cNvPr>
        <xdr:cNvSpPr txBox="1"/>
      </xdr:nvSpPr>
      <xdr:spPr>
        <a:xfrm>
          <a:off x="10515600" y="567159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1,057.189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67070</xdr:rowOff>
    </xdr:from>
    <xdr:to>
      <xdr:col>55</xdr:col>
      <xdr:colOff>88900</xdr:colOff>
      <xdr:row>34</xdr:row>
      <xdr:rowOff>67070</xdr:rowOff>
    </xdr:to>
    <xdr:cxnSp macro="">
      <xdr:nvCxnSpPr>
        <xdr:cNvPr id="119" name="直線コネクタ 118">
          <a:extLst>
            <a:ext uri="{FF2B5EF4-FFF2-40B4-BE49-F238E27FC236}">
              <a16:creationId xmlns:a16="http://schemas.microsoft.com/office/drawing/2014/main" id="{E9400BA2-6796-4A0E-93EF-A459D470A776}"/>
            </a:ext>
          </a:extLst>
        </xdr:cNvPr>
        <xdr:cNvCxnSpPr/>
      </xdr:nvCxnSpPr>
      <xdr:spPr>
        <a:xfrm>
          <a:off x="10388600" y="58963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35259</xdr:rowOff>
    </xdr:from>
    <xdr:ext cx="534377" cy="259045"/>
    <xdr:sp macro="" textlink="">
      <xdr:nvSpPr>
        <xdr:cNvPr id="120" name="【道路】&#10;一人当たり延長平均値テキスト">
          <a:extLst>
            <a:ext uri="{FF2B5EF4-FFF2-40B4-BE49-F238E27FC236}">
              <a16:creationId xmlns:a16="http://schemas.microsoft.com/office/drawing/2014/main" id="{D8DFAE44-7223-4D82-A477-7B2F76006610}"/>
            </a:ext>
          </a:extLst>
        </xdr:cNvPr>
        <xdr:cNvSpPr txBox="1"/>
      </xdr:nvSpPr>
      <xdr:spPr>
        <a:xfrm>
          <a:off x="10515600" y="7064709"/>
          <a:ext cx="534377"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80.250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41</xdr:row>
      <xdr:rowOff>56832</xdr:rowOff>
    </xdr:from>
    <xdr:to>
      <xdr:col>55</xdr:col>
      <xdr:colOff>50800</xdr:colOff>
      <xdr:row>41</xdr:row>
      <xdr:rowOff>158432</xdr:rowOff>
    </xdr:to>
    <xdr:sp macro="" textlink="">
      <xdr:nvSpPr>
        <xdr:cNvPr id="121" name="フローチャート: 判断 120">
          <a:extLst>
            <a:ext uri="{FF2B5EF4-FFF2-40B4-BE49-F238E27FC236}">
              <a16:creationId xmlns:a16="http://schemas.microsoft.com/office/drawing/2014/main" id="{330CE838-798F-45C2-B274-2A6FB88F5CD5}"/>
            </a:ext>
          </a:extLst>
        </xdr:cNvPr>
        <xdr:cNvSpPr/>
      </xdr:nvSpPr>
      <xdr:spPr>
        <a:xfrm>
          <a:off x="10426700" y="70862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41</xdr:row>
      <xdr:rowOff>87478</xdr:rowOff>
    </xdr:from>
    <xdr:to>
      <xdr:col>50</xdr:col>
      <xdr:colOff>165100</xdr:colOff>
      <xdr:row>42</xdr:row>
      <xdr:rowOff>17628</xdr:rowOff>
    </xdr:to>
    <xdr:sp macro="" textlink="">
      <xdr:nvSpPr>
        <xdr:cNvPr id="122" name="フローチャート: 判断 121">
          <a:extLst>
            <a:ext uri="{FF2B5EF4-FFF2-40B4-BE49-F238E27FC236}">
              <a16:creationId xmlns:a16="http://schemas.microsoft.com/office/drawing/2014/main" id="{75E1F25D-803C-402E-A20C-DEB81385F06C}"/>
            </a:ext>
          </a:extLst>
        </xdr:cNvPr>
        <xdr:cNvSpPr/>
      </xdr:nvSpPr>
      <xdr:spPr>
        <a:xfrm>
          <a:off x="9588500" y="71169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41</xdr:row>
      <xdr:rowOff>81782</xdr:rowOff>
    </xdr:from>
    <xdr:to>
      <xdr:col>46</xdr:col>
      <xdr:colOff>38100</xdr:colOff>
      <xdr:row>42</xdr:row>
      <xdr:rowOff>11932</xdr:rowOff>
    </xdr:to>
    <xdr:sp macro="" textlink="">
      <xdr:nvSpPr>
        <xdr:cNvPr id="123" name="フローチャート: 判断 122">
          <a:extLst>
            <a:ext uri="{FF2B5EF4-FFF2-40B4-BE49-F238E27FC236}">
              <a16:creationId xmlns:a16="http://schemas.microsoft.com/office/drawing/2014/main" id="{DFD54EAE-EBFE-4AA6-8222-4451EB734F2D}"/>
            </a:ext>
          </a:extLst>
        </xdr:cNvPr>
        <xdr:cNvSpPr/>
      </xdr:nvSpPr>
      <xdr:spPr>
        <a:xfrm>
          <a:off x="8699500" y="71112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41</xdr:row>
      <xdr:rowOff>67562</xdr:rowOff>
    </xdr:from>
    <xdr:to>
      <xdr:col>41</xdr:col>
      <xdr:colOff>101600</xdr:colOff>
      <xdr:row>41</xdr:row>
      <xdr:rowOff>169162</xdr:rowOff>
    </xdr:to>
    <xdr:sp macro="" textlink="">
      <xdr:nvSpPr>
        <xdr:cNvPr id="124" name="フローチャート: 判断 123">
          <a:extLst>
            <a:ext uri="{FF2B5EF4-FFF2-40B4-BE49-F238E27FC236}">
              <a16:creationId xmlns:a16="http://schemas.microsoft.com/office/drawing/2014/main" id="{7A3CB38E-44E0-433F-BF08-D36EA7F76A4B}"/>
            </a:ext>
          </a:extLst>
        </xdr:cNvPr>
        <xdr:cNvSpPr/>
      </xdr:nvSpPr>
      <xdr:spPr>
        <a:xfrm>
          <a:off x="7810500" y="709701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41</xdr:row>
      <xdr:rowOff>85791</xdr:rowOff>
    </xdr:from>
    <xdr:to>
      <xdr:col>36</xdr:col>
      <xdr:colOff>165100</xdr:colOff>
      <xdr:row>42</xdr:row>
      <xdr:rowOff>15941</xdr:rowOff>
    </xdr:to>
    <xdr:sp macro="" textlink="">
      <xdr:nvSpPr>
        <xdr:cNvPr id="125" name="フローチャート: 判断 124">
          <a:extLst>
            <a:ext uri="{FF2B5EF4-FFF2-40B4-BE49-F238E27FC236}">
              <a16:creationId xmlns:a16="http://schemas.microsoft.com/office/drawing/2014/main" id="{B3E0D550-5A70-4087-9519-925951727CC6}"/>
            </a:ext>
          </a:extLst>
        </xdr:cNvPr>
        <xdr:cNvSpPr/>
      </xdr:nvSpPr>
      <xdr:spPr>
        <a:xfrm>
          <a:off x="6921500" y="71152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4A85C0C0-0EAF-4F8E-9A81-B4E0ABCD27DE}"/>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C54EE7B6-4599-4D1F-B2CB-8ED6BF603BC7}"/>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67462B94-1B86-459D-934A-DA4600D207B3}"/>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9" name="テキスト ボックス 128">
          <a:extLst>
            <a:ext uri="{FF2B5EF4-FFF2-40B4-BE49-F238E27FC236}">
              <a16:creationId xmlns:a16="http://schemas.microsoft.com/office/drawing/2014/main" id="{938DCD5B-CD0F-4783-A92C-2F7084BC97CF}"/>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30" name="テキスト ボックス 129">
          <a:extLst>
            <a:ext uri="{FF2B5EF4-FFF2-40B4-BE49-F238E27FC236}">
              <a16:creationId xmlns:a16="http://schemas.microsoft.com/office/drawing/2014/main" id="{3713763D-E121-4012-AAC9-4D46E1D1697F}"/>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36</xdr:row>
      <xdr:rowOff>114065</xdr:rowOff>
    </xdr:from>
    <xdr:to>
      <xdr:col>55</xdr:col>
      <xdr:colOff>50800</xdr:colOff>
      <xdr:row>37</xdr:row>
      <xdr:rowOff>44215</xdr:rowOff>
    </xdr:to>
    <xdr:sp macro="" textlink="">
      <xdr:nvSpPr>
        <xdr:cNvPr id="131" name="楕円 130">
          <a:extLst>
            <a:ext uri="{FF2B5EF4-FFF2-40B4-BE49-F238E27FC236}">
              <a16:creationId xmlns:a16="http://schemas.microsoft.com/office/drawing/2014/main" id="{EF03EC58-EACC-4F95-91FD-CE5C7E0569A3}"/>
            </a:ext>
          </a:extLst>
        </xdr:cNvPr>
        <xdr:cNvSpPr/>
      </xdr:nvSpPr>
      <xdr:spPr>
        <a:xfrm>
          <a:off x="10426700" y="628626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35</xdr:row>
      <xdr:rowOff>136942</xdr:rowOff>
    </xdr:from>
    <xdr:ext cx="599010" cy="259045"/>
    <xdr:sp macro="" textlink="">
      <xdr:nvSpPr>
        <xdr:cNvPr id="132" name="【道路】&#10;一人当たり延長該当値テキスト">
          <a:extLst>
            <a:ext uri="{FF2B5EF4-FFF2-40B4-BE49-F238E27FC236}">
              <a16:creationId xmlns:a16="http://schemas.microsoft.com/office/drawing/2014/main" id="{25B27143-FA9D-4E0C-93E0-31A308C9F7F3}"/>
            </a:ext>
          </a:extLst>
        </xdr:cNvPr>
        <xdr:cNvSpPr txBox="1"/>
      </xdr:nvSpPr>
      <xdr:spPr>
        <a:xfrm>
          <a:off x="10515600" y="6137692"/>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710.185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162949</xdr:rowOff>
    </xdr:from>
    <xdr:to>
      <xdr:col>50</xdr:col>
      <xdr:colOff>165100</xdr:colOff>
      <xdr:row>39</xdr:row>
      <xdr:rowOff>93099</xdr:rowOff>
    </xdr:to>
    <xdr:sp macro="" textlink="">
      <xdr:nvSpPr>
        <xdr:cNvPr id="133" name="楕円 132">
          <a:extLst>
            <a:ext uri="{FF2B5EF4-FFF2-40B4-BE49-F238E27FC236}">
              <a16:creationId xmlns:a16="http://schemas.microsoft.com/office/drawing/2014/main" id="{3F503176-2DA8-4985-8509-D5A57610DB49}"/>
            </a:ext>
          </a:extLst>
        </xdr:cNvPr>
        <xdr:cNvSpPr/>
      </xdr:nvSpPr>
      <xdr:spPr>
        <a:xfrm>
          <a:off x="9588500" y="66780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36</xdr:row>
      <xdr:rowOff>164865</xdr:rowOff>
    </xdr:from>
    <xdr:to>
      <xdr:col>55</xdr:col>
      <xdr:colOff>0</xdr:colOff>
      <xdr:row>39</xdr:row>
      <xdr:rowOff>42299</xdr:rowOff>
    </xdr:to>
    <xdr:cxnSp macro="">
      <xdr:nvCxnSpPr>
        <xdr:cNvPr id="134" name="直線コネクタ 133">
          <a:extLst>
            <a:ext uri="{FF2B5EF4-FFF2-40B4-BE49-F238E27FC236}">
              <a16:creationId xmlns:a16="http://schemas.microsoft.com/office/drawing/2014/main" id="{C20EEF0D-32C4-4075-BD68-95D6F1DC8A14}"/>
            </a:ext>
          </a:extLst>
        </xdr:cNvPr>
        <xdr:cNvCxnSpPr/>
      </xdr:nvCxnSpPr>
      <xdr:spPr>
        <a:xfrm flipV="1">
          <a:off x="9639300" y="6337065"/>
          <a:ext cx="838200" cy="39178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169401</xdr:rowOff>
    </xdr:from>
    <xdr:to>
      <xdr:col>46</xdr:col>
      <xdr:colOff>38100</xdr:colOff>
      <xdr:row>39</xdr:row>
      <xdr:rowOff>99551</xdr:rowOff>
    </xdr:to>
    <xdr:sp macro="" textlink="">
      <xdr:nvSpPr>
        <xdr:cNvPr id="135" name="楕円 134">
          <a:extLst>
            <a:ext uri="{FF2B5EF4-FFF2-40B4-BE49-F238E27FC236}">
              <a16:creationId xmlns:a16="http://schemas.microsoft.com/office/drawing/2014/main" id="{8D2C7151-4823-4AD1-8B14-AE22C33E8D14}"/>
            </a:ext>
          </a:extLst>
        </xdr:cNvPr>
        <xdr:cNvSpPr/>
      </xdr:nvSpPr>
      <xdr:spPr>
        <a:xfrm>
          <a:off x="8699500" y="66845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39</xdr:row>
      <xdr:rowOff>42299</xdr:rowOff>
    </xdr:from>
    <xdr:to>
      <xdr:col>50</xdr:col>
      <xdr:colOff>114300</xdr:colOff>
      <xdr:row>39</xdr:row>
      <xdr:rowOff>48751</xdr:rowOff>
    </xdr:to>
    <xdr:cxnSp macro="">
      <xdr:nvCxnSpPr>
        <xdr:cNvPr id="136" name="直線コネクタ 135">
          <a:extLst>
            <a:ext uri="{FF2B5EF4-FFF2-40B4-BE49-F238E27FC236}">
              <a16:creationId xmlns:a16="http://schemas.microsoft.com/office/drawing/2014/main" id="{91D963DD-1940-4625-B539-BCE549B31280}"/>
            </a:ext>
          </a:extLst>
        </xdr:cNvPr>
        <xdr:cNvCxnSpPr/>
      </xdr:nvCxnSpPr>
      <xdr:spPr>
        <a:xfrm flipV="1">
          <a:off x="8750300" y="6728849"/>
          <a:ext cx="889000" cy="64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39</xdr:row>
      <xdr:rowOff>8037</xdr:rowOff>
    </xdr:from>
    <xdr:to>
      <xdr:col>41</xdr:col>
      <xdr:colOff>101600</xdr:colOff>
      <xdr:row>39</xdr:row>
      <xdr:rowOff>109637</xdr:rowOff>
    </xdr:to>
    <xdr:sp macro="" textlink="">
      <xdr:nvSpPr>
        <xdr:cNvPr id="137" name="楕円 136">
          <a:extLst>
            <a:ext uri="{FF2B5EF4-FFF2-40B4-BE49-F238E27FC236}">
              <a16:creationId xmlns:a16="http://schemas.microsoft.com/office/drawing/2014/main" id="{6837AA1E-D688-4CA2-908E-FE84F8CF2174}"/>
            </a:ext>
          </a:extLst>
        </xdr:cNvPr>
        <xdr:cNvSpPr/>
      </xdr:nvSpPr>
      <xdr:spPr>
        <a:xfrm>
          <a:off x="7810500" y="669458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48751</xdr:rowOff>
    </xdr:from>
    <xdr:to>
      <xdr:col>45</xdr:col>
      <xdr:colOff>177800</xdr:colOff>
      <xdr:row>39</xdr:row>
      <xdr:rowOff>58837</xdr:rowOff>
    </xdr:to>
    <xdr:cxnSp macro="">
      <xdr:nvCxnSpPr>
        <xdr:cNvPr id="138" name="直線コネクタ 137">
          <a:extLst>
            <a:ext uri="{FF2B5EF4-FFF2-40B4-BE49-F238E27FC236}">
              <a16:creationId xmlns:a16="http://schemas.microsoft.com/office/drawing/2014/main" id="{039BAEF8-9237-470B-AA2F-F2B24E55D36F}"/>
            </a:ext>
          </a:extLst>
        </xdr:cNvPr>
        <xdr:cNvCxnSpPr/>
      </xdr:nvCxnSpPr>
      <xdr:spPr>
        <a:xfrm flipV="1">
          <a:off x="7861300" y="6735301"/>
          <a:ext cx="889000" cy="100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39</xdr:row>
      <xdr:rowOff>18071</xdr:rowOff>
    </xdr:from>
    <xdr:to>
      <xdr:col>36</xdr:col>
      <xdr:colOff>165100</xdr:colOff>
      <xdr:row>39</xdr:row>
      <xdr:rowOff>119671</xdr:rowOff>
    </xdr:to>
    <xdr:sp macro="" textlink="">
      <xdr:nvSpPr>
        <xdr:cNvPr id="139" name="楕円 138">
          <a:extLst>
            <a:ext uri="{FF2B5EF4-FFF2-40B4-BE49-F238E27FC236}">
              <a16:creationId xmlns:a16="http://schemas.microsoft.com/office/drawing/2014/main" id="{B1B6BC3D-4E18-4B9E-9825-02F4487403F5}"/>
            </a:ext>
          </a:extLst>
        </xdr:cNvPr>
        <xdr:cNvSpPr/>
      </xdr:nvSpPr>
      <xdr:spPr>
        <a:xfrm>
          <a:off x="6921500" y="67046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58837</xdr:rowOff>
    </xdr:from>
    <xdr:to>
      <xdr:col>41</xdr:col>
      <xdr:colOff>50800</xdr:colOff>
      <xdr:row>39</xdr:row>
      <xdr:rowOff>68871</xdr:rowOff>
    </xdr:to>
    <xdr:cxnSp macro="">
      <xdr:nvCxnSpPr>
        <xdr:cNvPr id="140" name="直線コネクタ 139">
          <a:extLst>
            <a:ext uri="{FF2B5EF4-FFF2-40B4-BE49-F238E27FC236}">
              <a16:creationId xmlns:a16="http://schemas.microsoft.com/office/drawing/2014/main" id="{3D1D6F55-64A2-466F-8F2C-76CBDAF42BAD}"/>
            </a:ext>
          </a:extLst>
        </xdr:cNvPr>
        <xdr:cNvCxnSpPr/>
      </xdr:nvCxnSpPr>
      <xdr:spPr>
        <a:xfrm flipV="1">
          <a:off x="6972300" y="6745387"/>
          <a:ext cx="889000" cy="100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24911</xdr:colOff>
      <xdr:row>42</xdr:row>
      <xdr:rowOff>8755</xdr:rowOff>
    </xdr:from>
    <xdr:ext cx="534377" cy="259045"/>
    <xdr:sp macro="" textlink="">
      <xdr:nvSpPr>
        <xdr:cNvPr id="141" name="n_1aveValue【道路】&#10;一人当たり延長">
          <a:extLst>
            <a:ext uri="{FF2B5EF4-FFF2-40B4-BE49-F238E27FC236}">
              <a16:creationId xmlns:a16="http://schemas.microsoft.com/office/drawing/2014/main" id="{198A2F3C-D4BA-4113-AE4A-7ED0F259369B}"/>
            </a:ext>
          </a:extLst>
        </xdr:cNvPr>
        <xdr:cNvSpPr txBox="1"/>
      </xdr:nvSpPr>
      <xdr:spPr>
        <a:xfrm>
          <a:off x="9359411" y="720965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56.120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101111</xdr:colOff>
      <xdr:row>42</xdr:row>
      <xdr:rowOff>3059</xdr:rowOff>
    </xdr:from>
    <xdr:ext cx="534377" cy="259045"/>
    <xdr:sp macro="" textlink="">
      <xdr:nvSpPr>
        <xdr:cNvPr id="142" name="n_2aveValue【道路】&#10;一人当たり延長">
          <a:extLst>
            <a:ext uri="{FF2B5EF4-FFF2-40B4-BE49-F238E27FC236}">
              <a16:creationId xmlns:a16="http://schemas.microsoft.com/office/drawing/2014/main" id="{97EFA844-699C-4C80-B45F-2E36EA644503}"/>
            </a:ext>
          </a:extLst>
        </xdr:cNvPr>
        <xdr:cNvSpPr txBox="1"/>
      </xdr:nvSpPr>
      <xdr:spPr>
        <a:xfrm>
          <a:off x="8483111" y="720395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60.605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164611</xdr:colOff>
      <xdr:row>41</xdr:row>
      <xdr:rowOff>160289</xdr:rowOff>
    </xdr:from>
    <xdr:ext cx="534377" cy="259045"/>
    <xdr:sp macro="" textlink="">
      <xdr:nvSpPr>
        <xdr:cNvPr id="143" name="n_3aveValue【道路】&#10;一人当たり延長">
          <a:extLst>
            <a:ext uri="{FF2B5EF4-FFF2-40B4-BE49-F238E27FC236}">
              <a16:creationId xmlns:a16="http://schemas.microsoft.com/office/drawing/2014/main" id="{4D38780B-F747-475A-A454-A3ACE5DDF494}"/>
            </a:ext>
          </a:extLst>
        </xdr:cNvPr>
        <xdr:cNvSpPr txBox="1"/>
      </xdr:nvSpPr>
      <xdr:spPr>
        <a:xfrm>
          <a:off x="7594111" y="7189739"/>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71.802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37611</xdr:colOff>
      <xdr:row>42</xdr:row>
      <xdr:rowOff>7068</xdr:rowOff>
    </xdr:from>
    <xdr:ext cx="534377" cy="259045"/>
    <xdr:sp macro="" textlink="">
      <xdr:nvSpPr>
        <xdr:cNvPr id="144" name="n_4aveValue【道路】&#10;一人当たり延長">
          <a:extLst>
            <a:ext uri="{FF2B5EF4-FFF2-40B4-BE49-F238E27FC236}">
              <a16:creationId xmlns:a16="http://schemas.microsoft.com/office/drawing/2014/main" id="{AF34FF78-85D8-4CB8-88BB-C130A8CA97E9}"/>
            </a:ext>
          </a:extLst>
        </xdr:cNvPr>
        <xdr:cNvSpPr txBox="1"/>
      </xdr:nvSpPr>
      <xdr:spPr>
        <a:xfrm>
          <a:off x="6705111" y="7207968"/>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57.448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183094</xdr:colOff>
      <xdr:row>37</xdr:row>
      <xdr:rowOff>109626</xdr:rowOff>
    </xdr:from>
    <xdr:ext cx="599010" cy="259045"/>
    <xdr:sp macro="" textlink="">
      <xdr:nvSpPr>
        <xdr:cNvPr id="145" name="n_1mainValue【道路】&#10;一人当たり延長">
          <a:extLst>
            <a:ext uri="{FF2B5EF4-FFF2-40B4-BE49-F238E27FC236}">
              <a16:creationId xmlns:a16="http://schemas.microsoft.com/office/drawing/2014/main" id="{DF7017B2-2E53-4A5D-AF76-084214E96BDD}"/>
            </a:ext>
          </a:extLst>
        </xdr:cNvPr>
        <xdr:cNvSpPr txBox="1"/>
      </xdr:nvSpPr>
      <xdr:spPr>
        <a:xfrm>
          <a:off x="9327094" y="6453276"/>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401.694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68794</xdr:colOff>
      <xdr:row>37</xdr:row>
      <xdr:rowOff>116077</xdr:rowOff>
    </xdr:from>
    <xdr:ext cx="599010" cy="259045"/>
    <xdr:sp macro="" textlink="">
      <xdr:nvSpPr>
        <xdr:cNvPr id="146" name="n_2mainValue【道路】&#10;一人当たり延長">
          <a:extLst>
            <a:ext uri="{FF2B5EF4-FFF2-40B4-BE49-F238E27FC236}">
              <a16:creationId xmlns:a16="http://schemas.microsoft.com/office/drawing/2014/main" id="{A3DAEAE8-1B81-4258-BEAB-B7555C1B785F}"/>
            </a:ext>
          </a:extLst>
        </xdr:cNvPr>
        <xdr:cNvSpPr txBox="1"/>
      </xdr:nvSpPr>
      <xdr:spPr>
        <a:xfrm>
          <a:off x="8450794" y="645972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396.614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132294</xdr:colOff>
      <xdr:row>37</xdr:row>
      <xdr:rowOff>126164</xdr:rowOff>
    </xdr:from>
    <xdr:ext cx="599010" cy="259045"/>
    <xdr:sp macro="" textlink="">
      <xdr:nvSpPr>
        <xdr:cNvPr id="147" name="n_3mainValue【道路】&#10;一人当たり延長">
          <a:extLst>
            <a:ext uri="{FF2B5EF4-FFF2-40B4-BE49-F238E27FC236}">
              <a16:creationId xmlns:a16="http://schemas.microsoft.com/office/drawing/2014/main" id="{175B8C29-88FB-4570-A038-71C8E681705A}"/>
            </a:ext>
          </a:extLst>
        </xdr:cNvPr>
        <xdr:cNvSpPr txBox="1"/>
      </xdr:nvSpPr>
      <xdr:spPr>
        <a:xfrm>
          <a:off x="7561794" y="646981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388.671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5294</xdr:colOff>
      <xdr:row>37</xdr:row>
      <xdr:rowOff>136198</xdr:rowOff>
    </xdr:from>
    <xdr:ext cx="599010" cy="259045"/>
    <xdr:sp macro="" textlink="">
      <xdr:nvSpPr>
        <xdr:cNvPr id="148" name="n_4mainValue【道路】&#10;一人当たり延長">
          <a:extLst>
            <a:ext uri="{FF2B5EF4-FFF2-40B4-BE49-F238E27FC236}">
              <a16:creationId xmlns:a16="http://schemas.microsoft.com/office/drawing/2014/main" id="{D5BA16C9-3DCC-456C-99EC-7033BDF8D3ED}"/>
            </a:ext>
          </a:extLst>
        </xdr:cNvPr>
        <xdr:cNvSpPr txBox="1"/>
      </xdr:nvSpPr>
      <xdr:spPr>
        <a:xfrm>
          <a:off x="6672794" y="647984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380.771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9" name="正方形/長方形 148">
          <a:extLst>
            <a:ext uri="{FF2B5EF4-FFF2-40B4-BE49-F238E27FC236}">
              <a16:creationId xmlns:a16="http://schemas.microsoft.com/office/drawing/2014/main" id="{5C322D07-288D-42CE-B744-CD951C5CAD21}"/>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50" name="正方形/長方形 149">
          <a:extLst>
            <a:ext uri="{FF2B5EF4-FFF2-40B4-BE49-F238E27FC236}">
              <a16:creationId xmlns:a16="http://schemas.microsoft.com/office/drawing/2014/main" id="{8930B4EE-08DC-4782-B671-D82A413BFCEE}"/>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51" name="正方形/長方形 150">
          <a:extLst>
            <a:ext uri="{FF2B5EF4-FFF2-40B4-BE49-F238E27FC236}">
              <a16:creationId xmlns:a16="http://schemas.microsoft.com/office/drawing/2014/main" id="{09C0A70B-8C6E-4B0D-84AA-2E6AF2914FC4}"/>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2" name="正方形/長方形 151">
          <a:extLst>
            <a:ext uri="{FF2B5EF4-FFF2-40B4-BE49-F238E27FC236}">
              <a16:creationId xmlns:a16="http://schemas.microsoft.com/office/drawing/2014/main" id="{9A39FB8C-BF80-40D9-956A-0AC7F630E50A}"/>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3" name="正方形/長方形 152">
          <a:extLst>
            <a:ext uri="{FF2B5EF4-FFF2-40B4-BE49-F238E27FC236}">
              <a16:creationId xmlns:a16="http://schemas.microsoft.com/office/drawing/2014/main" id="{E2C9700A-281D-4BEF-AA0B-11027898981B}"/>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4" name="正方形/長方形 153">
          <a:extLst>
            <a:ext uri="{FF2B5EF4-FFF2-40B4-BE49-F238E27FC236}">
              <a16:creationId xmlns:a16="http://schemas.microsoft.com/office/drawing/2014/main" id="{3986E8B3-DA17-4FC3-9344-61874D3223EA}"/>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5" name="正方形/長方形 154">
          <a:extLst>
            <a:ext uri="{FF2B5EF4-FFF2-40B4-BE49-F238E27FC236}">
              <a16:creationId xmlns:a16="http://schemas.microsoft.com/office/drawing/2014/main" id="{A3ABED8D-7523-454F-A8F1-06500695AC2B}"/>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6" name="正方形/長方形 155">
          <a:extLst>
            <a:ext uri="{FF2B5EF4-FFF2-40B4-BE49-F238E27FC236}">
              <a16:creationId xmlns:a16="http://schemas.microsoft.com/office/drawing/2014/main" id="{4440783A-0D35-45DD-8CB9-E2F5BA05F256}"/>
            </a:ext>
          </a:extLst>
        </xdr:cNvPr>
        <xdr:cNvSpPr/>
      </xdr:nvSpPr>
      <xdr:spPr>
        <a:xfrm>
          <a:off x="762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46</xdr:row>
      <xdr:rowOff>114300</xdr:rowOff>
    </xdr:from>
    <xdr:to>
      <xdr:col>59</xdr:col>
      <xdr:colOff>88900</xdr:colOff>
      <xdr:row>50</xdr:row>
      <xdr:rowOff>63500</xdr:rowOff>
    </xdr:to>
    <xdr:sp macro="" textlink="">
      <xdr:nvSpPr>
        <xdr:cNvPr id="157" name="正方形/長方形 156">
          <a:extLst>
            <a:ext uri="{FF2B5EF4-FFF2-40B4-BE49-F238E27FC236}">
              <a16:creationId xmlns:a16="http://schemas.microsoft.com/office/drawing/2014/main" id="{CDB9D0E7-C513-4920-B790-F5FBFCD03063}"/>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橋りょう・トンネル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158" name="正方形/長方形 157">
          <a:extLst>
            <a:ext uri="{FF2B5EF4-FFF2-40B4-BE49-F238E27FC236}">
              <a16:creationId xmlns:a16="http://schemas.microsoft.com/office/drawing/2014/main" id="{BA587F49-6B08-4A7C-9FB8-9D9B43A31011}"/>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159" name="正方形/長方形 158">
          <a:extLst>
            <a:ext uri="{FF2B5EF4-FFF2-40B4-BE49-F238E27FC236}">
              <a16:creationId xmlns:a16="http://schemas.microsoft.com/office/drawing/2014/main" id="{00DE1959-FEB8-470E-AB9F-932621DB625C}"/>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160" name="正方形/長方形 159">
          <a:extLst>
            <a:ext uri="{FF2B5EF4-FFF2-40B4-BE49-F238E27FC236}">
              <a16:creationId xmlns:a16="http://schemas.microsoft.com/office/drawing/2014/main" id="{897967EB-D031-4B3C-9E23-CB95D99D9FE2}"/>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161" name="正方形/長方形 160">
          <a:extLst>
            <a:ext uri="{FF2B5EF4-FFF2-40B4-BE49-F238E27FC236}">
              <a16:creationId xmlns:a16="http://schemas.microsoft.com/office/drawing/2014/main" id="{9EFCA693-87EC-499B-BC5B-E27EC21A27E0}"/>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158,768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162" name="正方形/長方形 161">
          <a:extLst>
            <a:ext uri="{FF2B5EF4-FFF2-40B4-BE49-F238E27FC236}">
              <a16:creationId xmlns:a16="http://schemas.microsoft.com/office/drawing/2014/main" id="{488385D5-020E-4671-B678-F0F4A7EE7DC2}"/>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163" name="正方形/長方形 162">
          <a:extLst>
            <a:ext uri="{FF2B5EF4-FFF2-40B4-BE49-F238E27FC236}">
              <a16:creationId xmlns:a16="http://schemas.microsoft.com/office/drawing/2014/main" id="{E26F3ADF-1532-4920-AAEF-3463A4182AAE}"/>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193,891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164" name="正方形/長方形 163">
          <a:extLst>
            <a:ext uri="{FF2B5EF4-FFF2-40B4-BE49-F238E27FC236}">
              <a16:creationId xmlns:a16="http://schemas.microsoft.com/office/drawing/2014/main" id="{33EF6355-4E55-4FBA-8F27-E3DC800EF16C}"/>
            </a:ext>
          </a:extLst>
        </xdr:cNvPr>
        <xdr:cNvSpPr/>
      </xdr:nvSpPr>
      <xdr:spPr>
        <a:xfrm>
          <a:off x="6604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4</xdr:col>
      <xdr:colOff>0</xdr:colOff>
      <xdr:row>68</xdr:row>
      <xdr:rowOff>152400</xdr:rowOff>
    </xdr:from>
    <xdr:to>
      <xdr:col>28</xdr:col>
      <xdr:colOff>152400</xdr:colOff>
      <xdr:row>72</xdr:row>
      <xdr:rowOff>101600</xdr:rowOff>
    </xdr:to>
    <xdr:sp macro="" textlink="">
      <xdr:nvSpPr>
        <xdr:cNvPr id="165" name="正方形/長方形 164">
          <a:extLst>
            <a:ext uri="{FF2B5EF4-FFF2-40B4-BE49-F238E27FC236}">
              <a16:creationId xmlns:a16="http://schemas.microsoft.com/office/drawing/2014/main" id="{601C36B4-FFC0-4640-9770-A744D8E05734}"/>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166" name="正方形/長方形 165">
          <a:extLst>
            <a:ext uri="{FF2B5EF4-FFF2-40B4-BE49-F238E27FC236}">
              <a16:creationId xmlns:a16="http://schemas.microsoft.com/office/drawing/2014/main" id="{6096186C-66A7-401D-8008-F59717D01734}"/>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167" name="正方形/長方形 166">
          <a:extLst>
            <a:ext uri="{FF2B5EF4-FFF2-40B4-BE49-F238E27FC236}">
              <a16:creationId xmlns:a16="http://schemas.microsoft.com/office/drawing/2014/main" id="{38782A93-DD05-4BF8-82A7-ECD1BFBE182A}"/>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46/76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168" name="正方形/長方形 167">
          <a:extLst>
            <a:ext uri="{FF2B5EF4-FFF2-40B4-BE49-F238E27FC236}">
              <a16:creationId xmlns:a16="http://schemas.microsoft.com/office/drawing/2014/main" id="{321E4DF3-C291-4D59-A71B-506BE619A4DB}"/>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169" name="正方形/長方形 168">
          <a:extLst>
            <a:ext uri="{FF2B5EF4-FFF2-40B4-BE49-F238E27FC236}">
              <a16:creationId xmlns:a16="http://schemas.microsoft.com/office/drawing/2014/main" id="{39EC90A8-0B39-424B-9FC6-F50953885492}"/>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66.0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170" name="正方形/長方形 169">
          <a:extLst>
            <a:ext uri="{FF2B5EF4-FFF2-40B4-BE49-F238E27FC236}">
              <a16:creationId xmlns:a16="http://schemas.microsoft.com/office/drawing/2014/main" id="{78F9CFB9-445E-4E60-9746-1526F79DA74D}"/>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171" name="正方形/長方形 170">
          <a:extLst>
            <a:ext uri="{FF2B5EF4-FFF2-40B4-BE49-F238E27FC236}">
              <a16:creationId xmlns:a16="http://schemas.microsoft.com/office/drawing/2014/main" id="{397AD8C7-CE3D-45C3-82E7-1FBAD91A3CB6}"/>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172" name="正方形/長方形 171">
          <a:extLst>
            <a:ext uri="{FF2B5EF4-FFF2-40B4-BE49-F238E27FC236}">
              <a16:creationId xmlns:a16="http://schemas.microsoft.com/office/drawing/2014/main" id="{16614AB2-6E7B-463D-80A8-75E59E307625}"/>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173" name="テキスト ボックス 172">
          <a:extLst>
            <a:ext uri="{FF2B5EF4-FFF2-40B4-BE49-F238E27FC236}">
              <a16:creationId xmlns:a16="http://schemas.microsoft.com/office/drawing/2014/main" id="{74CF78B4-DA81-46E3-BAB6-DC3E6DC49D24}"/>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174" name="直線コネクタ 173">
          <a:extLst>
            <a:ext uri="{FF2B5EF4-FFF2-40B4-BE49-F238E27FC236}">
              <a16:creationId xmlns:a16="http://schemas.microsoft.com/office/drawing/2014/main" id="{A83D1D20-CDE0-455D-BF47-B03B8B5F440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175" name="テキスト ボックス 174">
          <a:extLst>
            <a:ext uri="{FF2B5EF4-FFF2-40B4-BE49-F238E27FC236}">
              <a16:creationId xmlns:a16="http://schemas.microsoft.com/office/drawing/2014/main" id="{9BAD46D5-C712-45B7-9050-F16A93AE93AA}"/>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176" name="直線コネクタ 175">
          <a:extLst>
            <a:ext uri="{FF2B5EF4-FFF2-40B4-BE49-F238E27FC236}">
              <a16:creationId xmlns:a16="http://schemas.microsoft.com/office/drawing/2014/main" id="{D40715C2-3838-4BF4-ABA9-7DC0B96FE2E3}"/>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177" name="テキスト ボックス 176">
          <a:extLst>
            <a:ext uri="{FF2B5EF4-FFF2-40B4-BE49-F238E27FC236}">
              <a16:creationId xmlns:a16="http://schemas.microsoft.com/office/drawing/2014/main" id="{5CD1AB02-C481-4DC7-B7A0-961C689DECCA}"/>
            </a:ext>
          </a:extLst>
        </xdr:cNvPr>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178" name="直線コネクタ 177">
          <a:extLst>
            <a:ext uri="{FF2B5EF4-FFF2-40B4-BE49-F238E27FC236}">
              <a16:creationId xmlns:a16="http://schemas.microsoft.com/office/drawing/2014/main" id="{4BD049F7-958D-4188-BC5C-839BBD15669D}"/>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179" name="テキスト ボックス 178">
          <a:extLst>
            <a:ext uri="{FF2B5EF4-FFF2-40B4-BE49-F238E27FC236}">
              <a16:creationId xmlns:a16="http://schemas.microsoft.com/office/drawing/2014/main" id="{72FF553C-FD36-40EF-8D06-C6A76452FF46}"/>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180" name="直線コネクタ 179">
          <a:extLst>
            <a:ext uri="{FF2B5EF4-FFF2-40B4-BE49-F238E27FC236}">
              <a16:creationId xmlns:a16="http://schemas.microsoft.com/office/drawing/2014/main" id="{36C0477E-5F69-4F37-92F9-FDB9E928BDA5}"/>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181" name="テキスト ボックス 180">
          <a:extLst>
            <a:ext uri="{FF2B5EF4-FFF2-40B4-BE49-F238E27FC236}">
              <a16:creationId xmlns:a16="http://schemas.microsoft.com/office/drawing/2014/main" id="{ADE48959-E50C-4548-A7D0-890BF856663A}"/>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182" name="直線コネクタ 181">
          <a:extLst>
            <a:ext uri="{FF2B5EF4-FFF2-40B4-BE49-F238E27FC236}">
              <a16:creationId xmlns:a16="http://schemas.microsoft.com/office/drawing/2014/main" id="{0422C289-2559-4A9D-A28F-C6B753D0CAB0}"/>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183" name="テキスト ボックス 182">
          <a:extLst>
            <a:ext uri="{FF2B5EF4-FFF2-40B4-BE49-F238E27FC236}">
              <a16:creationId xmlns:a16="http://schemas.microsoft.com/office/drawing/2014/main" id="{51E81A76-20B6-40CD-9C35-25E789D347AD}"/>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184" name="直線コネクタ 183">
          <a:extLst>
            <a:ext uri="{FF2B5EF4-FFF2-40B4-BE49-F238E27FC236}">
              <a16:creationId xmlns:a16="http://schemas.microsoft.com/office/drawing/2014/main" id="{3A324992-FB9E-4A2B-89D7-D34777BEBCE0}"/>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185" name="テキスト ボックス 184">
          <a:extLst>
            <a:ext uri="{FF2B5EF4-FFF2-40B4-BE49-F238E27FC236}">
              <a16:creationId xmlns:a16="http://schemas.microsoft.com/office/drawing/2014/main" id="{19BF83F7-7A79-4E79-8C81-3D6E91DB3BEE}"/>
            </a:ext>
          </a:extLst>
        </xdr:cNvPr>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186" name="直線コネクタ 185">
          <a:extLst>
            <a:ext uri="{FF2B5EF4-FFF2-40B4-BE49-F238E27FC236}">
              <a16:creationId xmlns:a16="http://schemas.microsoft.com/office/drawing/2014/main" id="{DFBD2768-D0E6-46C8-A343-E86BCC5B038F}"/>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187" name="テキスト ボックス 186">
          <a:extLst>
            <a:ext uri="{FF2B5EF4-FFF2-40B4-BE49-F238E27FC236}">
              <a16:creationId xmlns:a16="http://schemas.microsoft.com/office/drawing/2014/main" id="{F0A858C8-90AD-4FFF-9C66-2D070A7D5CBE}"/>
            </a:ext>
          </a:extLst>
        </xdr:cNvPr>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188" name="【公営住宅】&#10;有形固定資産減価償却率グラフ枠">
          <a:extLst>
            <a:ext uri="{FF2B5EF4-FFF2-40B4-BE49-F238E27FC236}">
              <a16:creationId xmlns:a16="http://schemas.microsoft.com/office/drawing/2014/main" id="{F585F064-27E8-473F-B0AA-8E8B48C6E2FD}"/>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77</xdr:row>
      <xdr:rowOff>32386</xdr:rowOff>
    </xdr:from>
    <xdr:to>
      <xdr:col>24</xdr:col>
      <xdr:colOff>62865</xdr:colOff>
      <xdr:row>86</xdr:row>
      <xdr:rowOff>64770</xdr:rowOff>
    </xdr:to>
    <xdr:cxnSp macro="">
      <xdr:nvCxnSpPr>
        <xdr:cNvPr id="189" name="直線コネクタ 188">
          <a:extLst>
            <a:ext uri="{FF2B5EF4-FFF2-40B4-BE49-F238E27FC236}">
              <a16:creationId xmlns:a16="http://schemas.microsoft.com/office/drawing/2014/main" id="{40046AF4-A92F-41A2-9A44-4FBE10AF48A5}"/>
            </a:ext>
          </a:extLst>
        </xdr:cNvPr>
        <xdr:cNvCxnSpPr/>
      </xdr:nvCxnSpPr>
      <xdr:spPr>
        <a:xfrm flipV="1">
          <a:off x="4634865" y="13234036"/>
          <a:ext cx="0" cy="15754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68597</xdr:rowOff>
    </xdr:from>
    <xdr:ext cx="405111" cy="259045"/>
    <xdr:sp macro="" textlink="">
      <xdr:nvSpPr>
        <xdr:cNvPr id="190" name="【公営住宅】&#10;有形固定資産減価償却率最小値テキスト">
          <a:extLst>
            <a:ext uri="{FF2B5EF4-FFF2-40B4-BE49-F238E27FC236}">
              <a16:creationId xmlns:a16="http://schemas.microsoft.com/office/drawing/2014/main" id="{9BE3F545-62C0-43FC-A760-97573D12381B}"/>
            </a:ext>
          </a:extLst>
        </xdr:cNvPr>
        <xdr:cNvSpPr txBox="1"/>
      </xdr:nvSpPr>
      <xdr:spPr>
        <a:xfrm>
          <a:off x="4673600" y="14813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64770</xdr:rowOff>
    </xdr:from>
    <xdr:to>
      <xdr:col>24</xdr:col>
      <xdr:colOff>152400</xdr:colOff>
      <xdr:row>86</xdr:row>
      <xdr:rowOff>64770</xdr:rowOff>
    </xdr:to>
    <xdr:cxnSp macro="">
      <xdr:nvCxnSpPr>
        <xdr:cNvPr id="191" name="直線コネクタ 190">
          <a:extLst>
            <a:ext uri="{FF2B5EF4-FFF2-40B4-BE49-F238E27FC236}">
              <a16:creationId xmlns:a16="http://schemas.microsoft.com/office/drawing/2014/main" id="{B96C6DC2-ABD6-4BE4-A2F6-8414DD41A7B3}"/>
            </a:ext>
          </a:extLst>
        </xdr:cNvPr>
        <xdr:cNvCxnSpPr/>
      </xdr:nvCxnSpPr>
      <xdr:spPr>
        <a:xfrm>
          <a:off x="4546600" y="1480947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75</xdr:row>
      <xdr:rowOff>150513</xdr:rowOff>
    </xdr:from>
    <xdr:ext cx="405111" cy="259045"/>
    <xdr:sp macro="" textlink="">
      <xdr:nvSpPr>
        <xdr:cNvPr id="192" name="【公営住宅】&#10;有形固定資産減価償却率最大値テキスト">
          <a:extLst>
            <a:ext uri="{FF2B5EF4-FFF2-40B4-BE49-F238E27FC236}">
              <a16:creationId xmlns:a16="http://schemas.microsoft.com/office/drawing/2014/main" id="{8440927E-FE05-47A9-B753-E579642FD11D}"/>
            </a:ext>
          </a:extLst>
        </xdr:cNvPr>
        <xdr:cNvSpPr txBox="1"/>
      </xdr:nvSpPr>
      <xdr:spPr>
        <a:xfrm>
          <a:off x="4673600" y="130092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77</xdr:row>
      <xdr:rowOff>32386</xdr:rowOff>
    </xdr:from>
    <xdr:to>
      <xdr:col>24</xdr:col>
      <xdr:colOff>152400</xdr:colOff>
      <xdr:row>77</xdr:row>
      <xdr:rowOff>32386</xdr:rowOff>
    </xdr:to>
    <xdr:cxnSp macro="">
      <xdr:nvCxnSpPr>
        <xdr:cNvPr id="193" name="直線コネクタ 192">
          <a:extLst>
            <a:ext uri="{FF2B5EF4-FFF2-40B4-BE49-F238E27FC236}">
              <a16:creationId xmlns:a16="http://schemas.microsoft.com/office/drawing/2014/main" id="{5EB1C411-0C86-4A21-A96A-36BF75265EE0}"/>
            </a:ext>
          </a:extLst>
        </xdr:cNvPr>
        <xdr:cNvCxnSpPr/>
      </xdr:nvCxnSpPr>
      <xdr:spPr>
        <a:xfrm>
          <a:off x="4546600" y="1323403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81</xdr:row>
      <xdr:rowOff>130191</xdr:rowOff>
    </xdr:from>
    <xdr:ext cx="405111" cy="259045"/>
    <xdr:sp macro="" textlink="">
      <xdr:nvSpPr>
        <xdr:cNvPr id="194" name="【公営住宅】&#10;有形固定資産減価償却率平均値テキスト">
          <a:extLst>
            <a:ext uri="{FF2B5EF4-FFF2-40B4-BE49-F238E27FC236}">
              <a16:creationId xmlns:a16="http://schemas.microsoft.com/office/drawing/2014/main" id="{FA1EB8A8-769D-424E-BE36-09A1A01463AE}"/>
            </a:ext>
          </a:extLst>
        </xdr:cNvPr>
        <xdr:cNvSpPr txBox="1"/>
      </xdr:nvSpPr>
      <xdr:spPr>
        <a:xfrm>
          <a:off x="4673600" y="14017641"/>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107314</xdr:rowOff>
    </xdr:from>
    <xdr:to>
      <xdr:col>24</xdr:col>
      <xdr:colOff>114300</xdr:colOff>
      <xdr:row>83</xdr:row>
      <xdr:rowOff>37464</xdr:rowOff>
    </xdr:to>
    <xdr:sp macro="" textlink="">
      <xdr:nvSpPr>
        <xdr:cNvPr id="195" name="フローチャート: 判断 194">
          <a:extLst>
            <a:ext uri="{FF2B5EF4-FFF2-40B4-BE49-F238E27FC236}">
              <a16:creationId xmlns:a16="http://schemas.microsoft.com/office/drawing/2014/main" id="{29B87ACF-49A7-4781-8E96-A0DC58A52F38}"/>
            </a:ext>
          </a:extLst>
        </xdr:cNvPr>
        <xdr:cNvSpPr/>
      </xdr:nvSpPr>
      <xdr:spPr>
        <a:xfrm>
          <a:off x="4584700" y="141662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82</xdr:row>
      <xdr:rowOff>76836</xdr:rowOff>
    </xdr:from>
    <xdr:to>
      <xdr:col>20</xdr:col>
      <xdr:colOff>38100</xdr:colOff>
      <xdr:row>83</xdr:row>
      <xdr:rowOff>6986</xdr:rowOff>
    </xdr:to>
    <xdr:sp macro="" textlink="">
      <xdr:nvSpPr>
        <xdr:cNvPr id="196" name="フローチャート: 判断 195">
          <a:extLst>
            <a:ext uri="{FF2B5EF4-FFF2-40B4-BE49-F238E27FC236}">
              <a16:creationId xmlns:a16="http://schemas.microsoft.com/office/drawing/2014/main" id="{A563B47B-79E5-45B9-93CF-6760902774E7}"/>
            </a:ext>
          </a:extLst>
        </xdr:cNvPr>
        <xdr:cNvSpPr/>
      </xdr:nvSpPr>
      <xdr:spPr>
        <a:xfrm>
          <a:off x="3746500" y="141357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82</xdr:row>
      <xdr:rowOff>73025</xdr:rowOff>
    </xdr:from>
    <xdr:to>
      <xdr:col>15</xdr:col>
      <xdr:colOff>101600</xdr:colOff>
      <xdr:row>83</xdr:row>
      <xdr:rowOff>3175</xdr:rowOff>
    </xdr:to>
    <xdr:sp macro="" textlink="">
      <xdr:nvSpPr>
        <xdr:cNvPr id="197" name="フローチャート: 判断 196">
          <a:extLst>
            <a:ext uri="{FF2B5EF4-FFF2-40B4-BE49-F238E27FC236}">
              <a16:creationId xmlns:a16="http://schemas.microsoft.com/office/drawing/2014/main" id="{09CE9D18-E419-4BB5-A88F-90B879006FB3}"/>
            </a:ext>
          </a:extLst>
        </xdr:cNvPr>
        <xdr:cNvSpPr/>
      </xdr:nvSpPr>
      <xdr:spPr>
        <a:xfrm>
          <a:off x="2857500" y="1413192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82</xdr:row>
      <xdr:rowOff>55880</xdr:rowOff>
    </xdr:from>
    <xdr:to>
      <xdr:col>10</xdr:col>
      <xdr:colOff>165100</xdr:colOff>
      <xdr:row>82</xdr:row>
      <xdr:rowOff>157480</xdr:rowOff>
    </xdr:to>
    <xdr:sp macro="" textlink="">
      <xdr:nvSpPr>
        <xdr:cNvPr id="198" name="フローチャート: 判断 197">
          <a:extLst>
            <a:ext uri="{FF2B5EF4-FFF2-40B4-BE49-F238E27FC236}">
              <a16:creationId xmlns:a16="http://schemas.microsoft.com/office/drawing/2014/main" id="{58483210-421D-48FB-AD52-C33E984A3339}"/>
            </a:ext>
          </a:extLst>
        </xdr:cNvPr>
        <xdr:cNvSpPr/>
      </xdr:nvSpPr>
      <xdr:spPr>
        <a:xfrm>
          <a:off x="1968500" y="141147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82</xdr:row>
      <xdr:rowOff>46355</xdr:rowOff>
    </xdr:from>
    <xdr:to>
      <xdr:col>6</xdr:col>
      <xdr:colOff>38100</xdr:colOff>
      <xdr:row>82</xdr:row>
      <xdr:rowOff>147955</xdr:rowOff>
    </xdr:to>
    <xdr:sp macro="" textlink="">
      <xdr:nvSpPr>
        <xdr:cNvPr id="199" name="フローチャート: 判断 198">
          <a:extLst>
            <a:ext uri="{FF2B5EF4-FFF2-40B4-BE49-F238E27FC236}">
              <a16:creationId xmlns:a16="http://schemas.microsoft.com/office/drawing/2014/main" id="{32967159-98AE-4034-9720-9BF9BEA7CCD7}"/>
            </a:ext>
          </a:extLst>
        </xdr:cNvPr>
        <xdr:cNvSpPr/>
      </xdr:nvSpPr>
      <xdr:spPr>
        <a:xfrm>
          <a:off x="1079500" y="141052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00" name="テキスト ボックス 199">
          <a:extLst>
            <a:ext uri="{FF2B5EF4-FFF2-40B4-BE49-F238E27FC236}">
              <a16:creationId xmlns:a16="http://schemas.microsoft.com/office/drawing/2014/main" id="{26D4C48B-D365-4984-8D3C-48BAC9CA0A4D}"/>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01" name="テキスト ボックス 200">
          <a:extLst>
            <a:ext uri="{FF2B5EF4-FFF2-40B4-BE49-F238E27FC236}">
              <a16:creationId xmlns:a16="http://schemas.microsoft.com/office/drawing/2014/main" id="{DF6A8681-3876-413D-A6E6-D6E03240A219}"/>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02" name="テキスト ボックス 201">
          <a:extLst>
            <a:ext uri="{FF2B5EF4-FFF2-40B4-BE49-F238E27FC236}">
              <a16:creationId xmlns:a16="http://schemas.microsoft.com/office/drawing/2014/main" id="{9ED265C4-6516-41CC-8507-B23ED9AFD8E5}"/>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03" name="テキスト ボックス 202">
          <a:extLst>
            <a:ext uri="{FF2B5EF4-FFF2-40B4-BE49-F238E27FC236}">
              <a16:creationId xmlns:a16="http://schemas.microsoft.com/office/drawing/2014/main" id="{4FB83A68-624A-45F8-B4E8-462041FD93EC}"/>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04" name="テキスト ボックス 203">
          <a:extLst>
            <a:ext uri="{FF2B5EF4-FFF2-40B4-BE49-F238E27FC236}">
              <a16:creationId xmlns:a16="http://schemas.microsoft.com/office/drawing/2014/main" id="{6F74DD5D-65E0-497B-A614-FAA7EDDF06AA}"/>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153036</xdr:rowOff>
    </xdr:from>
    <xdr:to>
      <xdr:col>24</xdr:col>
      <xdr:colOff>114300</xdr:colOff>
      <xdr:row>83</xdr:row>
      <xdr:rowOff>83186</xdr:rowOff>
    </xdr:to>
    <xdr:sp macro="" textlink="">
      <xdr:nvSpPr>
        <xdr:cNvPr id="205" name="楕円 204">
          <a:extLst>
            <a:ext uri="{FF2B5EF4-FFF2-40B4-BE49-F238E27FC236}">
              <a16:creationId xmlns:a16="http://schemas.microsoft.com/office/drawing/2014/main" id="{E7E38874-2842-4485-8E1A-18391C3C3B98}"/>
            </a:ext>
          </a:extLst>
        </xdr:cNvPr>
        <xdr:cNvSpPr/>
      </xdr:nvSpPr>
      <xdr:spPr>
        <a:xfrm>
          <a:off x="4584700" y="14211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131463</xdr:rowOff>
    </xdr:from>
    <xdr:ext cx="405111" cy="259045"/>
    <xdr:sp macro="" textlink="">
      <xdr:nvSpPr>
        <xdr:cNvPr id="206" name="【公営住宅】&#10;有形固定資産減価償却率該当値テキスト">
          <a:extLst>
            <a:ext uri="{FF2B5EF4-FFF2-40B4-BE49-F238E27FC236}">
              <a16:creationId xmlns:a16="http://schemas.microsoft.com/office/drawing/2014/main" id="{91967372-8516-4637-A0D4-2F2CE0252EA1}"/>
            </a:ext>
          </a:extLst>
        </xdr:cNvPr>
        <xdr:cNvSpPr txBox="1"/>
      </xdr:nvSpPr>
      <xdr:spPr>
        <a:xfrm>
          <a:off x="4673600" y="141903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153036</xdr:rowOff>
    </xdr:from>
    <xdr:to>
      <xdr:col>20</xdr:col>
      <xdr:colOff>38100</xdr:colOff>
      <xdr:row>83</xdr:row>
      <xdr:rowOff>83186</xdr:rowOff>
    </xdr:to>
    <xdr:sp macro="" textlink="">
      <xdr:nvSpPr>
        <xdr:cNvPr id="207" name="楕円 206">
          <a:extLst>
            <a:ext uri="{FF2B5EF4-FFF2-40B4-BE49-F238E27FC236}">
              <a16:creationId xmlns:a16="http://schemas.microsoft.com/office/drawing/2014/main" id="{DDE4FF16-BE7E-4940-8F11-BB2C77D15974}"/>
            </a:ext>
          </a:extLst>
        </xdr:cNvPr>
        <xdr:cNvSpPr/>
      </xdr:nvSpPr>
      <xdr:spPr>
        <a:xfrm>
          <a:off x="3746500" y="14211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83</xdr:row>
      <xdr:rowOff>32386</xdr:rowOff>
    </xdr:from>
    <xdr:to>
      <xdr:col>24</xdr:col>
      <xdr:colOff>63500</xdr:colOff>
      <xdr:row>83</xdr:row>
      <xdr:rowOff>32386</xdr:rowOff>
    </xdr:to>
    <xdr:cxnSp macro="">
      <xdr:nvCxnSpPr>
        <xdr:cNvPr id="208" name="直線コネクタ 207">
          <a:extLst>
            <a:ext uri="{FF2B5EF4-FFF2-40B4-BE49-F238E27FC236}">
              <a16:creationId xmlns:a16="http://schemas.microsoft.com/office/drawing/2014/main" id="{17A68167-7823-43A5-A889-EA3B60236F7C}"/>
            </a:ext>
          </a:extLst>
        </xdr:cNvPr>
        <xdr:cNvCxnSpPr/>
      </xdr:nvCxnSpPr>
      <xdr:spPr>
        <a:xfrm>
          <a:off x="3797300" y="14262736"/>
          <a:ext cx="8382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82</xdr:row>
      <xdr:rowOff>153036</xdr:rowOff>
    </xdr:from>
    <xdr:to>
      <xdr:col>15</xdr:col>
      <xdr:colOff>101600</xdr:colOff>
      <xdr:row>83</xdr:row>
      <xdr:rowOff>83186</xdr:rowOff>
    </xdr:to>
    <xdr:sp macro="" textlink="">
      <xdr:nvSpPr>
        <xdr:cNvPr id="209" name="楕円 208">
          <a:extLst>
            <a:ext uri="{FF2B5EF4-FFF2-40B4-BE49-F238E27FC236}">
              <a16:creationId xmlns:a16="http://schemas.microsoft.com/office/drawing/2014/main" id="{88D548A4-ED42-4DF5-B3F8-A5977676DA93}"/>
            </a:ext>
          </a:extLst>
        </xdr:cNvPr>
        <xdr:cNvSpPr/>
      </xdr:nvSpPr>
      <xdr:spPr>
        <a:xfrm>
          <a:off x="2857500" y="142119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83</xdr:row>
      <xdr:rowOff>32386</xdr:rowOff>
    </xdr:from>
    <xdr:to>
      <xdr:col>19</xdr:col>
      <xdr:colOff>177800</xdr:colOff>
      <xdr:row>83</xdr:row>
      <xdr:rowOff>32386</xdr:rowOff>
    </xdr:to>
    <xdr:cxnSp macro="">
      <xdr:nvCxnSpPr>
        <xdr:cNvPr id="210" name="直線コネクタ 209">
          <a:extLst>
            <a:ext uri="{FF2B5EF4-FFF2-40B4-BE49-F238E27FC236}">
              <a16:creationId xmlns:a16="http://schemas.microsoft.com/office/drawing/2014/main" id="{0ECA28E3-67CD-4498-BF9C-FB9A20FD82A9}"/>
            </a:ext>
          </a:extLst>
        </xdr:cNvPr>
        <xdr:cNvCxnSpPr/>
      </xdr:nvCxnSpPr>
      <xdr:spPr>
        <a:xfrm>
          <a:off x="2908300" y="14262736"/>
          <a:ext cx="88900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82</xdr:row>
      <xdr:rowOff>166370</xdr:rowOff>
    </xdr:from>
    <xdr:to>
      <xdr:col>10</xdr:col>
      <xdr:colOff>165100</xdr:colOff>
      <xdr:row>83</xdr:row>
      <xdr:rowOff>96520</xdr:rowOff>
    </xdr:to>
    <xdr:sp macro="" textlink="">
      <xdr:nvSpPr>
        <xdr:cNvPr id="211" name="楕円 210">
          <a:extLst>
            <a:ext uri="{FF2B5EF4-FFF2-40B4-BE49-F238E27FC236}">
              <a16:creationId xmlns:a16="http://schemas.microsoft.com/office/drawing/2014/main" id="{9B2260C5-6487-442F-93C1-38032EEE603A}"/>
            </a:ext>
          </a:extLst>
        </xdr:cNvPr>
        <xdr:cNvSpPr/>
      </xdr:nvSpPr>
      <xdr:spPr>
        <a:xfrm>
          <a:off x="1968500" y="14225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83</xdr:row>
      <xdr:rowOff>32386</xdr:rowOff>
    </xdr:from>
    <xdr:to>
      <xdr:col>15</xdr:col>
      <xdr:colOff>50800</xdr:colOff>
      <xdr:row>83</xdr:row>
      <xdr:rowOff>45720</xdr:rowOff>
    </xdr:to>
    <xdr:cxnSp macro="">
      <xdr:nvCxnSpPr>
        <xdr:cNvPr id="212" name="直線コネクタ 211">
          <a:extLst>
            <a:ext uri="{FF2B5EF4-FFF2-40B4-BE49-F238E27FC236}">
              <a16:creationId xmlns:a16="http://schemas.microsoft.com/office/drawing/2014/main" id="{7ACB9649-70CF-4164-8B72-C86F775232EA}"/>
            </a:ext>
          </a:extLst>
        </xdr:cNvPr>
        <xdr:cNvCxnSpPr/>
      </xdr:nvCxnSpPr>
      <xdr:spPr>
        <a:xfrm flipV="1">
          <a:off x="2019300" y="14262736"/>
          <a:ext cx="889000" cy="133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82</xdr:row>
      <xdr:rowOff>90170</xdr:rowOff>
    </xdr:from>
    <xdr:to>
      <xdr:col>6</xdr:col>
      <xdr:colOff>38100</xdr:colOff>
      <xdr:row>83</xdr:row>
      <xdr:rowOff>20320</xdr:rowOff>
    </xdr:to>
    <xdr:sp macro="" textlink="">
      <xdr:nvSpPr>
        <xdr:cNvPr id="213" name="楕円 212">
          <a:extLst>
            <a:ext uri="{FF2B5EF4-FFF2-40B4-BE49-F238E27FC236}">
              <a16:creationId xmlns:a16="http://schemas.microsoft.com/office/drawing/2014/main" id="{5FDC2CCE-B94F-40BC-8B81-C9F2425BDB04}"/>
            </a:ext>
          </a:extLst>
        </xdr:cNvPr>
        <xdr:cNvSpPr/>
      </xdr:nvSpPr>
      <xdr:spPr>
        <a:xfrm>
          <a:off x="1079500" y="1414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82</xdr:row>
      <xdr:rowOff>140970</xdr:rowOff>
    </xdr:from>
    <xdr:to>
      <xdr:col>10</xdr:col>
      <xdr:colOff>114300</xdr:colOff>
      <xdr:row>83</xdr:row>
      <xdr:rowOff>45720</xdr:rowOff>
    </xdr:to>
    <xdr:cxnSp macro="">
      <xdr:nvCxnSpPr>
        <xdr:cNvPr id="214" name="直線コネクタ 213">
          <a:extLst>
            <a:ext uri="{FF2B5EF4-FFF2-40B4-BE49-F238E27FC236}">
              <a16:creationId xmlns:a16="http://schemas.microsoft.com/office/drawing/2014/main" id="{5E80938C-CF5B-4C99-BD13-63EEEDA879FE}"/>
            </a:ext>
          </a:extLst>
        </xdr:cNvPr>
        <xdr:cNvCxnSpPr/>
      </xdr:nvCxnSpPr>
      <xdr:spPr>
        <a:xfrm>
          <a:off x="1130300" y="14199870"/>
          <a:ext cx="889000" cy="762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81</xdr:row>
      <xdr:rowOff>23513</xdr:rowOff>
    </xdr:from>
    <xdr:ext cx="405111" cy="259045"/>
    <xdr:sp macro="" textlink="">
      <xdr:nvSpPr>
        <xdr:cNvPr id="215" name="n_1aveValue【公営住宅】&#10;有形固定資産減価償却率">
          <a:extLst>
            <a:ext uri="{FF2B5EF4-FFF2-40B4-BE49-F238E27FC236}">
              <a16:creationId xmlns:a16="http://schemas.microsoft.com/office/drawing/2014/main" id="{A9BC6061-B0EF-4084-A29B-959A1CF7C89F}"/>
            </a:ext>
          </a:extLst>
        </xdr:cNvPr>
        <xdr:cNvSpPr txBox="1"/>
      </xdr:nvSpPr>
      <xdr:spPr>
        <a:xfrm>
          <a:off x="3582044" y="139109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19702</xdr:rowOff>
    </xdr:from>
    <xdr:ext cx="405111" cy="259045"/>
    <xdr:sp macro="" textlink="">
      <xdr:nvSpPr>
        <xdr:cNvPr id="216" name="n_2aveValue【公営住宅】&#10;有形固定資産減価償却率">
          <a:extLst>
            <a:ext uri="{FF2B5EF4-FFF2-40B4-BE49-F238E27FC236}">
              <a16:creationId xmlns:a16="http://schemas.microsoft.com/office/drawing/2014/main" id="{A32C8657-733F-448C-AD51-6F7F85BE02F4}"/>
            </a:ext>
          </a:extLst>
        </xdr:cNvPr>
        <xdr:cNvSpPr txBox="1"/>
      </xdr:nvSpPr>
      <xdr:spPr>
        <a:xfrm>
          <a:off x="2705744" y="1390715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2557</xdr:rowOff>
    </xdr:from>
    <xdr:ext cx="405111" cy="259045"/>
    <xdr:sp macro="" textlink="">
      <xdr:nvSpPr>
        <xdr:cNvPr id="217" name="n_3aveValue【公営住宅】&#10;有形固定資産減価償却率">
          <a:extLst>
            <a:ext uri="{FF2B5EF4-FFF2-40B4-BE49-F238E27FC236}">
              <a16:creationId xmlns:a16="http://schemas.microsoft.com/office/drawing/2014/main" id="{7259F5D8-70C9-4733-92FC-F374609503C2}"/>
            </a:ext>
          </a:extLst>
        </xdr:cNvPr>
        <xdr:cNvSpPr txBox="1"/>
      </xdr:nvSpPr>
      <xdr:spPr>
        <a:xfrm>
          <a:off x="1816744" y="1389000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80</xdr:row>
      <xdr:rowOff>164482</xdr:rowOff>
    </xdr:from>
    <xdr:ext cx="405111" cy="259045"/>
    <xdr:sp macro="" textlink="">
      <xdr:nvSpPr>
        <xdr:cNvPr id="218" name="n_4aveValue【公営住宅】&#10;有形固定資産減価償却率">
          <a:extLst>
            <a:ext uri="{FF2B5EF4-FFF2-40B4-BE49-F238E27FC236}">
              <a16:creationId xmlns:a16="http://schemas.microsoft.com/office/drawing/2014/main" id="{B15F47B4-5FFF-49CC-893C-533138C9A4C6}"/>
            </a:ext>
          </a:extLst>
        </xdr:cNvPr>
        <xdr:cNvSpPr txBox="1"/>
      </xdr:nvSpPr>
      <xdr:spPr>
        <a:xfrm>
          <a:off x="927744" y="1388048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83</xdr:row>
      <xdr:rowOff>74313</xdr:rowOff>
    </xdr:from>
    <xdr:ext cx="405111" cy="259045"/>
    <xdr:sp macro="" textlink="">
      <xdr:nvSpPr>
        <xdr:cNvPr id="219" name="n_1mainValue【公営住宅】&#10;有形固定資産減価償却率">
          <a:extLst>
            <a:ext uri="{FF2B5EF4-FFF2-40B4-BE49-F238E27FC236}">
              <a16:creationId xmlns:a16="http://schemas.microsoft.com/office/drawing/2014/main" id="{7F248492-5094-46F9-AC6C-E88F322FE382}"/>
            </a:ext>
          </a:extLst>
        </xdr:cNvPr>
        <xdr:cNvSpPr txBox="1"/>
      </xdr:nvSpPr>
      <xdr:spPr>
        <a:xfrm>
          <a:off x="3582044" y="14304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83</xdr:row>
      <xdr:rowOff>74313</xdr:rowOff>
    </xdr:from>
    <xdr:ext cx="405111" cy="259045"/>
    <xdr:sp macro="" textlink="">
      <xdr:nvSpPr>
        <xdr:cNvPr id="220" name="n_2mainValue【公営住宅】&#10;有形固定資産減価償却率">
          <a:extLst>
            <a:ext uri="{FF2B5EF4-FFF2-40B4-BE49-F238E27FC236}">
              <a16:creationId xmlns:a16="http://schemas.microsoft.com/office/drawing/2014/main" id="{189D2BE4-8189-4D30-964D-E00FCAD859EB}"/>
            </a:ext>
          </a:extLst>
        </xdr:cNvPr>
        <xdr:cNvSpPr txBox="1"/>
      </xdr:nvSpPr>
      <xdr:spPr>
        <a:xfrm>
          <a:off x="2705744" y="143046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83</xdr:row>
      <xdr:rowOff>87647</xdr:rowOff>
    </xdr:from>
    <xdr:ext cx="405111" cy="259045"/>
    <xdr:sp macro="" textlink="">
      <xdr:nvSpPr>
        <xdr:cNvPr id="221" name="n_3mainValue【公営住宅】&#10;有形固定資産減価償却率">
          <a:extLst>
            <a:ext uri="{FF2B5EF4-FFF2-40B4-BE49-F238E27FC236}">
              <a16:creationId xmlns:a16="http://schemas.microsoft.com/office/drawing/2014/main" id="{62607851-C77F-4150-AD2F-9FA1589BBE61}"/>
            </a:ext>
          </a:extLst>
        </xdr:cNvPr>
        <xdr:cNvSpPr txBox="1"/>
      </xdr:nvSpPr>
      <xdr:spPr>
        <a:xfrm>
          <a:off x="1816744" y="143179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83</xdr:row>
      <xdr:rowOff>11447</xdr:rowOff>
    </xdr:from>
    <xdr:ext cx="405111" cy="259045"/>
    <xdr:sp macro="" textlink="">
      <xdr:nvSpPr>
        <xdr:cNvPr id="222" name="n_4mainValue【公営住宅】&#10;有形固定資産減価償却率">
          <a:extLst>
            <a:ext uri="{FF2B5EF4-FFF2-40B4-BE49-F238E27FC236}">
              <a16:creationId xmlns:a16="http://schemas.microsoft.com/office/drawing/2014/main" id="{3A1600D4-5BBE-48FF-B381-D45D0D0003D5}"/>
            </a:ext>
          </a:extLst>
        </xdr:cNvPr>
        <xdr:cNvSpPr txBox="1"/>
      </xdr:nvSpPr>
      <xdr:spPr>
        <a:xfrm>
          <a:off x="927744" y="142417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223" name="正方形/長方形 222">
          <a:extLst>
            <a:ext uri="{FF2B5EF4-FFF2-40B4-BE49-F238E27FC236}">
              <a16:creationId xmlns:a16="http://schemas.microsoft.com/office/drawing/2014/main" id="{1498BC29-B725-452A-BFF4-7C4BA15222FB}"/>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公営住宅</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224" name="正方形/長方形 223">
          <a:extLst>
            <a:ext uri="{FF2B5EF4-FFF2-40B4-BE49-F238E27FC236}">
              <a16:creationId xmlns:a16="http://schemas.microsoft.com/office/drawing/2014/main" id="{943ECFC7-27BA-4DEB-A734-35BF5BB1D890}"/>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225" name="正方形/長方形 224">
          <a:extLst>
            <a:ext uri="{FF2B5EF4-FFF2-40B4-BE49-F238E27FC236}">
              <a16:creationId xmlns:a16="http://schemas.microsoft.com/office/drawing/2014/main" id="{0FBA135E-A526-403F-B153-2BB8CC99769C}"/>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38/75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226" name="正方形/長方形 225">
          <a:extLst>
            <a:ext uri="{FF2B5EF4-FFF2-40B4-BE49-F238E27FC236}">
              <a16:creationId xmlns:a16="http://schemas.microsoft.com/office/drawing/2014/main" id="{65C16DD6-0A56-4335-B5F2-AF7E3216B5F5}"/>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227" name="正方形/長方形 226">
          <a:extLst>
            <a:ext uri="{FF2B5EF4-FFF2-40B4-BE49-F238E27FC236}">
              <a16:creationId xmlns:a16="http://schemas.microsoft.com/office/drawing/2014/main" id="{CFC1C656-695F-44AD-A1E7-F61DC8936D58}"/>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0.794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228" name="正方形/長方形 227">
          <a:extLst>
            <a:ext uri="{FF2B5EF4-FFF2-40B4-BE49-F238E27FC236}">
              <a16:creationId xmlns:a16="http://schemas.microsoft.com/office/drawing/2014/main" id="{E3E7A883-8252-48F3-BD98-E7F8B286F0C6}"/>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229" name="正方形/長方形 228">
          <a:extLst>
            <a:ext uri="{FF2B5EF4-FFF2-40B4-BE49-F238E27FC236}">
              <a16:creationId xmlns:a16="http://schemas.microsoft.com/office/drawing/2014/main" id="{66B8AD18-935E-4D45-B891-F7C6894AFD8A}"/>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1.668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230" name="正方形/長方形 229">
          <a:extLst>
            <a:ext uri="{FF2B5EF4-FFF2-40B4-BE49-F238E27FC236}">
              <a16:creationId xmlns:a16="http://schemas.microsoft.com/office/drawing/2014/main" id="{A97F1D13-C000-42D8-84CC-2AB5C674D67D}"/>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231" name="テキスト ボックス 230">
          <a:extLst>
            <a:ext uri="{FF2B5EF4-FFF2-40B4-BE49-F238E27FC236}">
              <a16:creationId xmlns:a16="http://schemas.microsoft.com/office/drawing/2014/main" id="{4F50A824-DBBD-47F5-8E8B-479CCBB8505C}"/>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232" name="直線コネクタ 231">
          <a:extLst>
            <a:ext uri="{FF2B5EF4-FFF2-40B4-BE49-F238E27FC236}">
              <a16:creationId xmlns:a16="http://schemas.microsoft.com/office/drawing/2014/main" id="{43CDBDCF-EBD9-4038-9195-8D2651E1F557}"/>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114300</xdr:rowOff>
    </xdr:from>
    <xdr:to>
      <xdr:col>59</xdr:col>
      <xdr:colOff>50800</xdr:colOff>
      <xdr:row>86</xdr:row>
      <xdr:rowOff>114300</xdr:rowOff>
    </xdr:to>
    <xdr:cxnSp macro="">
      <xdr:nvCxnSpPr>
        <xdr:cNvPr id="233" name="直線コネクタ 232">
          <a:extLst>
            <a:ext uri="{FF2B5EF4-FFF2-40B4-BE49-F238E27FC236}">
              <a16:creationId xmlns:a16="http://schemas.microsoft.com/office/drawing/2014/main" id="{0CF1E28C-2542-49A9-99E2-396BE4288A63}"/>
            </a:ext>
          </a:extLst>
        </xdr:cNvPr>
        <xdr:cNvCxnSpPr/>
      </xdr:nvCxnSpPr>
      <xdr:spPr>
        <a:xfrm>
          <a:off x="6604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143527</xdr:rowOff>
    </xdr:from>
    <xdr:ext cx="467179" cy="259045"/>
    <xdr:sp macro="" textlink="">
      <xdr:nvSpPr>
        <xdr:cNvPr id="234" name="テキスト ボックス 233">
          <a:extLst>
            <a:ext uri="{FF2B5EF4-FFF2-40B4-BE49-F238E27FC236}">
              <a16:creationId xmlns:a16="http://schemas.microsoft.com/office/drawing/2014/main" id="{B4524737-D172-4597-B6E9-B4DA09E83CA5}"/>
            </a:ext>
          </a:extLst>
        </xdr:cNvPr>
        <xdr:cNvSpPr txBox="1"/>
      </xdr:nvSpPr>
      <xdr:spPr>
        <a:xfrm>
          <a:off x="6136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84</xdr:row>
      <xdr:rowOff>76200</xdr:rowOff>
    </xdr:from>
    <xdr:to>
      <xdr:col>59</xdr:col>
      <xdr:colOff>50800</xdr:colOff>
      <xdr:row>84</xdr:row>
      <xdr:rowOff>76200</xdr:rowOff>
    </xdr:to>
    <xdr:cxnSp macro="">
      <xdr:nvCxnSpPr>
        <xdr:cNvPr id="235" name="直線コネクタ 234">
          <a:extLst>
            <a:ext uri="{FF2B5EF4-FFF2-40B4-BE49-F238E27FC236}">
              <a16:creationId xmlns:a16="http://schemas.microsoft.com/office/drawing/2014/main" id="{B54B25AB-EAE4-4F43-8B7F-7AB9ED5E4EA9}"/>
            </a:ext>
          </a:extLst>
        </xdr:cNvPr>
        <xdr:cNvCxnSpPr/>
      </xdr:nvCxnSpPr>
      <xdr:spPr>
        <a:xfrm>
          <a:off x="6604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83</xdr:row>
      <xdr:rowOff>105427</xdr:rowOff>
    </xdr:from>
    <xdr:ext cx="467179" cy="259045"/>
    <xdr:sp macro="" textlink="">
      <xdr:nvSpPr>
        <xdr:cNvPr id="236" name="テキスト ボックス 235">
          <a:extLst>
            <a:ext uri="{FF2B5EF4-FFF2-40B4-BE49-F238E27FC236}">
              <a16:creationId xmlns:a16="http://schemas.microsoft.com/office/drawing/2014/main" id="{FB703015-1288-42FF-976C-0B4B4120B2CE}"/>
            </a:ext>
          </a:extLst>
        </xdr:cNvPr>
        <xdr:cNvSpPr txBox="1"/>
      </xdr:nvSpPr>
      <xdr:spPr>
        <a:xfrm>
          <a:off x="6136821" y="1433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82</xdr:row>
      <xdr:rowOff>38100</xdr:rowOff>
    </xdr:from>
    <xdr:to>
      <xdr:col>59</xdr:col>
      <xdr:colOff>50800</xdr:colOff>
      <xdr:row>82</xdr:row>
      <xdr:rowOff>38100</xdr:rowOff>
    </xdr:to>
    <xdr:cxnSp macro="">
      <xdr:nvCxnSpPr>
        <xdr:cNvPr id="237" name="直線コネクタ 236">
          <a:extLst>
            <a:ext uri="{FF2B5EF4-FFF2-40B4-BE49-F238E27FC236}">
              <a16:creationId xmlns:a16="http://schemas.microsoft.com/office/drawing/2014/main" id="{D8129718-A5BC-40EB-A9D0-185B783933B1}"/>
            </a:ext>
          </a:extLst>
        </xdr:cNvPr>
        <xdr:cNvCxnSpPr/>
      </xdr:nvCxnSpPr>
      <xdr:spPr>
        <a:xfrm>
          <a:off x="6604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81</xdr:row>
      <xdr:rowOff>67327</xdr:rowOff>
    </xdr:from>
    <xdr:ext cx="531299" cy="259045"/>
    <xdr:sp macro="" textlink="">
      <xdr:nvSpPr>
        <xdr:cNvPr id="238" name="テキスト ボックス 237">
          <a:extLst>
            <a:ext uri="{FF2B5EF4-FFF2-40B4-BE49-F238E27FC236}">
              <a16:creationId xmlns:a16="http://schemas.microsoft.com/office/drawing/2014/main" id="{C7C69CEE-B047-4871-A2C7-177F904BB74A}"/>
            </a:ext>
          </a:extLst>
        </xdr:cNvPr>
        <xdr:cNvSpPr txBox="1"/>
      </xdr:nvSpPr>
      <xdr:spPr>
        <a:xfrm>
          <a:off x="6072701" y="1395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0</xdr:rowOff>
    </xdr:from>
    <xdr:to>
      <xdr:col>59</xdr:col>
      <xdr:colOff>50800</xdr:colOff>
      <xdr:row>80</xdr:row>
      <xdr:rowOff>0</xdr:rowOff>
    </xdr:to>
    <xdr:cxnSp macro="">
      <xdr:nvCxnSpPr>
        <xdr:cNvPr id="239" name="直線コネクタ 238">
          <a:extLst>
            <a:ext uri="{FF2B5EF4-FFF2-40B4-BE49-F238E27FC236}">
              <a16:creationId xmlns:a16="http://schemas.microsoft.com/office/drawing/2014/main" id="{18F01267-DBE4-4A82-A774-F9E6F502E801}"/>
            </a:ext>
          </a:extLst>
        </xdr:cNvPr>
        <xdr:cNvCxnSpPr/>
      </xdr:nvCxnSpPr>
      <xdr:spPr>
        <a:xfrm>
          <a:off x="6604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79</xdr:row>
      <xdr:rowOff>29227</xdr:rowOff>
    </xdr:from>
    <xdr:ext cx="531299" cy="259045"/>
    <xdr:sp macro="" textlink="">
      <xdr:nvSpPr>
        <xdr:cNvPr id="240" name="テキスト ボックス 239">
          <a:extLst>
            <a:ext uri="{FF2B5EF4-FFF2-40B4-BE49-F238E27FC236}">
              <a16:creationId xmlns:a16="http://schemas.microsoft.com/office/drawing/2014/main" id="{155696DC-93D0-45A9-86B6-A6F87768A639}"/>
            </a:ext>
          </a:extLst>
        </xdr:cNvPr>
        <xdr:cNvSpPr txBox="1"/>
      </xdr:nvSpPr>
      <xdr:spPr>
        <a:xfrm>
          <a:off x="6072701" y="1357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77</xdr:row>
      <xdr:rowOff>133350</xdr:rowOff>
    </xdr:from>
    <xdr:to>
      <xdr:col>59</xdr:col>
      <xdr:colOff>50800</xdr:colOff>
      <xdr:row>77</xdr:row>
      <xdr:rowOff>133350</xdr:rowOff>
    </xdr:to>
    <xdr:cxnSp macro="">
      <xdr:nvCxnSpPr>
        <xdr:cNvPr id="241" name="直線コネクタ 240">
          <a:extLst>
            <a:ext uri="{FF2B5EF4-FFF2-40B4-BE49-F238E27FC236}">
              <a16:creationId xmlns:a16="http://schemas.microsoft.com/office/drawing/2014/main" id="{2923A33E-BCE6-43AD-ABA2-1524092AFE4F}"/>
            </a:ext>
          </a:extLst>
        </xdr:cNvPr>
        <xdr:cNvCxnSpPr/>
      </xdr:nvCxnSpPr>
      <xdr:spPr>
        <a:xfrm>
          <a:off x="6604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76</xdr:row>
      <xdr:rowOff>162577</xdr:rowOff>
    </xdr:from>
    <xdr:ext cx="531299" cy="259045"/>
    <xdr:sp macro="" textlink="">
      <xdr:nvSpPr>
        <xdr:cNvPr id="242" name="テキスト ボックス 241">
          <a:extLst>
            <a:ext uri="{FF2B5EF4-FFF2-40B4-BE49-F238E27FC236}">
              <a16:creationId xmlns:a16="http://schemas.microsoft.com/office/drawing/2014/main" id="{70D8B181-9EC5-4209-AB06-9673871B3217}"/>
            </a:ext>
          </a:extLst>
        </xdr:cNvPr>
        <xdr:cNvSpPr txBox="1"/>
      </xdr:nvSpPr>
      <xdr:spPr>
        <a:xfrm>
          <a:off x="6072701" y="1319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243" name="直線コネクタ 242">
          <a:extLst>
            <a:ext uri="{FF2B5EF4-FFF2-40B4-BE49-F238E27FC236}">
              <a16:creationId xmlns:a16="http://schemas.microsoft.com/office/drawing/2014/main" id="{56484C33-F23B-4231-A5A6-8A45C77C5965}"/>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167201</xdr:colOff>
      <xdr:row>74</xdr:row>
      <xdr:rowOff>124477</xdr:rowOff>
    </xdr:from>
    <xdr:ext cx="531299" cy="259045"/>
    <xdr:sp macro="" textlink="">
      <xdr:nvSpPr>
        <xdr:cNvPr id="244" name="テキスト ボックス 243">
          <a:extLst>
            <a:ext uri="{FF2B5EF4-FFF2-40B4-BE49-F238E27FC236}">
              <a16:creationId xmlns:a16="http://schemas.microsoft.com/office/drawing/2014/main" id="{9F8342FC-BFA7-45A6-9639-D15A2AC460F9}"/>
            </a:ext>
          </a:extLst>
        </xdr:cNvPr>
        <xdr:cNvSpPr txBox="1"/>
      </xdr:nvSpPr>
      <xdr:spPr>
        <a:xfrm>
          <a:off x="6072701" y="1281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245" name="【公営住宅】&#10;一人当たり面積グラフ枠">
          <a:extLst>
            <a:ext uri="{FF2B5EF4-FFF2-40B4-BE49-F238E27FC236}">
              <a16:creationId xmlns:a16="http://schemas.microsoft.com/office/drawing/2014/main" id="{535C73E7-4DD7-4952-9DAA-89F390C0499E}"/>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78</xdr:row>
      <xdr:rowOff>92126</xdr:rowOff>
    </xdr:from>
    <xdr:to>
      <xdr:col>54</xdr:col>
      <xdr:colOff>189865</xdr:colOff>
      <xdr:row>86</xdr:row>
      <xdr:rowOff>103099</xdr:rowOff>
    </xdr:to>
    <xdr:cxnSp macro="">
      <xdr:nvCxnSpPr>
        <xdr:cNvPr id="246" name="直線コネクタ 245">
          <a:extLst>
            <a:ext uri="{FF2B5EF4-FFF2-40B4-BE49-F238E27FC236}">
              <a16:creationId xmlns:a16="http://schemas.microsoft.com/office/drawing/2014/main" id="{C18170DC-265D-44DA-B697-648E12BE1E67}"/>
            </a:ext>
          </a:extLst>
        </xdr:cNvPr>
        <xdr:cNvCxnSpPr/>
      </xdr:nvCxnSpPr>
      <xdr:spPr>
        <a:xfrm flipV="1">
          <a:off x="10476865" y="13465226"/>
          <a:ext cx="0" cy="138257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106926</xdr:rowOff>
    </xdr:from>
    <xdr:ext cx="469744" cy="259045"/>
    <xdr:sp macro="" textlink="">
      <xdr:nvSpPr>
        <xdr:cNvPr id="247" name="【公営住宅】&#10;一人当たり面積最小値テキスト">
          <a:extLst>
            <a:ext uri="{FF2B5EF4-FFF2-40B4-BE49-F238E27FC236}">
              <a16:creationId xmlns:a16="http://schemas.microsoft.com/office/drawing/2014/main" id="{100C70F5-D8AF-4B72-BD0F-DB94E3FABEB7}"/>
            </a:ext>
          </a:extLst>
        </xdr:cNvPr>
        <xdr:cNvSpPr txBox="1"/>
      </xdr:nvSpPr>
      <xdr:spPr>
        <a:xfrm>
          <a:off x="10515600" y="1485162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0.147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103099</xdr:rowOff>
    </xdr:from>
    <xdr:to>
      <xdr:col>55</xdr:col>
      <xdr:colOff>88900</xdr:colOff>
      <xdr:row>86</xdr:row>
      <xdr:rowOff>103099</xdr:rowOff>
    </xdr:to>
    <xdr:cxnSp macro="">
      <xdr:nvCxnSpPr>
        <xdr:cNvPr id="248" name="直線コネクタ 247">
          <a:extLst>
            <a:ext uri="{FF2B5EF4-FFF2-40B4-BE49-F238E27FC236}">
              <a16:creationId xmlns:a16="http://schemas.microsoft.com/office/drawing/2014/main" id="{24573327-3334-458A-8D90-79746AC4C285}"/>
            </a:ext>
          </a:extLst>
        </xdr:cNvPr>
        <xdr:cNvCxnSpPr/>
      </xdr:nvCxnSpPr>
      <xdr:spPr>
        <a:xfrm>
          <a:off x="10388600" y="1484779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77</xdr:row>
      <xdr:rowOff>38803</xdr:rowOff>
    </xdr:from>
    <xdr:ext cx="534377" cy="259045"/>
    <xdr:sp macro="" textlink="">
      <xdr:nvSpPr>
        <xdr:cNvPr id="249" name="【公営住宅】&#10;一人当たり面積最大値テキスト">
          <a:extLst>
            <a:ext uri="{FF2B5EF4-FFF2-40B4-BE49-F238E27FC236}">
              <a16:creationId xmlns:a16="http://schemas.microsoft.com/office/drawing/2014/main" id="{EF56F506-A911-4B96-B7EF-922CFE7D62AB}"/>
            </a:ext>
          </a:extLst>
        </xdr:cNvPr>
        <xdr:cNvSpPr txBox="1"/>
      </xdr:nvSpPr>
      <xdr:spPr>
        <a:xfrm>
          <a:off x="10515600" y="13240453"/>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18.291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78</xdr:row>
      <xdr:rowOff>92126</xdr:rowOff>
    </xdr:from>
    <xdr:to>
      <xdr:col>55</xdr:col>
      <xdr:colOff>88900</xdr:colOff>
      <xdr:row>78</xdr:row>
      <xdr:rowOff>92126</xdr:rowOff>
    </xdr:to>
    <xdr:cxnSp macro="">
      <xdr:nvCxnSpPr>
        <xdr:cNvPr id="250" name="直線コネクタ 249">
          <a:extLst>
            <a:ext uri="{FF2B5EF4-FFF2-40B4-BE49-F238E27FC236}">
              <a16:creationId xmlns:a16="http://schemas.microsoft.com/office/drawing/2014/main" id="{ECD166CD-615E-485A-8D4F-23CD6F85DEE4}"/>
            </a:ext>
          </a:extLst>
        </xdr:cNvPr>
        <xdr:cNvCxnSpPr/>
      </xdr:nvCxnSpPr>
      <xdr:spPr>
        <a:xfrm>
          <a:off x="10388600" y="1346522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84</xdr:row>
      <xdr:rowOff>30751</xdr:rowOff>
    </xdr:from>
    <xdr:ext cx="469744" cy="259045"/>
    <xdr:sp macro="" textlink="">
      <xdr:nvSpPr>
        <xdr:cNvPr id="251" name="【公営住宅】&#10;一人当たり面積平均値テキスト">
          <a:extLst>
            <a:ext uri="{FF2B5EF4-FFF2-40B4-BE49-F238E27FC236}">
              <a16:creationId xmlns:a16="http://schemas.microsoft.com/office/drawing/2014/main" id="{BE7998FC-120A-40E0-BE15-C93098E1603B}"/>
            </a:ext>
          </a:extLst>
        </xdr:cNvPr>
        <xdr:cNvSpPr txBox="1"/>
      </xdr:nvSpPr>
      <xdr:spPr>
        <a:xfrm>
          <a:off x="10515600" y="1443255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2.980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7874</xdr:rowOff>
    </xdr:from>
    <xdr:to>
      <xdr:col>55</xdr:col>
      <xdr:colOff>50800</xdr:colOff>
      <xdr:row>85</xdr:row>
      <xdr:rowOff>109474</xdr:rowOff>
    </xdr:to>
    <xdr:sp macro="" textlink="">
      <xdr:nvSpPr>
        <xdr:cNvPr id="252" name="フローチャート: 判断 251">
          <a:extLst>
            <a:ext uri="{FF2B5EF4-FFF2-40B4-BE49-F238E27FC236}">
              <a16:creationId xmlns:a16="http://schemas.microsoft.com/office/drawing/2014/main" id="{A22A4518-CE77-4B73-A291-DBA0DA2FF53E}"/>
            </a:ext>
          </a:extLst>
        </xdr:cNvPr>
        <xdr:cNvSpPr/>
      </xdr:nvSpPr>
      <xdr:spPr>
        <a:xfrm>
          <a:off x="10426700" y="145811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85</xdr:row>
      <xdr:rowOff>22200</xdr:rowOff>
    </xdr:from>
    <xdr:to>
      <xdr:col>50</xdr:col>
      <xdr:colOff>165100</xdr:colOff>
      <xdr:row>85</xdr:row>
      <xdr:rowOff>123800</xdr:rowOff>
    </xdr:to>
    <xdr:sp macro="" textlink="">
      <xdr:nvSpPr>
        <xdr:cNvPr id="253" name="フローチャート: 判断 252">
          <a:extLst>
            <a:ext uri="{FF2B5EF4-FFF2-40B4-BE49-F238E27FC236}">
              <a16:creationId xmlns:a16="http://schemas.microsoft.com/office/drawing/2014/main" id="{F56070B9-54E5-4A12-A38F-09DB925DBAE5}"/>
            </a:ext>
          </a:extLst>
        </xdr:cNvPr>
        <xdr:cNvSpPr/>
      </xdr:nvSpPr>
      <xdr:spPr>
        <a:xfrm>
          <a:off x="9588500" y="145954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14427</xdr:rowOff>
    </xdr:from>
    <xdr:to>
      <xdr:col>46</xdr:col>
      <xdr:colOff>38100</xdr:colOff>
      <xdr:row>85</xdr:row>
      <xdr:rowOff>116027</xdr:rowOff>
    </xdr:to>
    <xdr:sp macro="" textlink="">
      <xdr:nvSpPr>
        <xdr:cNvPr id="254" name="フローチャート: 判断 253">
          <a:extLst>
            <a:ext uri="{FF2B5EF4-FFF2-40B4-BE49-F238E27FC236}">
              <a16:creationId xmlns:a16="http://schemas.microsoft.com/office/drawing/2014/main" id="{808C2006-F9D8-49BD-93F0-0827D7CC2B28}"/>
            </a:ext>
          </a:extLst>
        </xdr:cNvPr>
        <xdr:cNvSpPr/>
      </xdr:nvSpPr>
      <xdr:spPr>
        <a:xfrm>
          <a:off x="8699500" y="145876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85</xdr:row>
      <xdr:rowOff>9703</xdr:rowOff>
    </xdr:from>
    <xdr:to>
      <xdr:col>41</xdr:col>
      <xdr:colOff>101600</xdr:colOff>
      <xdr:row>85</xdr:row>
      <xdr:rowOff>111303</xdr:rowOff>
    </xdr:to>
    <xdr:sp macro="" textlink="">
      <xdr:nvSpPr>
        <xdr:cNvPr id="255" name="フローチャート: 判断 254">
          <a:extLst>
            <a:ext uri="{FF2B5EF4-FFF2-40B4-BE49-F238E27FC236}">
              <a16:creationId xmlns:a16="http://schemas.microsoft.com/office/drawing/2014/main" id="{C5C964CA-36E7-4712-A998-8669D9A2CF71}"/>
            </a:ext>
          </a:extLst>
        </xdr:cNvPr>
        <xdr:cNvSpPr/>
      </xdr:nvSpPr>
      <xdr:spPr>
        <a:xfrm>
          <a:off x="7810500" y="14582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85</xdr:row>
      <xdr:rowOff>23876</xdr:rowOff>
    </xdr:from>
    <xdr:to>
      <xdr:col>36</xdr:col>
      <xdr:colOff>165100</xdr:colOff>
      <xdr:row>85</xdr:row>
      <xdr:rowOff>125476</xdr:rowOff>
    </xdr:to>
    <xdr:sp macro="" textlink="">
      <xdr:nvSpPr>
        <xdr:cNvPr id="256" name="フローチャート: 判断 255">
          <a:extLst>
            <a:ext uri="{FF2B5EF4-FFF2-40B4-BE49-F238E27FC236}">
              <a16:creationId xmlns:a16="http://schemas.microsoft.com/office/drawing/2014/main" id="{CB0C51E4-CCD3-460F-AF51-3E41E94C3C97}"/>
            </a:ext>
          </a:extLst>
        </xdr:cNvPr>
        <xdr:cNvSpPr/>
      </xdr:nvSpPr>
      <xdr:spPr>
        <a:xfrm>
          <a:off x="6921500" y="1459712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257" name="テキスト ボックス 256">
          <a:extLst>
            <a:ext uri="{FF2B5EF4-FFF2-40B4-BE49-F238E27FC236}">
              <a16:creationId xmlns:a16="http://schemas.microsoft.com/office/drawing/2014/main" id="{6D44774F-8B50-43A5-B30A-CFEAE74A5E75}"/>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258" name="テキスト ボックス 257">
          <a:extLst>
            <a:ext uri="{FF2B5EF4-FFF2-40B4-BE49-F238E27FC236}">
              <a16:creationId xmlns:a16="http://schemas.microsoft.com/office/drawing/2014/main" id="{E91F11B4-C504-4F4C-8181-7868C09C88BA}"/>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259" name="テキスト ボックス 258">
          <a:extLst>
            <a:ext uri="{FF2B5EF4-FFF2-40B4-BE49-F238E27FC236}">
              <a16:creationId xmlns:a16="http://schemas.microsoft.com/office/drawing/2014/main" id="{B28D081B-2235-4D05-A75A-E95949DF96AA}"/>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260" name="テキスト ボックス 259">
          <a:extLst>
            <a:ext uri="{FF2B5EF4-FFF2-40B4-BE49-F238E27FC236}">
              <a16:creationId xmlns:a16="http://schemas.microsoft.com/office/drawing/2014/main" id="{8FC27806-FB07-4314-B614-4CD5CDEAADBF}"/>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261" name="テキスト ボックス 260">
          <a:extLst>
            <a:ext uri="{FF2B5EF4-FFF2-40B4-BE49-F238E27FC236}">
              <a16:creationId xmlns:a16="http://schemas.microsoft.com/office/drawing/2014/main" id="{BC3421B0-CC8E-463B-8256-D4F6B223DEED}"/>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85</xdr:row>
      <xdr:rowOff>33020</xdr:rowOff>
    </xdr:from>
    <xdr:to>
      <xdr:col>55</xdr:col>
      <xdr:colOff>50800</xdr:colOff>
      <xdr:row>85</xdr:row>
      <xdr:rowOff>134620</xdr:rowOff>
    </xdr:to>
    <xdr:sp macro="" textlink="">
      <xdr:nvSpPr>
        <xdr:cNvPr id="262" name="楕円 261">
          <a:extLst>
            <a:ext uri="{FF2B5EF4-FFF2-40B4-BE49-F238E27FC236}">
              <a16:creationId xmlns:a16="http://schemas.microsoft.com/office/drawing/2014/main" id="{AEF726CC-A646-4850-91E9-DC1741D157E0}"/>
            </a:ext>
          </a:extLst>
        </xdr:cNvPr>
        <xdr:cNvSpPr/>
      </xdr:nvSpPr>
      <xdr:spPr>
        <a:xfrm>
          <a:off x="10426700" y="146062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85</xdr:row>
      <xdr:rowOff>11447</xdr:rowOff>
    </xdr:from>
    <xdr:ext cx="469744" cy="259045"/>
    <xdr:sp macro="" textlink="">
      <xdr:nvSpPr>
        <xdr:cNvPr id="263" name="【公営住宅】&#10;一人当たり面積該当値テキスト">
          <a:extLst>
            <a:ext uri="{FF2B5EF4-FFF2-40B4-BE49-F238E27FC236}">
              <a16:creationId xmlns:a16="http://schemas.microsoft.com/office/drawing/2014/main" id="{D407DAEC-CCC8-4BB6-A531-28B98C340D05}"/>
            </a:ext>
          </a:extLst>
        </xdr:cNvPr>
        <xdr:cNvSpPr txBox="1"/>
      </xdr:nvSpPr>
      <xdr:spPr>
        <a:xfrm>
          <a:off x="10515600" y="145846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2.650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85</xdr:row>
      <xdr:rowOff>25705</xdr:rowOff>
    </xdr:from>
    <xdr:to>
      <xdr:col>50</xdr:col>
      <xdr:colOff>165100</xdr:colOff>
      <xdr:row>85</xdr:row>
      <xdr:rowOff>127305</xdr:rowOff>
    </xdr:to>
    <xdr:sp macro="" textlink="">
      <xdr:nvSpPr>
        <xdr:cNvPr id="264" name="楕円 263">
          <a:extLst>
            <a:ext uri="{FF2B5EF4-FFF2-40B4-BE49-F238E27FC236}">
              <a16:creationId xmlns:a16="http://schemas.microsoft.com/office/drawing/2014/main" id="{48F0706E-0895-4D60-A340-CC912248C823}"/>
            </a:ext>
          </a:extLst>
        </xdr:cNvPr>
        <xdr:cNvSpPr/>
      </xdr:nvSpPr>
      <xdr:spPr>
        <a:xfrm>
          <a:off x="9588500" y="1459895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76505</xdr:rowOff>
    </xdr:from>
    <xdr:to>
      <xdr:col>55</xdr:col>
      <xdr:colOff>0</xdr:colOff>
      <xdr:row>85</xdr:row>
      <xdr:rowOff>83820</xdr:rowOff>
    </xdr:to>
    <xdr:cxnSp macro="">
      <xdr:nvCxnSpPr>
        <xdr:cNvPr id="265" name="直線コネクタ 264">
          <a:extLst>
            <a:ext uri="{FF2B5EF4-FFF2-40B4-BE49-F238E27FC236}">
              <a16:creationId xmlns:a16="http://schemas.microsoft.com/office/drawing/2014/main" id="{CEADE816-4541-445C-A556-FFFC4578350D}"/>
            </a:ext>
          </a:extLst>
        </xdr:cNvPr>
        <xdr:cNvCxnSpPr/>
      </xdr:nvCxnSpPr>
      <xdr:spPr>
        <a:xfrm>
          <a:off x="9639300" y="14649755"/>
          <a:ext cx="838200" cy="73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85</xdr:row>
      <xdr:rowOff>31420</xdr:rowOff>
    </xdr:from>
    <xdr:to>
      <xdr:col>46</xdr:col>
      <xdr:colOff>38100</xdr:colOff>
      <xdr:row>85</xdr:row>
      <xdr:rowOff>133020</xdr:rowOff>
    </xdr:to>
    <xdr:sp macro="" textlink="">
      <xdr:nvSpPr>
        <xdr:cNvPr id="266" name="楕円 265">
          <a:extLst>
            <a:ext uri="{FF2B5EF4-FFF2-40B4-BE49-F238E27FC236}">
              <a16:creationId xmlns:a16="http://schemas.microsoft.com/office/drawing/2014/main" id="{66AB749C-C251-43E2-B651-317EDC29BFD0}"/>
            </a:ext>
          </a:extLst>
        </xdr:cNvPr>
        <xdr:cNvSpPr/>
      </xdr:nvSpPr>
      <xdr:spPr>
        <a:xfrm>
          <a:off x="8699500" y="14604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85</xdr:row>
      <xdr:rowOff>76505</xdr:rowOff>
    </xdr:from>
    <xdr:to>
      <xdr:col>50</xdr:col>
      <xdr:colOff>114300</xdr:colOff>
      <xdr:row>85</xdr:row>
      <xdr:rowOff>82220</xdr:rowOff>
    </xdr:to>
    <xdr:cxnSp macro="">
      <xdr:nvCxnSpPr>
        <xdr:cNvPr id="267" name="直線コネクタ 266">
          <a:extLst>
            <a:ext uri="{FF2B5EF4-FFF2-40B4-BE49-F238E27FC236}">
              <a16:creationId xmlns:a16="http://schemas.microsoft.com/office/drawing/2014/main" id="{A028172B-FB81-4EAE-893D-A28CCDCD8410}"/>
            </a:ext>
          </a:extLst>
        </xdr:cNvPr>
        <xdr:cNvCxnSpPr/>
      </xdr:nvCxnSpPr>
      <xdr:spPr>
        <a:xfrm flipV="1">
          <a:off x="8750300" y="14649755"/>
          <a:ext cx="889000" cy="57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85</xdr:row>
      <xdr:rowOff>38888</xdr:rowOff>
    </xdr:from>
    <xdr:to>
      <xdr:col>41</xdr:col>
      <xdr:colOff>101600</xdr:colOff>
      <xdr:row>85</xdr:row>
      <xdr:rowOff>140488</xdr:rowOff>
    </xdr:to>
    <xdr:sp macro="" textlink="">
      <xdr:nvSpPr>
        <xdr:cNvPr id="268" name="楕円 267">
          <a:extLst>
            <a:ext uri="{FF2B5EF4-FFF2-40B4-BE49-F238E27FC236}">
              <a16:creationId xmlns:a16="http://schemas.microsoft.com/office/drawing/2014/main" id="{0D90A3D9-14F2-4F0A-BDF2-0B8E58EAFD6C}"/>
            </a:ext>
          </a:extLst>
        </xdr:cNvPr>
        <xdr:cNvSpPr/>
      </xdr:nvSpPr>
      <xdr:spPr>
        <a:xfrm>
          <a:off x="7810500" y="146121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85</xdr:row>
      <xdr:rowOff>82220</xdr:rowOff>
    </xdr:from>
    <xdr:to>
      <xdr:col>45</xdr:col>
      <xdr:colOff>177800</xdr:colOff>
      <xdr:row>85</xdr:row>
      <xdr:rowOff>89688</xdr:rowOff>
    </xdr:to>
    <xdr:cxnSp macro="">
      <xdr:nvCxnSpPr>
        <xdr:cNvPr id="269" name="直線コネクタ 268">
          <a:extLst>
            <a:ext uri="{FF2B5EF4-FFF2-40B4-BE49-F238E27FC236}">
              <a16:creationId xmlns:a16="http://schemas.microsoft.com/office/drawing/2014/main" id="{A9CEDCA4-7C0F-4BE2-BE13-8428E67E1104}"/>
            </a:ext>
          </a:extLst>
        </xdr:cNvPr>
        <xdr:cNvCxnSpPr/>
      </xdr:nvCxnSpPr>
      <xdr:spPr>
        <a:xfrm flipV="1">
          <a:off x="7861300" y="14655470"/>
          <a:ext cx="889000" cy="74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85</xdr:row>
      <xdr:rowOff>45822</xdr:rowOff>
    </xdr:from>
    <xdr:to>
      <xdr:col>36</xdr:col>
      <xdr:colOff>165100</xdr:colOff>
      <xdr:row>85</xdr:row>
      <xdr:rowOff>147422</xdr:rowOff>
    </xdr:to>
    <xdr:sp macro="" textlink="">
      <xdr:nvSpPr>
        <xdr:cNvPr id="270" name="楕円 269">
          <a:extLst>
            <a:ext uri="{FF2B5EF4-FFF2-40B4-BE49-F238E27FC236}">
              <a16:creationId xmlns:a16="http://schemas.microsoft.com/office/drawing/2014/main" id="{B627C331-5977-4901-B39B-48718BE56954}"/>
            </a:ext>
          </a:extLst>
        </xdr:cNvPr>
        <xdr:cNvSpPr/>
      </xdr:nvSpPr>
      <xdr:spPr>
        <a:xfrm>
          <a:off x="6921500" y="14619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85</xdr:row>
      <xdr:rowOff>89688</xdr:rowOff>
    </xdr:from>
    <xdr:to>
      <xdr:col>41</xdr:col>
      <xdr:colOff>50800</xdr:colOff>
      <xdr:row>85</xdr:row>
      <xdr:rowOff>96622</xdr:rowOff>
    </xdr:to>
    <xdr:cxnSp macro="">
      <xdr:nvCxnSpPr>
        <xdr:cNvPr id="271" name="直線コネクタ 270">
          <a:extLst>
            <a:ext uri="{FF2B5EF4-FFF2-40B4-BE49-F238E27FC236}">
              <a16:creationId xmlns:a16="http://schemas.microsoft.com/office/drawing/2014/main" id="{086CF9C2-7C18-49D6-A45F-75CBE462F5D3}"/>
            </a:ext>
          </a:extLst>
        </xdr:cNvPr>
        <xdr:cNvCxnSpPr/>
      </xdr:nvCxnSpPr>
      <xdr:spPr>
        <a:xfrm flipV="1">
          <a:off x="6972300" y="14662938"/>
          <a:ext cx="889000" cy="69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140327</xdr:rowOff>
    </xdr:from>
    <xdr:ext cx="469744" cy="259045"/>
    <xdr:sp macro="" textlink="">
      <xdr:nvSpPr>
        <xdr:cNvPr id="272" name="n_1aveValue【公営住宅】&#10;一人当たり面積">
          <a:extLst>
            <a:ext uri="{FF2B5EF4-FFF2-40B4-BE49-F238E27FC236}">
              <a16:creationId xmlns:a16="http://schemas.microsoft.com/office/drawing/2014/main" id="{AF11E99F-E5B5-4308-A0EC-BDF6B5CAECDB}"/>
            </a:ext>
          </a:extLst>
        </xdr:cNvPr>
        <xdr:cNvSpPr txBox="1"/>
      </xdr:nvSpPr>
      <xdr:spPr>
        <a:xfrm>
          <a:off x="9391727" y="1437067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2.792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83</xdr:row>
      <xdr:rowOff>132554</xdr:rowOff>
    </xdr:from>
    <xdr:ext cx="469744" cy="259045"/>
    <xdr:sp macro="" textlink="">
      <xdr:nvSpPr>
        <xdr:cNvPr id="273" name="n_2aveValue【公営住宅】&#10;一人当たり面積">
          <a:extLst>
            <a:ext uri="{FF2B5EF4-FFF2-40B4-BE49-F238E27FC236}">
              <a16:creationId xmlns:a16="http://schemas.microsoft.com/office/drawing/2014/main" id="{47AB9F18-8E75-4DBE-8443-C0C45A5B4CF4}"/>
            </a:ext>
          </a:extLst>
        </xdr:cNvPr>
        <xdr:cNvSpPr txBox="1"/>
      </xdr:nvSpPr>
      <xdr:spPr>
        <a:xfrm>
          <a:off x="8515427" y="143629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2.894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83</xdr:row>
      <xdr:rowOff>127830</xdr:rowOff>
    </xdr:from>
    <xdr:ext cx="469744" cy="259045"/>
    <xdr:sp macro="" textlink="">
      <xdr:nvSpPr>
        <xdr:cNvPr id="274" name="n_3aveValue【公営住宅】&#10;一人当たり面積">
          <a:extLst>
            <a:ext uri="{FF2B5EF4-FFF2-40B4-BE49-F238E27FC236}">
              <a16:creationId xmlns:a16="http://schemas.microsoft.com/office/drawing/2014/main" id="{5C10C942-A852-480B-9932-2FE45E85CC4B}"/>
            </a:ext>
          </a:extLst>
        </xdr:cNvPr>
        <xdr:cNvSpPr txBox="1"/>
      </xdr:nvSpPr>
      <xdr:spPr>
        <a:xfrm>
          <a:off x="7626427" y="1435818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2.956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83</xdr:row>
      <xdr:rowOff>142003</xdr:rowOff>
    </xdr:from>
    <xdr:ext cx="469744" cy="259045"/>
    <xdr:sp macro="" textlink="">
      <xdr:nvSpPr>
        <xdr:cNvPr id="275" name="n_4aveValue【公営住宅】&#10;一人当たり面積">
          <a:extLst>
            <a:ext uri="{FF2B5EF4-FFF2-40B4-BE49-F238E27FC236}">
              <a16:creationId xmlns:a16="http://schemas.microsoft.com/office/drawing/2014/main" id="{F629C492-475D-4B3F-ACCB-82D611BEC445}"/>
            </a:ext>
          </a:extLst>
        </xdr:cNvPr>
        <xdr:cNvSpPr txBox="1"/>
      </xdr:nvSpPr>
      <xdr:spPr>
        <a:xfrm>
          <a:off x="6737427" y="1437235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2.770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118432</xdr:rowOff>
    </xdr:from>
    <xdr:ext cx="469744" cy="259045"/>
    <xdr:sp macro="" textlink="">
      <xdr:nvSpPr>
        <xdr:cNvPr id="276" name="n_1mainValue【公営住宅】&#10;一人当たり面積">
          <a:extLst>
            <a:ext uri="{FF2B5EF4-FFF2-40B4-BE49-F238E27FC236}">
              <a16:creationId xmlns:a16="http://schemas.microsoft.com/office/drawing/2014/main" id="{D29E4A67-7F17-4D1F-9EC1-F79A13514E0D}"/>
            </a:ext>
          </a:extLst>
        </xdr:cNvPr>
        <xdr:cNvSpPr txBox="1"/>
      </xdr:nvSpPr>
      <xdr:spPr>
        <a:xfrm>
          <a:off x="9391727" y="146916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2.746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124147</xdr:rowOff>
    </xdr:from>
    <xdr:ext cx="469744" cy="259045"/>
    <xdr:sp macro="" textlink="">
      <xdr:nvSpPr>
        <xdr:cNvPr id="277" name="n_2mainValue【公営住宅】&#10;一人当たり面積">
          <a:extLst>
            <a:ext uri="{FF2B5EF4-FFF2-40B4-BE49-F238E27FC236}">
              <a16:creationId xmlns:a16="http://schemas.microsoft.com/office/drawing/2014/main" id="{3CC1E412-5781-4EF3-A29C-255F48263FE0}"/>
            </a:ext>
          </a:extLst>
        </xdr:cNvPr>
        <xdr:cNvSpPr txBox="1"/>
      </xdr:nvSpPr>
      <xdr:spPr>
        <a:xfrm>
          <a:off x="8515427" y="1469739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2.671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131615</xdr:rowOff>
    </xdr:from>
    <xdr:ext cx="469744" cy="259045"/>
    <xdr:sp macro="" textlink="">
      <xdr:nvSpPr>
        <xdr:cNvPr id="278" name="n_3mainValue【公営住宅】&#10;一人当たり面積">
          <a:extLst>
            <a:ext uri="{FF2B5EF4-FFF2-40B4-BE49-F238E27FC236}">
              <a16:creationId xmlns:a16="http://schemas.microsoft.com/office/drawing/2014/main" id="{66F01A79-58E3-4362-802D-38E726C303C9}"/>
            </a:ext>
          </a:extLst>
        </xdr:cNvPr>
        <xdr:cNvSpPr txBox="1"/>
      </xdr:nvSpPr>
      <xdr:spPr>
        <a:xfrm>
          <a:off x="7626427" y="1470486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2.573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138549</xdr:rowOff>
    </xdr:from>
    <xdr:ext cx="469744" cy="259045"/>
    <xdr:sp macro="" textlink="">
      <xdr:nvSpPr>
        <xdr:cNvPr id="279" name="n_4mainValue【公営住宅】&#10;一人当たり面積">
          <a:extLst>
            <a:ext uri="{FF2B5EF4-FFF2-40B4-BE49-F238E27FC236}">
              <a16:creationId xmlns:a16="http://schemas.microsoft.com/office/drawing/2014/main" id="{C439E687-5841-4167-823C-A6CFA93B06A1}"/>
            </a:ext>
          </a:extLst>
        </xdr:cNvPr>
        <xdr:cNvSpPr txBox="1"/>
      </xdr:nvSpPr>
      <xdr:spPr>
        <a:xfrm>
          <a:off x="6737427" y="1471179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280" name="正方形/長方形 279">
          <a:extLst>
            <a:ext uri="{FF2B5EF4-FFF2-40B4-BE49-F238E27FC236}">
              <a16:creationId xmlns:a16="http://schemas.microsoft.com/office/drawing/2014/main" id="{2AA5D72E-30DC-4862-B3C2-B383EFEE1AD8}"/>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281" name="正方形/長方形 280">
          <a:extLst>
            <a:ext uri="{FF2B5EF4-FFF2-40B4-BE49-F238E27FC236}">
              <a16:creationId xmlns:a16="http://schemas.microsoft.com/office/drawing/2014/main" id="{D2C7E121-CC5F-4F5C-830D-AC2F011EA312}"/>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282" name="正方形/長方形 281">
          <a:extLst>
            <a:ext uri="{FF2B5EF4-FFF2-40B4-BE49-F238E27FC236}">
              <a16:creationId xmlns:a16="http://schemas.microsoft.com/office/drawing/2014/main" id="{B80FE475-D6D8-4AEA-8C24-AFAA19C91BE8}"/>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283" name="正方形/長方形 282">
          <a:extLst>
            <a:ext uri="{FF2B5EF4-FFF2-40B4-BE49-F238E27FC236}">
              <a16:creationId xmlns:a16="http://schemas.microsoft.com/office/drawing/2014/main" id="{7D32F851-562A-429D-B984-9748A715AE34}"/>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284" name="正方形/長方形 283">
          <a:extLst>
            <a:ext uri="{FF2B5EF4-FFF2-40B4-BE49-F238E27FC236}">
              <a16:creationId xmlns:a16="http://schemas.microsoft.com/office/drawing/2014/main" id="{FA65FB2D-5C73-4833-AB69-F213F6EB03BF}"/>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285" name="正方形/長方形 284">
          <a:extLst>
            <a:ext uri="{FF2B5EF4-FFF2-40B4-BE49-F238E27FC236}">
              <a16:creationId xmlns:a16="http://schemas.microsoft.com/office/drawing/2014/main" id="{6D7100D7-FA79-426F-8D67-3C287F5A58E0}"/>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286" name="正方形/長方形 285">
          <a:extLst>
            <a:ext uri="{FF2B5EF4-FFF2-40B4-BE49-F238E27FC236}">
              <a16:creationId xmlns:a16="http://schemas.microsoft.com/office/drawing/2014/main" id="{EA232B2C-8941-4A92-83F3-3BF8A1E32A59}"/>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287" name="正方形/長方形 286">
          <a:extLst>
            <a:ext uri="{FF2B5EF4-FFF2-40B4-BE49-F238E27FC236}">
              <a16:creationId xmlns:a16="http://schemas.microsoft.com/office/drawing/2014/main" id="{4EB69D58-E377-4843-B3CE-3EE6B400309D}"/>
            </a:ext>
          </a:extLst>
        </xdr:cNvPr>
        <xdr:cNvSpPr/>
      </xdr:nvSpPr>
      <xdr:spPr>
        <a:xfrm>
          <a:off x="762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96</xdr:row>
      <xdr:rowOff>114300</xdr:rowOff>
    </xdr:from>
    <xdr:ext cx="298543" cy="225703"/>
    <xdr:sp macro="" textlink="">
      <xdr:nvSpPr>
        <xdr:cNvPr id="288" name="テキスト ボックス 287">
          <a:extLst>
            <a:ext uri="{FF2B5EF4-FFF2-40B4-BE49-F238E27FC236}">
              <a16:creationId xmlns:a16="http://schemas.microsoft.com/office/drawing/2014/main" id="{7DF3809E-8880-4683-A21E-675D5604F760}"/>
            </a:ext>
          </a:extLst>
        </xdr:cNvPr>
        <xdr:cNvSpPr txBox="1"/>
      </xdr:nvSpPr>
      <xdr:spPr>
        <a:xfrm>
          <a:off x="723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111</xdr:row>
      <xdr:rowOff>19050</xdr:rowOff>
    </xdr:from>
    <xdr:to>
      <xdr:col>28</xdr:col>
      <xdr:colOff>114300</xdr:colOff>
      <xdr:row>111</xdr:row>
      <xdr:rowOff>19050</xdr:rowOff>
    </xdr:to>
    <xdr:cxnSp macro="">
      <xdr:nvCxnSpPr>
        <xdr:cNvPr id="289" name="直線コネクタ 288">
          <a:extLst>
            <a:ext uri="{FF2B5EF4-FFF2-40B4-BE49-F238E27FC236}">
              <a16:creationId xmlns:a16="http://schemas.microsoft.com/office/drawing/2014/main" id="{6B547035-D7C8-412D-B007-A97A1D55C2E6}"/>
            </a:ext>
          </a:extLst>
        </xdr:cNvPr>
        <xdr:cNvCxnSpPr/>
      </xdr:nvCxnSpPr>
      <xdr:spPr>
        <a:xfrm>
          <a:off x="762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110</xdr:row>
      <xdr:rowOff>48277</xdr:rowOff>
    </xdr:from>
    <xdr:ext cx="467179" cy="259045"/>
    <xdr:sp macro="" textlink="">
      <xdr:nvSpPr>
        <xdr:cNvPr id="290" name="テキスト ボックス 289">
          <a:extLst>
            <a:ext uri="{FF2B5EF4-FFF2-40B4-BE49-F238E27FC236}">
              <a16:creationId xmlns:a16="http://schemas.microsoft.com/office/drawing/2014/main" id="{30B3049E-6B1B-4976-86F4-36F739E38A08}"/>
            </a:ext>
          </a:extLst>
        </xdr:cNvPr>
        <xdr:cNvSpPr txBox="1"/>
      </xdr:nvSpPr>
      <xdr:spPr>
        <a:xfrm>
          <a:off x="294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109</xdr:row>
      <xdr:rowOff>35379</xdr:rowOff>
    </xdr:from>
    <xdr:to>
      <xdr:col>28</xdr:col>
      <xdr:colOff>114300</xdr:colOff>
      <xdr:row>109</xdr:row>
      <xdr:rowOff>35379</xdr:rowOff>
    </xdr:to>
    <xdr:cxnSp macro="">
      <xdr:nvCxnSpPr>
        <xdr:cNvPr id="291" name="直線コネクタ 290">
          <a:extLst>
            <a:ext uri="{FF2B5EF4-FFF2-40B4-BE49-F238E27FC236}">
              <a16:creationId xmlns:a16="http://schemas.microsoft.com/office/drawing/2014/main" id="{9BF84012-59AD-4363-92D0-681750191319}"/>
            </a:ext>
          </a:extLst>
        </xdr:cNvPr>
        <xdr:cNvCxnSpPr/>
      </xdr:nvCxnSpPr>
      <xdr:spPr>
        <a:xfrm>
          <a:off x="762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108</xdr:row>
      <xdr:rowOff>64606</xdr:rowOff>
    </xdr:from>
    <xdr:ext cx="467179" cy="259045"/>
    <xdr:sp macro="" textlink="">
      <xdr:nvSpPr>
        <xdr:cNvPr id="292" name="テキスト ボックス 291">
          <a:extLst>
            <a:ext uri="{FF2B5EF4-FFF2-40B4-BE49-F238E27FC236}">
              <a16:creationId xmlns:a16="http://schemas.microsoft.com/office/drawing/2014/main" id="{0EAA1E80-5CE3-4207-873E-DED779B8E479}"/>
            </a:ext>
          </a:extLst>
        </xdr:cNvPr>
        <xdr:cNvSpPr txBox="1"/>
      </xdr:nvSpPr>
      <xdr:spPr>
        <a:xfrm>
          <a:off x="294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107</xdr:row>
      <xdr:rowOff>51707</xdr:rowOff>
    </xdr:from>
    <xdr:to>
      <xdr:col>28</xdr:col>
      <xdr:colOff>114300</xdr:colOff>
      <xdr:row>107</xdr:row>
      <xdr:rowOff>51707</xdr:rowOff>
    </xdr:to>
    <xdr:cxnSp macro="">
      <xdr:nvCxnSpPr>
        <xdr:cNvPr id="293" name="直線コネクタ 292">
          <a:extLst>
            <a:ext uri="{FF2B5EF4-FFF2-40B4-BE49-F238E27FC236}">
              <a16:creationId xmlns:a16="http://schemas.microsoft.com/office/drawing/2014/main" id="{C78E5A17-0567-4EF8-8C25-2328D1F82A73}"/>
            </a:ext>
          </a:extLst>
        </xdr:cNvPr>
        <xdr:cNvCxnSpPr/>
      </xdr:nvCxnSpPr>
      <xdr:spPr>
        <a:xfrm>
          <a:off x="762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106</xdr:row>
      <xdr:rowOff>80934</xdr:rowOff>
    </xdr:from>
    <xdr:ext cx="403059" cy="259045"/>
    <xdr:sp macro="" textlink="">
      <xdr:nvSpPr>
        <xdr:cNvPr id="294" name="テキスト ボックス 293">
          <a:extLst>
            <a:ext uri="{FF2B5EF4-FFF2-40B4-BE49-F238E27FC236}">
              <a16:creationId xmlns:a16="http://schemas.microsoft.com/office/drawing/2014/main" id="{B52ECD1D-44CB-4436-A376-C4E89B61C34F}"/>
            </a:ext>
          </a:extLst>
        </xdr:cNvPr>
        <xdr:cNvSpPr txBox="1"/>
      </xdr:nvSpPr>
      <xdr:spPr>
        <a:xfrm>
          <a:off x="358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105</xdr:row>
      <xdr:rowOff>68036</xdr:rowOff>
    </xdr:from>
    <xdr:to>
      <xdr:col>28</xdr:col>
      <xdr:colOff>114300</xdr:colOff>
      <xdr:row>105</xdr:row>
      <xdr:rowOff>68036</xdr:rowOff>
    </xdr:to>
    <xdr:cxnSp macro="">
      <xdr:nvCxnSpPr>
        <xdr:cNvPr id="295" name="直線コネクタ 294">
          <a:extLst>
            <a:ext uri="{FF2B5EF4-FFF2-40B4-BE49-F238E27FC236}">
              <a16:creationId xmlns:a16="http://schemas.microsoft.com/office/drawing/2014/main" id="{65FF2700-9D11-435B-8145-345B37DC225A}"/>
            </a:ext>
          </a:extLst>
        </xdr:cNvPr>
        <xdr:cNvCxnSpPr/>
      </xdr:nvCxnSpPr>
      <xdr:spPr>
        <a:xfrm>
          <a:off x="762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104</xdr:row>
      <xdr:rowOff>97263</xdr:rowOff>
    </xdr:from>
    <xdr:ext cx="403059" cy="259045"/>
    <xdr:sp macro="" textlink="">
      <xdr:nvSpPr>
        <xdr:cNvPr id="296" name="テキスト ボックス 295">
          <a:extLst>
            <a:ext uri="{FF2B5EF4-FFF2-40B4-BE49-F238E27FC236}">
              <a16:creationId xmlns:a16="http://schemas.microsoft.com/office/drawing/2014/main" id="{285D5E07-0854-4F69-9485-0935193650B3}"/>
            </a:ext>
          </a:extLst>
        </xdr:cNvPr>
        <xdr:cNvSpPr txBox="1"/>
      </xdr:nvSpPr>
      <xdr:spPr>
        <a:xfrm>
          <a:off x="358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103</xdr:row>
      <xdr:rowOff>84364</xdr:rowOff>
    </xdr:from>
    <xdr:to>
      <xdr:col>28</xdr:col>
      <xdr:colOff>114300</xdr:colOff>
      <xdr:row>103</xdr:row>
      <xdr:rowOff>84364</xdr:rowOff>
    </xdr:to>
    <xdr:cxnSp macro="">
      <xdr:nvCxnSpPr>
        <xdr:cNvPr id="297" name="直線コネクタ 296">
          <a:extLst>
            <a:ext uri="{FF2B5EF4-FFF2-40B4-BE49-F238E27FC236}">
              <a16:creationId xmlns:a16="http://schemas.microsoft.com/office/drawing/2014/main" id="{100A15CC-76D4-435F-9217-ABAF85EE35EA}"/>
            </a:ext>
          </a:extLst>
        </xdr:cNvPr>
        <xdr:cNvCxnSpPr/>
      </xdr:nvCxnSpPr>
      <xdr:spPr>
        <a:xfrm>
          <a:off x="762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102</xdr:row>
      <xdr:rowOff>113591</xdr:rowOff>
    </xdr:from>
    <xdr:ext cx="403059" cy="259045"/>
    <xdr:sp macro="" textlink="">
      <xdr:nvSpPr>
        <xdr:cNvPr id="298" name="テキスト ボックス 297">
          <a:extLst>
            <a:ext uri="{FF2B5EF4-FFF2-40B4-BE49-F238E27FC236}">
              <a16:creationId xmlns:a16="http://schemas.microsoft.com/office/drawing/2014/main" id="{38AE6F40-2986-48B2-A986-5DA753572A9D}"/>
            </a:ext>
          </a:extLst>
        </xdr:cNvPr>
        <xdr:cNvSpPr txBox="1"/>
      </xdr:nvSpPr>
      <xdr:spPr>
        <a:xfrm>
          <a:off x="358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101</xdr:row>
      <xdr:rowOff>100693</xdr:rowOff>
    </xdr:from>
    <xdr:to>
      <xdr:col>28</xdr:col>
      <xdr:colOff>114300</xdr:colOff>
      <xdr:row>101</xdr:row>
      <xdr:rowOff>100693</xdr:rowOff>
    </xdr:to>
    <xdr:cxnSp macro="">
      <xdr:nvCxnSpPr>
        <xdr:cNvPr id="299" name="直線コネクタ 298">
          <a:extLst>
            <a:ext uri="{FF2B5EF4-FFF2-40B4-BE49-F238E27FC236}">
              <a16:creationId xmlns:a16="http://schemas.microsoft.com/office/drawing/2014/main" id="{0C35EAF3-BD0A-4E8C-BF3E-C30A72824C82}"/>
            </a:ext>
          </a:extLst>
        </xdr:cNvPr>
        <xdr:cNvCxnSpPr/>
      </xdr:nvCxnSpPr>
      <xdr:spPr>
        <a:xfrm>
          <a:off x="762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100</xdr:row>
      <xdr:rowOff>129920</xdr:rowOff>
    </xdr:from>
    <xdr:ext cx="403059" cy="259045"/>
    <xdr:sp macro="" textlink="">
      <xdr:nvSpPr>
        <xdr:cNvPr id="300" name="テキスト ボックス 299">
          <a:extLst>
            <a:ext uri="{FF2B5EF4-FFF2-40B4-BE49-F238E27FC236}">
              <a16:creationId xmlns:a16="http://schemas.microsoft.com/office/drawing/2014/main" id="{1F75C82D-A9DC-4015-98E6-6B4F6801E0C0}"/>
            </a:ext>
          </a:extLst>
        </xdr:cNvPr>
        <xdr:cNvSpPr txBox="1"/>
      </xdr:nvSpPr>
      <xdr:spPr>
        <a:xfrm>
          <a:off x="358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99</xdr:row>
      <xdr:rowOff>117021</xdr:rowOff>
    </xdr:from>
    <xdr:to>
      <xdr:col>28</xdr:col>
      <xdr:colOff>114300</xdr:colOff>
      <xdr:row>99</xdr:row>
      <xdr:rowOff>117021</xdr:rowOff>
    </xdr:to>
    <xdr:cxnSp macro="">
      <xdr:nvCxnSpPr>
        <xdr:cNvPr id="301" name="直線コネクタ 300">
          <a:extLst>
            <a:ext uri="{FF2B5EF4-FFF2-40B4-BE49-F238E27FC236}">
              <a16:creationId xmlns:a16="http://schemas.microsoft.com/office/drawing/2014/main" id="{D0856F40-DE29-4D0D-B9BD-C8FC327E6981}"/>
            </a:ext>
          </a:extLst>
        </xdr:cNvPr>
        <xdr:cNvCxnSpPr/>
      </xdr:nvCxnSpPr>
      <xdr:spPr>
        <a:xfrm>
          <a:off x="762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98</xdr:row>
      <xdr:rowOff>146248</xdr:rowOff>
    </xdr:from>
    <xdr:ext cx="338939" cy="259045"/>
    <xdr:sp macro="" textlink="">
      <xdr:nvSpPr>
        <xdr:cNvPr id="302" name="テキスト ボックス 301">
          <a:extLst>
            <a:ext uri="{FF2B5EF4-FFF2-40B4-BE49-F238E27FC236}">
              <a16:creationId xmlns:a16="http://schemas.microsoft.com/office/drawing/2014/main" id="{40E09236-259E-4B30-8A4E-D81306C0805E}"/>
            </a:ext>
          </a:extLst>
        </xdr:cNvPr>
        <xdr:cNvSpPr txBox="1"/>
      </xdr:nvSpPr>
      <xdr:spPr>
        <a:xfrm>
          <a:off x="423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97</xdr:row>
      <xdr:rowOff>133350</xdr:rowOff>
    </xdr:from>
    <xdr:to>
      <xdr:col>28</xdr:col>
      <xdr:colOff>114300</xdr:colOff>
      <xdr:row>97</xdr:row>
      <xdr:rowOff>133350</xdr:rowOff>
    </xdr:to>
    <xdr:cxnSp macro="">
      <xdr:nvCxnSpPr>
        <xdr:cNvPr id="303" name="直線コネクタ 302">
          <a:extLst>
            <a:ext uri="{FF2B5EF4-FFF2-40B4-BE49-F238E27FC236}">
              <a16:creationId xmlns:a16="http://schemas.microsoft.com/office/drawing/2014/main" id="{1DC16F72-DB5C-4D9E-A907-15A2728F6898}"/>
            </a:ext>
          </a:extLst>
        </xdr:cNvPr>
        <xdr:cNvCxnSpPr/>
      </xdr:nvCxnSpPr>
      <xdr:spPr>
        <a:xfrm>
          <a:off x="762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97</xdr:row>
      <xdr:rowOff>133350</xdr:rowOff>
    </xdr:from>
    <xdr:to>
      <xdr:col>28</xdr:col>
      <xdr:colOff>152400</xdr:colOff>
      <xdr:row>111</xdr:row>
      <xdr:rowOff>19050</xdr:rowOff>
    </xdr:to>
    <xdr:sp macro="" textlink="">
      <xdr:nvSpPr>
        <xdr:cNvPr id="304" name="【港湾・漁港】&#10;有形固定資産減価償却率グラフ枠">
          <a:extLst>
            <a:ext uri="{FF2B5EF4-FFF2-40B4-BE49-F238E27FC236}">
              <a16:creationId xmlns:a16="http://schemas.microsoft.com/office/drawing/2014/main" id="{44515E63-8498-4232-97D0-CCAED581002D}"/>
            </a:ext>
          </a:extLst>
        </xdr:cNvPr>
        <xdr:cNvSpPr/>
      </xdr:nvSpPr>
      <xdr:spPr>
        <a:xfrm>
          <a:off x="762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100</xdr:row>
      <xdr:rowOff>27214</xdr:rowOff>
    </xdr:from>
    <xdr:to>
      <xdr:col>24</xdr:col>
      <xdr:colOff>62865</xdr:colOff>
      <xdr:row>109</xdr:row>
      <xdr:rowOff>27214</xdr:rowOff>
    </xdr:to>
    <xdr:cxnSp macro="">
      <xdr:nvCxnSpPr>
        <xdr:cNvPr id="305" name="直線コネクタ 304">
          <a:extLst>
            <a:ext uri="{FF2B5EF4-FFF2-40B4-BE49-F238E27FC236}">
              <a16:creationId xmlns:a16="http://schemas.microsoft.com/office/drawing/2014/main" id="{1E2ED302-3994-4452-AAE2-7ECE7816E871}"/>
            </a:ext>
          </a:extLst>
        </xdr:cNvPr>
        <xdr:cNvCxnSpPr/>
      </xdr:nvCxnSpPr>
      <xdr:spPr>
        <a:xfrm flipV="1">
          <a:off x="4634865" y="17172214"/>
          <a:ext cx="0" cy="154305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109</xdr:row>
      <xdr:rowOff>31041</xdr:rowOff>
    </xdr:from>
    <xdr:ext cx="405111" cy="259045"/>
    <xdr:sp macro="" textlink="">
      <xdr:nvSpPr>
        <xdr:cNvPr id="306" name="【港湾・漁港】&#10;有形固定資産減価償却率最小値テキスト">
          <a:extLst>
            <a:ext uri="{FF2B5EF4-FFF2-40B4-BE49-F238E27FC236}">
              <a16:creationId xmlns:a16="http://schemas.microsoft.com/office/drawing/2014/main" id="{FFB15D0E-92B7-475E-A5E1-34150D14B882}"/>
            </a:ext>
          </a:extLst>
        </xdr:cNvPr>
        <xdr:cNvSpPr txBox="1"/>
      </xdr:nvSpPr>
      <xdr:spPr>
        <a:xfrm>
          <a:off x="4673600" y="187190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109</xdr:row>
      <xdr:rowOff>27214</xdr:rowOff>
    </xdr:from>
    <xdr:to>
      <xdr:col>24</xdr:col>
      <xdr:colOff>152400</xdr:colOff>
      <xdr:row>109</xdr:row>
      <xdr:rowOff>27214</xdr:rowOff>
    </xdr:to>
    <xdr:cxnSp macro="">
      <xdr:nvCxnSpPr>
        <xdr:cNvPr id="307" name="直線コネクタ 306">
          <a:extLst>
            <a:ext uri="{FF2B5EF4-FFF2-40B4-BE49-F238E27FC236}">
              <a16:creationId xmlns:a16="http://schemas.microsoft.com/office/drawing/2014/main" id="{3FCF1DE5-8D7E-4F23-BDB9-3200BB6E3BF1}"/>
            </a:ext>
          </a:extLst>
        </xdr:cNvPr>
        <xdr:cNvCxnSpPr/>
      </xdr:nvCxnSpPr>
      <xdr:spPr>
        <a:xfrm>
          <a:off x="4546600" y="1871526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98</xdr:row>
      <xdr:rowOff>145341</xdr:rowOff>
    </xdr:from>
    <xdr:ext cx="340478" cy="259045"/>
    <xdr:sp macro="" textlink="">
      <xdr:nvSpPr>
        <xdr:cNvPr id="308" name="【港湾・漁港】&#10;有形固定資産減価償却率最大値テキスト">
          <a:extLst>
            <a:ext uri="{FF2B5EF4-FFF2-40B4-BE49-F238E27FC236}">
              <a16:creationId xmlns:a16="http://schemas.microsoft.com/office/drawing/2014/main" id="{3A8E8E81-940A-4853-A46C-C7108BC7EB8B}"/>
            </a:ext>
          </a:extLst>
        </xdr:cNvPr>
        <xdr:cNvSpPr txBox="1"/>
      </xdr:nvSpPr>
      <xdr:spPr>
        <a:xfrm>
          <a:off x="4673600" y="1694744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5.0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100</xdr:row>
      <xdr:rowOff>27214</xdr:rowOff>
    </xdr:from>
    <xdr:to>
      <xdr:col>24</xdr:col>
      <xdr:colOff>152400</xdr:colOff>
      <xdr:row>100</xdr:row>
      <xdr:rowOff>27214</xdr:rowOff>
    </xdr:to>
    <xdr:cxnSp macro="">
      <xdr:nvCxnSpPr>
        <xdr:cNvPr id="309" name="直線コネクタ 308">
          <a:extLst>
            <a:ext uri="{FF2B5EF4-FFF2-40B4-BE49-F238E27FC236}">
              <a16:creationId xmlns:a16="http://schemas.microsoft.com/office/drawing/2014/main" id="{8022B009-9AEC-4249-88B0-EC30A27B2DC9}"/>
            </a:ext>
          </a:extLst>
        </xdr:cNvPr>
        <xdr:cNvCxnSpPr/>
      </xdr:nvCxnSpPr>
      <xdr:spPr>
        <a:xfrm>
          <a:off x="4546600" y="171722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103</xdr:row>
      <xdr:rowOff>160945</xdr:rowOff>
    </xdr:from>
    <xdr:ext cx="405111" cy="259045"/>
    <xdr:sp macro="" textlink="">
      <xdr:nvSpPr>
        <xdr:cNvPr id="310" name="【港湾・漁港】&#10;有形固定資産減価償却率平均値テキスト">
          <a:extLst>
            <a:ext uri="{FF2B5EF4-FFF2-40B4-BE49-F238E27FC236}">
              <a16:creationId xmlns:a16="http://schemas.microsoft.com/office/drawing/2014/main" id="{F955E55A-C960-4512-B707-1910189426BA}"/>
            </a:ext>
          </a:extLst>
        </xdr:cNvPr>
        <xdr:cNvSpPr txBox="1"/>
      </xdr:nvSpPr>
      <xdr:spPr>
        <a:xfrm>
          <a:off x="4673600" y="17820295"/>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104</xdr:row>
      <xdr:rowOff>138068</xdr:rowOff>
    </xdr:from>
    <xdr:to>
      <xdr:col>24</xdr:col>
      <xdr:colOff>114300</xdr:colOff>
      <xdr:row>105</xdr:row>
      <xdr:rowOff>68218</xdr:rowOff>
    </xdr:to>
    <xdr:sp macro="" textlink="">
      <xdr:nvSpPr>
        <xdr:cNvPr id="311" name="フローチャート: 判断 310">
          <a:extLst>
            <a:ext uri="{FF2B5EF4-FFF2-40B4-BE49-F238E27FC236}">
              <a16:creationId xmlns:a16="http://schemas.microsoft.com/office/drawing/2014/main" id="{01EEAEFA-3DCA-4909-BD3E-836753CE3E20}"/>
            </a:ext>
          </a:extLst>
        </xdr:cNvPr>
        <xdr:cNvSpPr/>
      </xdr:nvSpPr>
      <xdr:spPr>
        <a:xfrm>
          <a:off x="4584700" y="179688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105</xdr:row>
      <xdr:rowOff>123371</xdr:rowOff>
    </xdr:from>
    <xdr:to>
      <xdr:col>20</xdr:col>
      <xdr:colOff>38100</xdr:colOff>
      <xdr:row>106</xdr:row>
      <xdr:rowOff>53521</xdr:rowOff>
    </xdr:to>
    <xdr:sp macro="" textlink="">
      <xdr:nvSpPr>
        <xdr:cNvPr id="312" name="フローチャート: 判断 311">
          <a:extLst>
            <a:ext uri="{FF2B5EF4-FFF2-40B4-BE49-F238E27FC236}">
              <a16:creationId xmlns:a16="http://schemas.microsoft.com/office/drawing/2014/main" id="{766214DF-D74E-4A6E-901E-75EA75A33A06}"/>
            </a:ext>
          </a:extLst>
        </xdr:cNvPr>
        <xdr:cNvSpPr/>
      </xdr:nvSpPr>
      <xdr:spPr>
        <a:xfrm>
          <a:off x="3746500" y="181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105</xdr:row>
      <xdr:rowOff>118473</xdr:rowOff>
    </xdr:from>
    <xdr:to>
      <xdr:col>15</xdr:col>
      <xdr:colOff>101600</xdr:colOff>
      <xdr:row>106</xdr:row>
      <xdr:rowOff>48623</xdr:rowOff>
    </xdr:to>
    <xdr:sp macro="" textlink="">
      <xdr:nvSpPr>
        <xdr:cNvPr id="313" name="フローチャート: 判断 312">
          <a:extLst>
            <a:ext uri="{FF2B5EF4-FFF2-40B4-BE49-F238E27FC236}">
              <a16:creationId xmlns:a16="http://schemas.microsoft.com/office/drawing/2014/main" id="{35CBFBD4-35E3-48C7-A9BC-43EE6DF2CEDA}"/>
            </a:ext>
          </a:extLst>
        </xdr:cNvPr>
        <xdr:cNvSpPr/>
      </xdr:nvSpPr>
      <xdr:spPr>
        <a:xfrm>
          <a:off x="2857500" y="1812072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105</xdr:row>
      <xdr:rowOff>105411</xdr:rowOff>
    </xdr:from>
    <xdr:to>
      <xdr:col>10</xdr:col>
      <xdr:colOff>165100</xdr:colOff>
      <xdr:row>106</xdr:row>
      <xdr:rowOff>35561</xdr:rowOff>
    </xdr:to>
    <xdr:sp macro="" textlink="">
      <xdr:nvSpPr>
        <xdr:cNvPr id="314" name="フローチャート: 判断 313">
          <a:extLst>
            <a:ext uri="{FF2B5EF4-FFF2-40B4-BE49-F238E27FC236}">
              <a16:creationId xmlns:a16="http://schemas.microsoft.com/office/drawing/2014/main" id="{70D0698D-BF12-4047-87AF-F332D5C58638}"/>
            </a:ext>
          </a:extLst>
        </xdr:cNvPr>
        <xdr:cNvSpPr/>
      </xdr:nvSpPr>
      <xdr:spPr>
        <a:xfrm>
          <a:off x="1968500" y="181076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105</xdr:row>
      <xdr:rowOff>82550</xdr:rowOff>
    </xdr:from>
    <xdr:to>
      <xdr:col>6</xdr:col>
      <xdr:colOff>38100</xdr:colOff>
      <xdr:row>106</xdr:row>
      <xdr:rowOff>12700</xdr:rowOff>
    </xdr:to>
    <xdr:sp macro="" textlink="">
      <xdr:nvSpPr>
        <xdr:cNvPr id="315" name="フローチャート: 判断 314">
          <a:extLst>
            <a:ext uri="{FF2B5EF4-FFF2-40B4-BE49-F238E27FC236}">
              <a16:creationId xmlns:a16="http://schemas.microsoft.com/office/drawing/2014/main" id="{512CC52B-00F1-4A6E-87F4-94923835FF2C}"/>
            </a:ext>
          </a:extLst>
        </xdr:cNvPr>
        <xdr:cNvSpPr/>
      </xdr:nvSpPr>
      <xdr:spPr>
        <a:xfrm>
          <a:off x="1079500" y="180848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111</xdr:row>
      <xdr:rowOff>16527</xdr:rowOff>
    </xdr:from>
    <xdr:ext cx="762000" cy="259045"/>
    <xdr:sp macro="" textlink="">
      <xdr:nvSpPr>
        <xdr:cNvPr id="316" name="テキスト ボックス 315">
          <a:extLst>
            <a:ext uri="{FF2B5EF4-FFF2-40B4-BE49-F238E27FC236}">
              <a16:creationId xmlns:a16="http://schemas.microsoft.com/office/drawing/2014/main" id="{E9E1C64C-54E5-4F0F-9F6B-13270F776333}"/>
            </a:ext>
          </a:extLst>
        </xdr:cNvPr>
        <xdr:cNvSpPr txBox="1"/>
      </xdr:nvSpPr>
      <xdr:spPr>
        <a:xfrm>
          <a:off x="4445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111</xdr:row>
      <xdr:rowOff>16527</xdr:rowOff>
    </xdr:from>
    <xdr:ext cx="762000" cy="259045"/>
    <xdr:sp macro="" textlink="">
      <xdr:nvSpPr>
        <xdr:cNvPr id="317" name="テキスト ボックス 316">
          <a:extLst>
            <a:ext uri="{FF2B5EF4-FFF2-40B4-BE49-F238E27FC236}">
              <a16:creationId xmlns:a16="http://schemas.microsoft.com/office/drawing/2014/main" id="{E8A18294-9692-4EFD-B937-968CAB9A9CB2}"/>
            </a:ext>
          </a:extLst>
        </xdr:cNvPr>
        <xdr:cNvSpPr txBox="1"/>
      </xdr:nvSpPr>
      <xdr:spPr>
        <a:xfrm>
          <a:off x="3606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111</xdr:row>
      <xdr:rowOff>16527</xdr:rowOff>
    </xdr:from>
    <xdr:ext cx="762000" cy="259045"/>
    <xdr:sp macro="" textlink="">
      <xdr:nvSpPr>
        <xdr:cNvPr id="318" name="テキスト ボックス 317">
          <a:extLst>
            <a:ext uri="{FF2B5EF4-FFF2-40B4-BE49-F238E27FC236}">
              <a16:creationId xmlns:a16="http://schemas.microsoft.com/office/drawing/2014/main" id="{B58480C2-9120-43BA-91C0-28244CB02563}"/>
            </a:ext>
          </a:extLst>
        </xdr:cNvPr>
        <xdr:cNvSpPr txBox="1"/>
      </xdr:nvSpPr>
      <xdr:spPr>
        <a:xfrm>
          <a:off x="2717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111</xdr:row>
      <xdr:rowOff>16527</xdr:rowOff>
    </xdr:from>
    <xdr:ext cx="762000" cy="259045"/>
    <xdr:sp macro="" textlink="">
      <xdr:nvSpPr>
        <xdr:cNvPr id="319" name="テキスト ボックス 318">
          <a:extLst>
            <a:ext uri="{FF2B5EF4-FFF2-40B4-BE49-F238E27FC236}">
              <a16:creationId xmlns:a16="http://schemas.microsoft.com/office/drawing/2014/main" id="{F3BCCE39-E66E-4DBF-830D-91FFCF35E845}"/>
            </a:ext>
          </a:extLst>
        </xdr:cNvPr>
        <xdr:cNvSpPr txBox="1"/>
      </xdr:nvSpPr>
      <xdr:spPr>
        <a:xfrm>
          <a:off x="182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111</xdr:row>
      <xdr:rowOff>16527</xdr:rowOff>
    </xdr:from>
    <xdr:ext cx="762000" cy="259045"/>
    <xdr:sp macro="" textlink="">
      <xdr:nvSpPr>
        <xdr:cNvPr id="320" name="テキスト ボックス 319">
          <a:extLst>
            <a:ext uri="{FF2B5EF4-FFF2-40B4-BE49-F238E27FC236}">
              <a16:creationId xmlns:a16="http://schemas.microsoft.com/office/drawing/2014/main" id="{43923E48-F80B-4E53-9D33-E25C3E1C1599}"/>
            </a:ext>
          </a:extLst>
        </xdr:cNvPr>
        <xdr:cNvSpPr txBox="1"/>
      </xdr:nvSpPr>
      <xdr:spPr>
        <a:xfrm>
          <a:off x="93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108</xdr:row>
      <xdr:rowOff>147864</xdr:rowOff>
    </xdr:from>
    <xdr:to>
      <xdr:col>24</xdr:col>
      <xdr:colOff>114300</xdr:colOff>
      <xdr:row>109</xdr:row>
      <xdr:rowOff>78014</xdr:rowOff>
    </xdr:to>
    <xdr:sp macro="" textlink="">
      <xdr:nvSpPr>
        <xdr:cNvPr id="321" name="楕円 320">
          <a:extLst>
            <a:ext uri="{FF2B5EF4-FFF2-40B4-BE49-F238E27FC236}">
              <a16:creationId xmlns:a16="http://schemas.microsoft.com/office/drawing/2014/main" id="{0DB4F207-D7B8-4040-A2F4-A124D07351AA}"/>
            </a:ext>
          </a:extLst>
        </xdr:cNvPr>
        <xdr:cNvSpPr/>
      </xdr:nvSpPr>
      <xdr:spPr>
        <a:xfrm>
          <a:off x="4584700" y="18664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108</xdr:row>
      <xdr:rowOff>62791</xdr:rowOff>
    </xdr:from>
    <xdr:ext cx="405111" cy="259045"/>
    <xdr:sp macro="" textlink="">
      <xdr:nvSpPr>
        <xdr:cNvPr id="322" name="【港湾・漁港】&#10;有形固定資産減価償却率該当値テキスト">
          <a:extLst>
            <a:ext uri="{FF2B5EF4-FFF2-40B4-BE49-F238E27FC236}">
              <a16:creationId xmlns:a16="http://schemas.microsoft.com/office/drawing/2014/main" id="{75B30C6A-84AC-4137-8F99-53CD843322E8}"/>
            </a:ext>
          </a:extLst>
        </xdr:cNvPr>
        <xdr:cNvSpPr txBox="1"/>
      </xdr:nvSpPr>
      <xdr:spPr>
        <a:xfrm>
          <a:off x="4673600" y="185793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108</xdr:row>
      <xdr:rowOff>152763</xdr:rowOff>
    </xdr:from>
    <xdr:to>
      <xdr:col>20</xdr:col>
      <xdr:colOff>38100</xdr:colOff>
      <xdr:row>109</xdr:row>
      <xdr:rowOff>82913</xdr:rowOff>
    </xdr:to>
    <xdr:sp macro="" textlink="">
      <xdr:nvSpPr>
        <xdr:cNvPr id="323" name="楕円 322">
          <a:extLst>
            <a:ext uri="{FF2B5EF4-FFF2-40B4-BE49-F238E27FC236}">
              <a16:creationId xmlns:a16="http://schemas.microsoft.com/office/drawing/2014/main" id="{EB8B0566-A105-4070-9B16-52AD3030427F}"/>
            </a:ext>
          </a:extLst>
        </xdr:cNvPr>
        <xdr:cNvSpPr/>
      </xdr:nvSpPr>
      <xdr:spPr>
        <a:xfrm>
          <a:off x="3746500" y="186693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109</xdr:row>
      <xdr:rowOff>27214</xdr:rowOff>
    </xdr:from>
    <xdr:to>
      <xdr:col>24</xdr:col>
      <xdr:colOff>63500</xdr:colOff>
      <xdr:row>109</xdr:row>
      <xdr:rowOff>32113</xdr:rowOff>
    </xdr:to>
    <xdr:cxnSp macro="">
      <xdr:nvCxnSpPr>
        <xdr:cNvPr id="324" name="直線コネクタ 323">
          <a:extLst>
            <a:ext uri="{FF2B5EF4-FFF2-40B4-BE49-F238E27FC236}">
              <a16:creationId xmlns:a16="http://schemas.microsoft.com/office/drawing/2014/main" id="{227181B5-7E96-41A0-BF02-F1403484F531}"/>
            </a:ext>
          </a:extLst>
        </xdr:cNvPr>
        <xdr:cNvCxnSpPr/>
      </xdr:nvCxnSpPr>
      <xdr:spPr>
        <a:xfrm flipV="1">
          <a:off x="3797300" y="18715264"/>
          <a:ext cx="838200" cy="48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108</xdr:row>
      <xdr:rowOff>151130</xdr:rowOff>
    </xdr:from>
    <xdr:to>
      <xdr:col>15</xdr:col>
      <xdr:colOff>101600</xdr:colOff>
      <xdr:row>109</xdr:row>
      <xdr:rowOff>81280</xdr:rowOff>
    </xdr:to>
    <xdr:sp macro="" textlink="">
      <xdr:nvSpPr>
        <xdr:cNvPr id="325" name="楕円 324">
          <a:extLst>
            <a:ext uri="{FF2B5EF4-FFF2-40B4-BE49-F238E27FC236}">
              <a16:creationId xmlns:a16="http://schemas.microsoft.com/office/drawing/2014/main" id="{82788861-7883-40D0-A47D-D5D40B4E404D}"/>
            </a:ext>
          </a:extLst>
        </xdr:cNvPr>
        <xdr:cNvSpPr/>
      </xdr:nvSpPr>
      <xdr:spPr>
        <a:xfrm>
          <a:off x="2857500" y="186677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109</xdr:row>
      <xdr:rowOff>30480</xdr:rowOff>
    </xdr:from>
    <xdr:to>
      <xdr:col>19</xdr:col>
      <xdr:colOff>177800</xdr:colOff>
      <xdr:row>109</xdr:row>
      <xdr:rowOff>32113</xdr:rowOff>
    </xdr:to>
    <xdr:cxnSp macro="">
      <xdr:nvCxnSpPr>
        <xdr:cNvPr id="326" name="直線コネクタ 325">
          <a:extLst>
            <a:ext uri="{FF2B5EF4-FFF2-40B4-BE49-F238E27FC236}">
              <a16:creationId xmlns:a16="http://schemas.microsoft.com/office/drawing/2014/main" id="{DF8A0B64-74DB-464C-9C7E-74841CC53BB3}"/>
            </a:ext>
          </a:extLst>
        </xdr:cNvPr>
        <xdr:cNvCxnSpPr/>
      </xdr:nvCxnSpPr>
      <xdr:spPr>
        <a:xfrm>
          <a:off x="2908300" y="18718530"/>
          <a:ext cx="889000" cy="163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108</xdr:row>
      <xdr:rowOff>147864</xdr:rowOff>
    </xdr:from>
    <xdr:to>
      <xdr:col>10</xdr:col>
      <xdr:colOff>165100</xdr:colOff>
      <xdr:row>109</xdr:row>
      <xdr:rowOff>78014</xdr:rowOff>
    </xdr:to>
    <xdr:sp macro="" textlink="">
      <xdr:nvSpPr>
        <xdr:cNvPr id="327" name="楕円 326">
          <a:extLst>
            <a:ext uri="{FF2B5EF4-FFF2-40B4-BE49-F238E27FC236}">
              <a16:creationId xmlns:a16="http://schemas.microsoft.com/office/drawing/2014/main" id="{6D2BF8E7-0685-4DBE-8375-920564347986}"/>
            </a:ext>
          </a:extLst>
        </xdr:cNvPr>
        <xdr:cNvSpPr/>
      </xdr:nvSpPr>
      <xdr:spPr>
        <a:xfrm>
          <a:off x="1968500" y="186644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109</xdr:row>
      <xdr:rowOff>27214</xdr:rowOff>
    </xdr:from>
    <xdr:to>
      <xdr:col>15</xdr:col>
      <xdr:colOff>50800</xdr:colOff>
      <xdr:row>109</xdr:row>
      <xdr:rowOff>30480</xdr:rowOff>
    </xdr:to>
    <xdr:cxnSp macro="">
      <xdr:nvCxnSpPr>
        <xdr:cNvPr id="328" name="直線コネクタ 327">
          <a:extLst>
            <a:ext uri="{FF2B5EF4-FFF2-40B4-BE49-F238E27FC236}">
              <a16:creationId xmlns:a16="http://schemas.microsoft.com/office/drawing/2014/main" id="{D1F58E28-8D87-4809-AD64-269E81AB55B8}"/>
            </a:ext>
          </a:extLst>
        </xdr:cNvPr>
        <xdr:cNvCxnSpPr/>
      </xdr:nvCxnSpPr>
      <xdr:spPr>
        <a:xfrm>
          <a:off x="2019300" y="18715264"/>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108</xdr:row>
      <xdr:rowOff>134801</xdr:rowOff>
    </xdr:from>
    <xdr:to>
      <xdr:col>6</xdr:col>
      <xdr:colOff>38100</xdr:colOff>
      <xdr:row>109</xdr:row>
      <xdr:rowOff>64951</xdr:rowOff>
    </xdr:to>
    <xdr:sp macro="" textlink="">
      <xdr:nvSpPr>
        <xdr:cNvPr id="329" name="楕円 328">
          <a:extLst>
            <a:ext uri="{FF2B5EF4-FFF2-40B4-BE49-F238E27FC236}">
              <a16:creationId xmlns:a16="http://schemas.microsoft.com/office/drawing/2014/main" id="{16612AD4-837C-4E6D-A3DC-940C38F4C2E8}"/>
            </a:ext>
          </a:extLst>
        </xdr:cNvPr>
        <xdr:cNvSpPr/>
      </xdr:nvSpPr>
      <xdr:spPr>
        <a:xfrm>
          <a:off x="1079500" y="1865140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109</xdr:row>
      <xdr:rowOff>14151</xdr:rowOff>
    </xdr:from>
    <xdr:to>
      <xdr:col>10</xdr:col>
      <xdr:colOff>114300</xdr:colOff>
      <xdr:row>109</xdr:row>
      <xdr:rowOff>27214</xdr:rowOff>
    </xdr:to>
    <xdr:cxnSp macro="">
      <xdr:nvCxnSpPr>
        <xdr:cNvPr id="330" name="直線コネクタ 329">
          <a:extLst>
            <a:ext uri="{FF2B5EF4-FFF2-40B4-BE49-F238E27FC236}">
              <a16:creationId xmlns:a16="http://schemas.microsoft.com/office/drawing/2014/main" id="{FAC32463-9E50-4C5D-8778-68292B24ADDD}"/>
            </a:ext>
          </a:extLst>
        </xdr:cNvPr>
        <xdr:cNvCxnSpPr/>
      </xdr:nvCxnSpPr>
      <xdr:spPr>
        <a:xfrm>
          <a:off x="1130300" y="18702201"/>
          <a:ext cx="889000" cy="1306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104</xdr:row>
      <xdr:rowOff>70048</xdr:rowOff>
    </xdr:from>
    <xdr:ext cx="405111" cy="259045"/>
    <xdr:sp macro="" textlink="">
      <xdr:nvSpPr>
        <xdr:cNvPr id="331" name="n_1aveValue【港湾・漁港】&#10;有形固定資産減価償却率">
          <a:extLst>
            <a:ext uri="{FF2B5EF4-FFF2-40B4-BE49-F238E27FC236}">
              <a16:creationId xmlns:a16="http://schemas.microsoft.com/office/drawing/2014/main" id="{576C33B7-5A7C-4F56-B48D-FA4931F01259}"/>
            </a:ext>
          </a:extLst>
        </xdr:cNvPr>
        <xdr:cNvSpPr txBox="1"/>
      </xdr:nvSpPr>
      <xdr:spPr>
        <a:xfrm>
          <a:off x="3582044" y="179008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104</xdr:row>
      <xdr:rowOff>65150</xdr:rowOff>
    </xdr:from>
    <xdr:ext cx="405111" cy="259045"/>
    <xdr:sp macro="" textlink="">
      <xdr:nvSpPr>
        <xdr:cNvPr id="332" name="n_2aveValue【港湾・漁港】&#10;有形固定資産減価償却率">
          <a:extLst>
            <a:ext uri="{FF2B5EF4-FFF2-40B4-BE49-F238E27FC236}">
              <a16:creationId xmlns:a16="http://schemas.microsoft.com/office/drawing/2014/main" id="{2E700B77-09EE-4E53-8849-7BE040E8B713}"/>
            </a:ext>
          </a:extLst>
        </xdr:cNvPr>
        <xdr:cNvSpPr txBox="1"/>
      </xdr:nvSpPr>
      <xdr:spPr>
        <a:xfrm>
          <a:off x="2705744" y="178959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104</xdr:row>
      <xdr:rowOff>52088</xdr:rowOff>
    </xdr:from>
    <xdr:ext cx="405111" cy="259045"/>
    <xdr:sp macro="" textlink="">
      <xdr:nvSpPr>
        <xdr:cNvPr id="333" name="n_3aveValue【港湾・漁港】&#10;有形固定資産減価償却率">
          <a:extLst>
            <a:ext uri="{FF2B5EF4-FFF2-40B4-BE49-F238E27FC236}">
              <a16:creationId xmlns:a16="http://schemas.microsoft.com/office/drawing/2014/main" id="{B410C694-B96C-4945-A408-882E8CD1C462}"/>
            </a:ext>
          </a:extLst>
        </xdr:cNvPr>
        <xdr:cNvSpPr txBox="1"/>
      </xdr:nvSpPr>
      <xdr:spPr>
        <a:xfrm>
          <a:off x="1816744" y="178828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104</xdr:row>
      <xdr:rowOff>29227</xdr:rowOff>
    </xdr:from>
    <xdr:ext cx="405111" cy="259045"/>
    <xdr:sp macro="" textlink="">
      <xdr:nvSpPr>
        <xdr:cNvPr id="334" name="n_4aveValue【港湾・漁港】&#10;有形固定資産減価償却率">
          <a:extLst>
            <a:ext uri="{FF2B5EF4-FFF2-40B4-BE49-F238E27FC236}">
              <a16:creationId xmlns:a16="http://schemas.microsoft.com/office/drawing/2014/main" id="{B761878A-EFF2-492F-AD83-08E70884425C}"/>
            </a:ext>
          </a:extLst>
        </xdr:cNvPr>
        <xdr:cNvSpPr txBox="1"/>
      </xdr:nvSpPr>
      <xdr:spPr>
        <a:xfrm>
          <a:off x="927744" y="1786002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109</xdr:row>
      <xdr:rowOff>74040</xdr:rowOff>
    </xdr:from>
    <xdr:ext cx="405111" cy="259045"/>
    <xdr:sp macro="" textlink="">
      <xdr:nvSpPr>
        <xdr:cNvPr id="335" name="n_1mainValue【港湾・漁港】&#10;有形固定資産減価償却率">
          <a:extLst>
            <a:ext uri="{FF2B5EF4-FFF2-40B4-BE49-F238E27FC236}">
              <a16:creationId xmlns:a16="http://schemas.microsoft.com/office/drawing/2014/main" id="{81369333-DF36-4D42-B38B-6A261644638F}"/>
            </a:ext>
          </a:extLst>
        </xdr:cNvPr>
        <xdr:cNvSpPr txBox="1"/>
      </xdr:nvSpPr>
      <xdr:spPr>
        <a:xfrm>
          <a:off x="3582044" y="187620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109</xdr:row>
      <xdr:rowOff>72407</xdr:rowOff>
    </xdr:from>
    <xdr:ext cx="405111" cy="259045"/>
    <xdr:sp macro="" textlink="">
      <xdr:nvSpPr>
        <xdr:cNvPr id="336" name="n_2mainValue【港湾・漁港】&#10;有形固定資産減価償却率">
          <a:extLst>
            <a:ext uri="{FF2B5EF4-FFF2-40B4-BE49-F238E27FC236}">
              <a16:creationId xmlns:a16="http://schemas.microsoft.com/office/drawing/2014/main" id="{067F94B1-CBA2-45E6-96A3-330042CE77E1}"/>
            </a:ext>
          </a:extLst>
        </xdr:cNvPr>
        <xdr:cNvSpPr txBox="1"/>
      </xdr:nvSpPr>
      <xdr:spPr>
        <a:xfrm>
          <a:off x="2705744" y="18760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109</xdr:row>
      <xdr:rowOff>69141</xdr:rowOff>
    </xdr:from>
    <xdr:ext cx="405111" cy="259045"/>
    <xdr:sp macro="" textlink="">
      <xdr:nvSpPr>
        <xdr:cNvPr id="337" name="n_3mainValue【港湾・漁港】&#10;有形固定資産減価償却率">
          <a:extLst>
            <a:ext uri="{FF2B5EF4-FFF2-40B4-BE49-F238E27FC236}">
              <a16:creationId xmlns:a16="http://schemas.microsoft.com/office/drawing/2014/main" id="{D6D6DCAE-B329-414E-A03E-851ED5A00640}"/>
            </a:ext>
          </a:extLst>
        </xdr:cNvPr>
        <xdr:cNvSpPr txBox="1"/>
      </xdr:nvSpPr>
      <xdr:spPr>
        <a:xfrm>
          <a:off x="1816744" y="18757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99.5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109</xdr:row>
      <xdr:rowOff>56078</xdr:rowOff>
    </xdr:from>
    <xdr:ext cx="405111" cy="259045"/>
    <xdr:sp macro="" textlink="">
      <xdr:nvSpPr>
        <xdr:cNvPr id="338" name="n_4mainValue【港湾・漁港】&#10;有形固定資産減価償却率">
          <a:extLst>
            <a:ext uri="{FF2B5EF4-FFF2-40B4-BE49-F238E27FC236}">
              <a16:creationId xmlns:a16="http://schemas.microsoft.com/office/drawing/2014/main" id="{3846C664-E055-44CD-93AD-FC76634EBD8E}"/>
            </a:ext>
          </a:extLst>
        </xdr:cNvPr>
        <xdr:cNvSpPr txBox="1"/>
      </xdr:nvSpPr>
      <xdr:spPr>
        <a:xfrm>
          <a:off x="927744" y="1874412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98.7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91</xdr:row>
      <xdr:rowOff>19050</xdr:rowOff>
    </xdr:from>
    <xdr:to>
      <xdr:col>59</xdr:col>
      <xdr:colOff>88900</xdr:colOff>
      <xdr:row>94</xdr:row>
      <xdr:rowOff>139700</xdr:rowOff>
    </xdr:to>
    <xdr:sp macro="" textlink="">
      <xdr:nvSpPr>
        <xdr:cNvPr id="339" name="正方形/長方形 338">
          <a:extLst>
            <a:ext uri="{FF2B5EF4-FFF2-40B4-BE49-F238E27FC236}">
              <a16:creationId xmlns:a16="http://schemas.microsoft.com/office/drawing/2014/main" id="{D12F4248-3058-4BEB-83D8-0AB33BBEC431}"/>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港湾・漁港</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40" name="正方形/長方形 339">
          <a:extLst>
            <a:ext uri="{FF2B5EF4-FFF2-40B4-BE49-F238E27FC236}">
              <a16:creationId xmlns:a16="http://schemas.microsoft.com/office/drawing/2014/main" id="{11F3E3C7-9711-4A3A-8D2B-01BE2809AA8D}"/>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41" name="正方形/長方形 340">
          <a:extLst>
            <a:ext uri="{FF2B5EF4-FFF2-40B4-BE49-F238E27FC236}">
              <a16:creationId xmlns:a16="http://schemas.microsoft.com/office/drawing/2014/main" id="{61786E03-B5C8-412D-86D6-DA70C6E39FA5}"/>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11/26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42" name="正方形/長方形 341">
          <a:extLst>
            <a:ext uri="{FF2B5EF4-FFF2-40B4-BE49-F238E27FC236}">
              <a16:creationId xmlns:a16="http://schemas.microsoft.com/office/drawing/2014/main" id="{9EA83D09-5E8A-4B41-AE47-5CF914801929}"/>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43" name="正方形/長方形 342">
          <a:extLst>
            <a:ext uri="{FF2B5EF4-FFF2-40B4-BE49-F238E27FC236}">
              <a16:creationId xmlns:a16="http://schemas.microsoft.com/office/drawing/2014/main" id="{7BB1D4C8-3A2D-4108-B83E-80E613CFC219}"/>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113,889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44" name="正方形/長方形 343">
          <a:extLst>
            <a:ext uri="{FF2B5EF4-FFF2-40B4-BE49-F238E27FC236}">
              <a16:creationId xmlns:a16="http://schemas.microsoft.com/office/drawing/2014/main" id="{E8D393B8-3ECE-4ED7-90D0-5F5151D8E825}"/>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45" name="正方形/長方形 344">
          <a:extLst>
            <a:ext uri="{FF2B5EF4-FFF2-40B4-BE49-F238E27FC236}">
              <a16:creationId xmlns:a16="http://schemas.microsoft.com/office/drawing/2014/main" id="{DE626447-ADC7-4912-BDC6-E0230F924C59}"/>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234,233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46" name="正方形/長方形 345">
          <a:extLst>
            <a:ext uri="{FF2B5EF4-FFF2-40B4-BE49-F238E27FC236}">
              <a16:creationId xmlns:a16="http://schemas.microsoft.com/office/drawing/2014/main" id="{1F2129AA-288C-4851-9491-5827F25F826A}"/>
            </a:ext>
          </a:extLst>
        </xdr:cNvPr>
        <xdr:cNvSpPr/>
      </xdr:nvSpPr>
      <xdr:spPr>
        <a:xfrm>
          <a:off x="6604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96</xdr:row>
      <xdr:rowOff>114300</xdr:rowOff>
    </xdr:from>
    <xdr:ext cx="349839" cy="225703"/>
    <xdr:sp macro="" textlink="">
      <xdr:nvSpPr>
        <xdr:cNvPr id="347" name="テキスト ボックス 346">
          <a:extLst>
            <a:ext uri="{FF2B5EF4-FFF2-40B4-BE49-F238E27FC236}">
              <a16:creationId xmlns:a16="http://schemas.microsoft.com/office/drawing/2014/main" id="{BA315EC1-F6E8-41BB-A8E6-F349FBE7CF94}"/>
            </a:ext>
          </a:extLst>
        </xdr:cNvPr>
        <xdr:cNvSpPr txBox="1"/>
      </xdr:nvSpPr>
      <xdr:spPr>
        <a:xfrm>
          <a:off x="6565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111</xdr:row>
      <xdr:rowOff>19050</xdr:rowOff>
    </xdr:from>
    <xdr:to>
      <xdr:col>59</xdr:col>
      <xdr:colOff>50800</xdr:colOff>
      <xdr:row>111</xdr:row>
      <xdr:rowOff>19050</xdr:rowOff>
    </xdr:to>
    <xdr:cxnSp macro="">
      <xdr:nvCxnSpPr>
        <xdr:cNvPr id="348" name="直線コネクタ 347">
          <a:extLst>
            <a:ext uri="{FF2B5EF4-FFF2-40B4-BE49-F238E27FC236}">
              <a16:creationId xmlns:a16="http://schemas.microsoft.com/office/drawing/2014/main" id="{FC1D6D4F-410A-4E0D-B3BA-D7E1C56B3BCB}"/>
            </a:ext>
          </a:extLst>
        </xdr:cNvPr>
        <xdr:cNvCxnSpPr/>
      </xdr:nvCxnSpPr>
      <xdr:spPr>
        <a:xfrm>
          <a:off x="6604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108</xdr:row>
      <xdr:rowOff>76200</xdr:rowOff>
    </xdr:from>
    <xdr:to>
      <xdr:col>59</xdr:col>
      <xdr:colOff>50800</xdr:colOff>
      <xdr:row>108</xdr:row>
      <xdr:rowOff>76200</xdr:rowOff>
    </xdr:to>
    <xdr:cxnSp macro="">
      <xdr:nvCxnSpPr>
        <xdr:cNvPr id="349" name="直線コネクタ 348">
          <a:extLst>
            <a:ext uri="{FF2B5EF4-FFF2-40B4-BE49-F238E27FC236}">
              <a16:creationId xmlns:a16="http://schemas.microsoft.com/office/drawing/2014/main" id="{D4A778CB-749D-4F3E-B1FA-8BE98EBFC300}"/>
            </a:ext>
          </a:extLst>
        </xdr:cNvPr>
        <xdr:cNvCxnSpPr/>
      </xdr:nvCxnSpPr>
      <xdr:spPr>
        <a:xfrm>
          <a:off x="6604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33</xdr:col>
      <xdr:colOff>68714</xdr:colOff>
      <xdr:row>107</xdr:row>
      <xdr:rowOff>105427</xdr:rowOff>
    </xdr:from>
    <xdr:ext cx="248786" cy="259045"/>
    <xdr:sp macro="" textlink="">
      <xdr:nvSpPr>
        <xdr:cNvPr id="350" name="テキスト ボックス 349">
          <a:extLst>
            <a:ext uri="{FF2B5EF4-FFF2-40B4-BE49-F238E27FC236}">
              <a16:creationId xmlns:a16="http://schemas.microsoft.com/office/drawing/2014/main" id="{4A5A11BD-ABC3-4FE6-902A-6485409062B9}"/>
            </a:ext>
          </a:extLst>
        </xdr:cNvPr>
        <xdr:cNvSpPr txBox="1"/>
      </xdr:nvSpPr>
      <xdr:spPr>
        <a:xfrm>
          <a:off x="6355214" y="184505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105</xdr:row>
      <xdr:rowOff>133350</xdr:rowOff>
    </xdr:from>
    <xdr:to>
      <xdr:col>59</xdr:col>
      <xdr:colOff>50800</xdr:colOff>
      <xdr:row>105</xdr:row>
      <xdr:rowOff>133350</xdr:rowOff>
    </xdr:to>
    <xdr:cxnSp macro="">
      <xdr:nvCxnSpPr>
        <xdr:cNvPr id="351" name="直線コネクタ 350">
          <a:extLst>
            <a:ext uri="{FF2B5EF4-FFF2-40B4-BE49-F238E27FC236}">
              <a16:creationId xmlns:a16="http://schemas.microsoft.com/office/drawing/2014/main" id="{8E0317EB-D576-4FB9-B007-DA9E880D7CCC}"/>
            </a:ext>
          </a:extLst>
        </xdr:cNvPr>
        <xdr:cNvCxnSpPr/>
      </xdr:nvCxnSpPr>
      <xdr:spPr>
        <a:xfrm>
          <a:off x="6604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104</xdr:row>
      <xdr:rowOff>162577</xdr:rowOff>
    </xdr:from>
    <xdr:ext cx="685572" cy="259045"/>
    <xdr:sp macro="" textlink="">
      <xdr:nvSpPr>
        <xdr:cNvPr id="352" name="テキスト ボックス 351">
          <a:extLst>
            <a:ext uri="{FF2B5EF4-FFF2-40B4-BE49-F238E27FC236}">
              <a16:creationId xmlns:a16="http://schemas.microsoft.com/office/drawing/2014/main" id="{9EB9EDD4-7DF5-4076-85CA-6DA8AB17B876}"/>
            </a:ext>
          </a:extLst>
        </xdr:cNvPr>
        <xdr:cNvSpPr txBox="1"/>
      </xdr:nvSpPr>
      <xdr:spPr>
        <a:xfrm>
          <a:off x="5918428" y="179933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103</xdr:row>
      <xdr:rowOff>19050</xdr:rowOff>
    </xdr:from>
    <xdr:to>
      <xdr:col>59</xdr:col>
      <xdr:colOff>50800</xdr:colOff>
      <xdr:row>103</xdr:row>
      <xdr:rowOff>19050</xdr:rowOff>
    </xdr:to>
    <xdr:cxnSp macro="">
      <xdr:nvCxnSpPr>
        <xdr:cNvPr id="353" name="直線コネクタ 352">
          <a:extLst>
            <a:ext uri="{FF2B5EF4-FFF2-40B4-BE49-F238E27FC236}">
              <a16:creationId xmlns:a16="http://schemas.microsoft.com/office/drawing/2014/main" id="{C67FFAB5-21A8-401F-8F0E-49FF0D5BF56B}"/>
            </a:ext>
          </a:extLst>
        </xdr:cNvPr>
        <xdr:cNvCxnSpPr/>
      </xdr:nvCxnSpPr>
      <xdr:spPr>
        <a:xfrm>
          <a:off x="6604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102</xdr:row>
      <xdr:rowOff>48277</xdr:rowOff>
    </xdr:from>
    <xdr:ext cx="685572" cy="259045"/>
    <xdr:sp macro="" textlink="">
      <xdr:nvSpPr>
        <xdr:cNvPr id="354" name="テキスト ボックス 353">
          <a:extLst>
            <a:ext uri="{FF2B5EF4-FFF2-40B4-BE49-F238E27FC236}">
              <a16:creationId xmlns:a16="http://schemas.microsoft.com/office/drawing/2014/main" id="{DADEBABC-C159-40B7-9613-AB244AA6D110}"/>
            </a:ext>
          </a:extLst>
        </xdr:cNvPr>
        <xdr:cNvSpPr txBox="1"/>
      </xdr:nvSpPr>
      <xdr:spPr>
        <a:xfrm>
          <a:off x="5918428" y="175361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100</xdr:row>
      <xdr:rowOff>76200</xdr:rowOff>
    </xdr:from>
    <xdr:to>
      <xdr:col>59</xdr:col>
      <xdr:colOff>50800</xdr:colOff>
      <xdr:row>100</xdr:row>
      <xdr:rowOff>76200</xdr:rowOff>
    </xdr:to>
    <xdr:cxnSp macro="">
      <xdr:nvCxnSpPr>
        <xdr:cNvPr id="355" name="直線コネクタ 354">
          <a:extLst>
            <a:ext uri="{FF2B5EF4-FFF2-40B4-BE49-F238E27FC236}">
              <a16:creationId xmlns:a16="http://schemas.microsoft.com/office/drawing/2014/main" id="{1391D154-035A-4F85-B7F1-10740B9B2061}"/>
            </a:ext>
          </a:extLst>
        </xdr:cNvPr>
        <xdr:cNvCxnSpPr/>
      </xdr:nvCxnSpPr>
      <xdr:spPr>
        <a:xfrm>
          <a:off x="6604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99</xdr:row>
      <xdr:rowOff>105427</xdr:rowOff>
    </xdr:from>
    <xdr:ext cx="685572" cy="259045"/>
    <xdr:sp macro="" textlink="">
      <xdr:nvSpPr>
        <xdr:cNvPr id="356" name="テキスト ボックス 355">
          <a:extLst>
            <a:ext uri="{FF2B5EF4-FFF2-40B4-BE49-F238E27FC236}">
              <a16:creationId xmlns:a16="http://schemas.microsoft.com/office/drawing/2014/main" id="{1F45E31D-F533-4672-A902-6E4E70E6CA06}"/>
            </a:ext>
          </a:extLst>
        </xdr:cNvPr>
        <xdr:cNvSpPr txBox="1"/>
      </xdr:nvSpPr>
      <xdr:spPr>
        <a:xfrm>
          <a:off x="5918428" y="170789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50800</xdr:colOff>
      <xdr:row>97</xdr:row>
      <xdr:rowOff>133350</xdr:rowOff>
    </xdr:to>
    <xdr:cxnSp macro="">
      <xdr:nvCxnSpPr>
        <xdr:cNvPr id="357" name="直線コネクタ 356">
          <a:extLst>
            <a:ext uri="{FF2B5EF4-FFF2-40B4-BE49-F238E27FC236}">
              <a16:creationId xmlns:a16="http://schemas.microsoft.com/office/drawing/2014/main" id="{D0E0CD9D-8DF5-4B35-BC93-E6BF192F653C}"/>
            </a:ext>
          </a:extLst>
        </xdr:cNvPr>
        <xdr:cNvCxnSpPr/>
      </xdr:nvCxnSpPr>
      <xdr:spPr>
        <a:xfrm>
          <a:off x="6604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31</xdr:col>
      <xdr:colOff>12928</xdr:colOff>
      <xdr:row>96</xdr:row>
      <xdr:rowOff>162577</xdr:rowOff>
    </xdr:from>
    <xdr:ext cx="685572" cy="259045"/>
    <xdr:sp macro="" textlink="">
      <xdr:nvSpPr>
        <xdr:cNvPr id="358" name="テキスト ボックス 357">
          <a:extLst>
            <a:ext uri="{FF2B5EF4-FFF2-40B4-BE49-F238E27FC236}">
              <a16:creationId xmlns:a16="http://schemas.microsoft.com/office/drawing/2014/main" id="{A28332A6-8B96-4022-B6D4-EEEFF77CC044}"/>
            </a:ext>
          </a:extLst>
        </xdr:cNvPr>
        <xdr:cNvSpPr txBox="1"/>
      </xdr:nvSpPr>
      <xdr:spPr>
        <a:xfrm>
          <a:off x="5918428" y="1662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97</xdr:row>
      <xdr:rowOff>133350</xdr:rowOff>
    </xdr:from>
    <xdr:to>
      <xdr:col>59</xdr:col>
      <xdr:colOff>88900</xdr:colOff>
      <xdr:row>111</xdr:row>
      <xdr:rowOff>19050</xdr:rowOff>
    </xdr:to>
    <xdr:sp macro="" textlink="">
      <xdr:nvSpPr>
        <xdr:cNvPr id="359" name="【港湾・漁港】&#10;一人当たり有形固定資産（償却資産）額グラフ枠">
          <a:extLst>
            <a:ext uri="{FF2B5EF4-FFF2-40B4-BE49-F238E27FC236}">
              <a16:creationId xmlns:a16="http://schemas.microsoft.com/office/drawing/2014/main" id="{0B843B08-277C-41BA-9470-30B6721566FA}"/>
            </a:ext>
          </a:extLst>
        </xdr:cNvPr>
        <xdr:cNvSpPr/>
      </xdr:nvSpPr>
      <xdr:spPr>
        <a:xfrm>
          <a:off x="6604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103</xdr:row>
      <xdr:rowOff>131297</xdr:rowOff>
    </xdr:from>
    <xdr:to>
      <xdr:col>54</xdr:col>
      <xdr:colOff>189865</xdr:colOff>
      <xdr:row>108</xdr:row>
      <xdr:rowOff>75355</xdr:rowOff>
    </xdr:to>
    <xdr:cxnSp macro="">
      <xdr:nvCxnSpPr>
        <xdr:cNvPr id="360" name="直線コネクタ 359">
          <a:extLst>
            <a:ext uri="{FF2B5EF4-FFF2-40B4-BE49-F238E27FC236}">
              <a16:creationId xmlns:a16="http://schemas.microsoft.com/office/drawing/2014/main" id="{9CCF03FA-D57A-4255-A520-A22D9C94C413}"/>
            </a:ext>
          </a:extLst>
        </xdr:cNvPr>
        <xdr:cNvCxnSpPr/>
      </xdr:nvCxnSpPr>
      <xdr:spPr>
        <a:xfrm flipV="1">
          <a:off x="10476865" y="17790647"/>
          <a:ext cx="0" cy="80130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108</xdr:row>
      <xdr:rowOff>79182</xdr:rowOff>
    </xdr:from>
    <xdr:ext cx="469744" cy="259045"/>
    <xdr:sp macro="" textlink="">
      <xdr:nvSpPr>
        <xdr:cNvPr id="361" name="【港湾・漁港】&#10;一人当たり有形固定資産（償却資産）額最小値テキスト">
          <a:extLst>
            <a:ext uri="{FF2B5EF4-FFF2-40B4-BE49-F238E27FC236}">
              <a16:creationId xmlns:a16="http://schemas.microsoft.com/office/drawing/2014/main" id="{D1B332A3-FA75-43FE-91B8-E8A15291CC4C}"/>
            </a:ext>
          </a:extLst>
        </xdr:cNvPr>
        <xdr:cNvSpPr txBox="1"/>
      </xdr:nvSpPr>
      <xdr:spPr>
        <a:xfrm>
          <a:off x="10515600" y="1859578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3,695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108</xdr:row>
      <xdr:rowOff>75355</xdr:rowOff>
    </xdr:from>
    <xdr:to>
      <xdr:col>55</xdr:col>
      <xdr:colOff>88900</xdr:colOff>
      <xdr:row>108</xdr:row>
      <xdr:rowOff>75355</xdr:rowOff>
    </xdr:to>
    <xdr:cxnSp macro="">
      <xdr:nvCxnSpPr>
        <xdr:cNvPr id="362" name="直線コネクタ 361">
          <a:extLst>
            <a:ext uri="{FF2B5EF4-FFF2-40B4-BE49-F238E27FC236}">
              <a16:creationId xmlns:a16="http://schemas.microsoft.com/office/drawing/2014/main" id="{48AD5E1E-09A9-4C6F-BA28-D64F0B7E7627}"/>
            </a:ext>
          </a:extLst>
        </xdr:cNvPr>
        <xdr:cNvCxnSpPr/>
      </xdr:nvCxnSpPr>
      <xdr:spPr>
        <a:xfrm>
          <a:off x="10388600" y="1859195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102</xdr:row>
      <xdr:rowOff>77974</xdr:rowOff>
    </xdr:from>
    <xdr:ext cx="690189" cy="259045"/>
    <xdr:sp macro="" textlink="">
      <xdr:nvSpPr>
        <xdr:cNvPr id="363" name="【港湾・漁港】&#10;一人当たり有形固定資産（償却資産）額最大値テキスト">
          <a:extLst>
            <a:ext uri="{FF2B5EF4-FFF2-40B4-BE49-F238E27FC236}">
              <a16:creationId xmlns:a16="http://schemas.microsoft.com/office/drawing/2014/main" id="{52C12508-3D75-4565-A56E-94F57192ABF3}"/>
            </a:ext>
          </a:extLst>
        </xdr:cNvPr>
        <xdr:cNvSpPr txBox="1"/>
      </xdr:nvSpPr>
      <xdr:spPr>
        <a:xfrm>
          <a:off x="10515600" y="17565874"/>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3,508,981</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103</xdr:row>
      <xdr:rowOff>131297</xdr:rowOff>
    </xdr:from>
    <xdr:to>
      <xdr:col>55</xdr:col>
      <xdr:colOff>88900</xdr:colOff>
      <xdr:row>103</xdr:row>
      <xdr:rowOff>131297</xdr:rowOff>
    </xdr:to>
    <xdr:cxnSp macro="">
      <xdr:nvCxnSpPr>
        <xdr:cNvPr id="364" name="直線コネクタ 363">
          <a:extLst>
            <a:ext uri="{FF2B5EF4-FFF2-40B4-BE49-F238E27FC236}">
              <a16:creationId xmlns:a16="http://schemas.microsoft.com/office/drawing/2014/main" id="{5800B9EC-9203-4F3B-8E30-C43C85F9B60A}"/>
            </a:ext>
          </a:extLst>
        </xdr:cNvPr>
        <xdr:cNvCxnSpPr/>
      </xdr:nvCxnSpPr>
      <xdr:spPr>
        <a:xfrm>
          <a:off x="10388600" y="1779064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106</xdr:row>
      <xdr:rowOff>60196</xdr:rowOff>
    </xdr:from>
    <xdr:ext cx="599010" cy="259045"/>
    <xdr:sp macro="" textlink="">
      <xdr:nvSpPr>
        <xdr:cNvPr id="365" name="【港湾・漁港】&#10;一人当たり有形固定資産（償却資産）額平均値テキスト">
          <a:extLst>
            <a:ext uri="{FF2B5EF4-FFF2-40B4-BE49-F238E27FC236}">
              <a16:creationId xmlns:a16="http://schemas.microsoft.com/office/drawing/2014/main" id="{1E9098FB-4B02-455F-BB9B-84165D01AB73}"/>
            </a:ext>
          </a:extLst>
        </xdr:cNvPr>
        <xdr:cNvSpPr txBox="1"/>
      </xdr:nvSpPr>
      <xdr:spPr>
        <a:xfrm>
          <a:off x="10515600" y="18233896"/>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697,865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37319</xdr:rowOff>
    </xdr:from>
    <xdr:to>
      <xdr:col>55</xdr:col>
      <xdr:colOff>50800</xdr:colOff>
      <xdr:row>107</xdr:row>
      <xdr:rowOff>138919</xdr:rowOff>
    </xdr:to>
    <xdr:sp macro="" textlink="">
      <xdr:nvSpPr>
        <xdr:cNvPr id="366" name="フローチャート: 判断 365">
          <a:extLst>
            <a:ext uri="{FF2B5EF4-FFF2-40B4-BE49-F238E27FC236}">
              <a16:creationId xmlns:a16="http://schemas.microsoft.com/office/drawing/2014/main" id="{017F2121-D565-4099-8DA8-C50ACDC659D6}"/>
            </a:ext>
          </a:extLst>
        </xdr:cNvPr>
        <xdr:cNvSpPr/>
      </xdr:nvSpPr>
      <xdr:spPr>
        <a:xfrm>
          <a:off x="10426700" y="1838246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106</xdr:row>
      <xdr:rowOff>134798</xdr:rowOff>
    </xdr:from>
    <xdr:to>
      <xdr:col>50</xdr:col>
      <xdr:colOff>165100</xdr:colOff>
      <xdr:row>107</xdr:row>
      <xdr:rowOff>64948</xdr:rowOff>
    </xdr:to>
    <xdr:sp macro="" textlink="">
      <xdr:nvSpPr>
        <xdr:cNvPr id="367" name="フローチャート: 判断 366">
          <a:extLst>
            <a:ext uri="{FF2B5EF4-FFF2-40B4-BE49-F238E27FC236}">
              <a16:creationId xmlns:a16="http://schemas.microsoft.com/office/drawing/2014/main" id="{04F40CA0-6836-4D77-B462-D4F9280929DF}"/>
            </a:ext>
          </a:extLst>
        </xdr:cNvPr>
        <xdr:cNvSpPr/>
      </xdr:nvSpPr>
      <xdr:spPr>
        <a:xfrm>
          <a:off x="9588500" y="1830849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106</xdr:row>
      <xdr:rowOff>152667</xdr:rowOff>
    </xdr:from>
    <xdr:to>
      <xdr:col>46</xdr:col>
      <xdr:colOff>38100</xdr:colOff>
      <xdr:row>107</xdr:row>
      <xdr:rowOff>82817</xdr:rowOff>
    </xdr:to>
    <xdr:sp macro="" textlink="">
      <xdr:nvSpPr>
        <xdr:cNvPr id="368" name="フローチャート: 判断 367">
          <a:extLst>
            <a:ext uri="{FF2B5EF4-FFF2-40B4-BE49-F238E27FC236}">
              <a16:creationId xmlns:a16="http://schemas.microsoft.com/office/drawing/2014/main" id="{19827562-85DD-4379-A413-AAF450C1C6A5}"/>
            </a:ext>
          </a:extLst>
        </xdr:cNvPr>
        <xdr:cNvSpPr/>
      </xdr:nvSpPr>
      <xdr:spPr>
        <a:xfrm>
          <a:off x="8699500" y="1832636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106</xdr:row>
      <xdr:rowOff>169838</xdr:rowOff>
    </xdr:from>
    <xdr:to>
      <xdr:col>41</xdr:col>
      <xdr:colOff>101600</xdr:colOff>
      <xdr:row>107</xdr:row>
      <xdr:rowOff>99988</xdr:rowOff>
    </xdr:to>
    <xdr:sp macro="" textlink="">
      <xdr:nvSpPr>
        <xdr:cNvPr id="369" name="フローチャート: 判断 368">
          <a:extLst>
            <a:ext uri="{FF2B5EF4-FFF2-40B4-BE49-F238E27FC236}">
              <a16:creationId xmlns:a16="http://schemas.microsoft.com/office/drawing/2014/main" id="{7C38A038-3DB1-4968-BBE4-A70C0E5367E8}"/>
            </a:ext>
          </a:extLst>
        </xdr:cNvPr>
        <xdr:cNvSpPr/>
      </xdr:nvSpPr>
      <xdr:spPr>
        <a:xfrm>
          <a:off x="7810500" y="1834353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106</xdr:row>
      <xdr:rowOff>166041</xdr:rowOff>
    </xdr:from>
    <xdr:to>
      <xdr:col>36</xdr:col>
      <xdr:colOff>165100</xdr:colOff>
      <xdr:row>107</xdr:row>
      <xdr:rowOff>96191</xdr:rowOff>
    </xdr:to>
    <xdr:sp macro="" textlink="">
      <xdr:nvSpPr>
        <xdr:cNvPr id="370" name="フローチャート: 判断 369">
          <a:extLst>
            <a:ext uri="{FF2B5EF4-FFF2-40B4-BE49-F238E27FC236}">
              <a16:creationId xmlns:a16="http://schemas.microsoft.com/office/drawing/2014/main" id="{EDF7EA0B-537D-40DD-81AE-4CE2590E60DA}"/>
            </a:ext>
          </a:extLst>
        </xdr:cNvPr>
        <xdr:cNvSpPr/>
      </xdr:nvSpPr>
      <xdr:spPr>
        <a:xfrm>
          <a:off x="6921500" y="183397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111</xdr:row>
      <xdr:rowOff>16527</xdr:rowOff>
    </xdr:from>
    <xdr:ext cx="762000" cy="259045"/>
    <xdr:sp macro="" textlink="">
      <xdr:nvSpPr>
        <xdr:cNvPr id="371" name="テキスト ボックス 370">
          <a:extLst>
            <a:ext uri="{FF2B5EF4-FFF2-40B4-BE49-F238E27FC236}">
              <a16:creationId xmlns:a16="http://schemas.microsoft.com/office/drawing/2014/main" id="{3930C181-CA8E-4CE3-B623-C52E39F47E74}"/>
            </a:ext>
          </a:extLst>
        </xdr:cNvPr>
        <xdr:cNvSpPr txBox="1"/>
      </xdr:nvSpPr>
      <xdr:spPr>
        <a:xfrm>
          <a:off x="10287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111</xdr:row>
      <xdr:rowOff>16527</xdr:rowOff>
    </xdr:from>
    <xdr:ext cx="762000" cy="259045"/>
    <xdr:sp macro="" textlink="">
      <xdr:nvSpPr>
        <xdr:cNvPr id="372" name="テキスト ボックス 371">
          <a:extLst>
            <a:ext uri="{FF2B5EF4-FFF2-40B4-BE49-F238E27FC236}">
              <a16:creationId xmlns:a16="http://schemas.microsoft.com/office/drawing/2014/main" id="{3EF2FA5E-F7A9-4F9B-B0E6-F536FCD373DC}"/>
            </a:ext>
          </a:extLst>
        </xdr:cNvPr>
        <xdr:cNvSpPr txBox="1"/>
      </xdr:nvSpPr>
      <xdr:spPr>
        <a:xfrm>
          <a:off x="9448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111</xdr:row>
      <xdr:rowOff>16527</xdr:rowOff>
    </xdr:from>
    <xdr:ext cx="762000" cy="259045"/>
    <xdr:sp macro="" textlink="">
      <xdr:nvSpPr>
        <xdr:cNvPr id="373" name="テキスト ボックス 372">
          <a:extLst>
            <a:ext uri="{FF2B5EF4-FFF2-40B4-BE49-F238E27FC236}">
              <a16:creationId xmlns:a16="http://schemas.microsoft.com/office/drawing/2014/main" id="{7AB5FD00-E4CA-42E5-9287-8870CC1BCADC}"/>
            </a:ext>
          </a:extLst>
        </xdr:cNvPr>
        <xdr:cNvSpPr txBox="1"/>
      </xdr:nvSpPr>
      <xdr:spPr>
        <a:xfrm>
          <a:off x="8559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111</xdr:row>
      <xdr:rowOff>16527</xdr:rowOff>
    </xdr:from>
    <xdr:ext cx="762000" cy="259045"/>
    <xdr:sp macro="" textlink="">
      <xdr:nvSpPr>
        <xdr:cNvPr id="374" name="テキスト ボックス 373">
          <a:extLst>
            <a:ext uri="{FF2B5EF4-FFF2-40B4-BE49-F238E27FC236}">
              <a16:creationId xmlns:a16="http://schemas.microsoft.com/office/drawing/2014/main" id="{9471F01E-DB12-4868-AD46-6668DB5B11CF}"/>
            </a:ext>
          </a:extLst>
        </xdr:cNvPr>
        <xdr:cNvSpPr txBox="1"/>
      </xdr:nvSpPr>
      <xdr:spPr>
        <a:xfrm>
          <a:off x="767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111</xdr:row>
      <xdr:rowOff>16527</xdr:rowOff>
    </xdr:from>
    <xdr:ext cx="762000" cy="259045"/>
    <xdr:sp macro="" textlink="">
      <xdr:nvSpPr>
        <xdr:cNvPr id="375" name="テキスト ボックス 374">
          <a:extLst>
            <a:ext uri="{FF2B5EF4-FFF2-40B4-BE49-F238E27FC236}">
              <a16:creationId xmlns:a16="http://schemas.microsoft.com/office/drawing/2014/main" id="{9F742FB4-2E17-43B7-92EC-FBA01E4A065D}"/>
            </a:ext>
          </a:extLst>
        </xdr:cNvPr>
        <xdr:cNvSpPr txBox="1"/>
      </xdr:nvSpPr>
      <xdr:spPr>
        <a:xfrm>
          <a:off x="678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107</xdr:row>
      <xdr:rowOff>72617</xdr:rowOff>
    </xdr:from>
    <xdr:to>
      <xdr:col>55</xdr:col>
      <xdr:colOff>50800</xdr:colOff>
      <xdr:row>108</xdr:row>
      <xdr:rowOff>2767</xdr:rowOff>
    </xdr:to>
    <xdr:sp macro="" textlink="">
      <xdr:nvSpPr>
        <xdr:cNvPr id="376" name="楕円 375">
          <a:extLst>
            <a:ext uri="{FF2B5EF4-FFF2-40B4-BE49-F238E27FC236}">
              <a16:creationId xmlns:a16="http://schemas.microsoft.com/office/drawing/2014/main" id="{B7062CEF-03D1-42F4-8230-325D7B66ABBD}"/>
            </a:ext>
          </a:extLst>
        </xdr:cNvPr>
        <xdr:cNvSpPr/>
      </xdr:nvSpPr>
      <xdr:spPr>
        <a:xfrm>
          <a:off x="10426700" y="1841776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107</xdr:row>
      <xdr:rowOff>15745</xdr:rowOff>
    </xdr:from>
    <xdr:ext cx="599010" cy="259045"/>
    <xdr:sp macro="" textlink="">
      <xdr:nvSpPr>
        <xdr:cNvPr id="377" name="【港湾・漁港】&#10;一人当たり有形固定資産（償却資産）額該当値テキスト">
          <a:extLst>
            <a:ext uri="{FF2B5EF4-FFF2-40B4-BE49-F238E27FC236}">
              <a16:creationId xmlns:a16="http://schemas.microsoft.com/office/drawing/2014/main" id="{49C283A5-408D-41A5-824B-A7C130CA17D5}"/>
            </a:ext>
          </a:extLst>
        </xdr:cNvPr>
        <xdr:cNvSpPr txBox="1"/>
      </xdr:nvSpPr>
      <xdr:spPr>
        <a:xfrm>
          <a:off x="10515600" y="1836089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543,449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100</xdr:row>
      <xdr:rowOff>57068</xdr:rowOff>
    </xdr:from>
    <xdr:to>
      <xdr:col>50</xdr:col>
      <xdr:colOff>165100</xdr:colOff>
      <xdr:row>100</xdr:row>
      <xdr:rowOff>158668</xdr:rowOff>
    </xdr:to>
    <xdr:sp macro="" textlink="">
      <xdr:nvSpPr>
        <xdr:cNvPr id="378" name="楕円 377">
          <a:extLst>
            <a:ext uri="{FF2B5EF4-FFF2-40B4-BE49-F238E27FC236}">
              <a16:creationId xmlns:a16="http://schemas.microsoft.com/office/drawing/2014/main" id="{5B649898-2670-477A-8F78-2B6433746310}"/>
            </a:ext>
          </a:extLst>
        </xdr:cNvPr>
        <xdr:cNvSpPr/>
      </xdr:nvSpPr>
      <xdr:spPr>
        <a:xfrm>
          <a:off x="9588500" y="172020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100</xdr:row>
      <xdr:rowOff>107868</xdr:rowOff>
    </xdr:from>
    <xdr:to>
      <xdr:col>55</xdr:col>
      <xdr:colOff>0</xdr:colOff>
      <xdr:row>107</xdr:row>
      <xdr:rowOff>123417</xdr:rowOff>
    </xdr:to>
    <xdr:cxnSp macro="">
      <xdr:nvCxnSpPr>
        <xdr:cNvPr id="379" name="直線コネクタ 378">
          <a:extLst>
            <a:ext uri="{FF2B5EF4-FFF2-40B4-BE49-F238E27FC236}">
              <a16:creationId xmlns:a16="http://schemas.microsoft.com/office/drawing/2014/main" id="{E842238E-DEAF-49B1-AADD-903104C99D5B}"/>
            </a:ext>
          </a:extLst>
        </xdr:cNvPr>
        <xdr:cNvCxnSpPr/>
      </xdr:nvCxnSpPr>
      <xdr:spPr>
        <a:xfrm>
          <a:off x="9639300" y="17252868"/>
          <a:ext cx="838200" cy="121569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100</xdr:row>
      <xdr:rowOff>75702</xdr:rowOff>
    </xdr:from>
    <xdr:to>
      <xdr:col>46</xdr:col>
      <xdr:colOff>38100</xdr:colOff>
      <xdr:row>101</xdr:row>
      <xdr:rowOff>5852</xdr:rowOff>
    </xdr:to>
    <xdr:sp macro="" textlink="">
      <xdr:nvSpPr>
        <xdr:cNvPr id="380" name="楕円 379">
          <a:extLst>
            <a:ext uri="{FF2B5EF4-FFF2-40B4-BE49-F238E27FC236}">
              <a16:creationId xmlns:a16="http://schemas.microsoft.com/office/drawing/2014/main" id="{4A4B1DB6-92B9-4C7A-991A-6845FDA0E412}"/>
            </a:ext>
          </a:extLst>
        </xdr:cNvPr>
        <xdr:cNvSpPr/>
      </xdr:nvSpPr>
      <xdr:spPr>
        <a:xfrm>
          <a:off x="8699500" y="1722070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100</xdr:row>
      <xdr:rowOff>107868</xdr:rowOff>
    </xdr:from>
    <xdr:to>
      <xdr:col>50</xdr:col>
      <xdr:colOff>114300</xdr:colOff>
      <xdr:row>100</xdr:row>
      <xdr:rowOff>126502</xdr:rowOff>
    </xdr:to>
    <xdr:cxnSp macro="">
      <xdr:nvCxnSpPr>
        <xdr:cNvPr id="381" name="直線コネクタ 380">
          <a:extLst>
            <a:ext uri="{FF2B5EF4-FFF2-40B4-BE49-F238E27FC236}">
              <a16:creationId xmlns:a16="http://schemas.microsoft.com/office/drawing/2014/main" id="{A3C10DFC-B0EE-4D63-8F3E-5EE0B3832ACA}"/>
            </a:ext>
          </a:extLst>
        </xdr:cNvPr>
        <xdr:cNvCxnSpPr/>
      </xdr:nvCxnSpPr>
      <xdr:spPr>
        <a:xfrm flipV="1">
          <a:off x="8750300" y="17252868"/>
          <a:ext cx="889000" cy="1863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100</xdr:row>
      <xdr:rowOff>101580</xdr:rowOff>
    </xdr:from>
    <xdr:to>
      <xdr:col>41</xdr:col>
      <xdr:colOff>101600</xdr:colOff>
      <xdr:row>101</xdr:row>
      <xdr:rowOff>31730</xdr:rowOff>
    </xdr:to>
    <xdr:sp macro="" textlink="">
      <xdr:nvSpPr>
        <xdr:cNvPr id="382" name="楕円 381">
          <a:extLst>
            <a:ext uri="{FF2B5EF4-FFF2-40B4-BE49-F238E27FC236}">
              <a16:creationId xmlns:a16="http://schemas.microsoft.com/office/drawing/2014/main" id="{5A9EBBF1-4AE2-4EEA-A3AF-73873D48165C}"/>
            </a:ext>
          </a:extLst>
        </xdr:cNvPr>
        <xdr:cNvSpPr/>
      </xdr:nvSpPr>
      <xdr:spPr>
        <a:xfrm>
          <a:off x="7810500" y="172465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100</xdr:row>
      <xdr:rowOff>126502</xdr:rowOff>
    </xdr:from>
    <xdr:to>
      <xdr:col>45</xdr:col>
      <xdr:colOff>177800</xdr:colOff>
      <xdr:row>100</xdr:row>
      <xdr:rowOff>152380</xdr:rowOff>
    </xdr:to>
    <xdr:cxnSp macro="">
      <xdr:nvCxnSpPr>
        <xdr:cNvPr id="383" name="直線コネクタ 382">
          <a:extLst>
            <a:ext uri="{FF2B5EF4-FFF2-40B4-BE49-F238E27FC236}">
              <a16:creationId xmlns:a16="http://schemas.microsoft.com/office/drawing/2014/main" id="{27F2A223-7921-4DDE-A31E-A15312579764}"/>
            </a:ext>
          </a:extLst>
        </xdr:cNvPr>
        <xdr:cNvCxnSpPr/>
      </xdr:nvCxnSpPr>
      <xdr:spPr>
        <a:xfrm flipV="1">
          <a:off x="7861300" y="17271502"/>
          <a:ext cx="889000" cy="2587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100</xdr:row>
      <xdr:rowOff>127518</xdr:rowOff>
    </xdr:from>
    <xdr:to>
      <xdr:col>36</xdr:col>
      <xdr:colOff>165100</xdr:colOff>
      <xdr:row>101</xdr:row>
      <xdr:rowOff>57668</xdr:rowOff>
    </xdr:to>
    <xdr:sp macro="" textlink="">
      <xdr:nvSpPr>
        <xdr:cNvPr id="384" name="楕円 383">
          <a:extLst>
            <a:ext uri="{FF2B5EF4-FFF2-40B4-BE49-F238E27FC236}">
              <a16:creationId xmlns:a16="http://schemas.microsoft.com/office/drawing/2014/main" id="{6069DECE-78FF-4B15-8AF3-0979B3FDEF77}"/>
            </a:ext>
          </a:extLst>
        </xdr:cNvPr>
        <xdr:cNvSpPr/>
      </xdr:nvSpPr>
      <xdr:spPr>
        <a:xfrm>
          <a:off x="6921500" y="1727251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100</xdr:row>
      <xdr:rowOff>152380</xdr:rowOff>
    </xdr:from>
    <xdr:to>
      <xdr:col>41</xdr:col>
      <xdr:colOff>50800</xdr:colOff>
      <xdr:row>101</xdr:row>
      <xdr:rowOff>6868</xdr:rowOff>
    </xdr:to>
    <xdr:cxnSp macro="">
      <xdr:nvCxnSpPr>
        <xdr:cNvPr id="385" name="直線コネクタ 384">
          <a:extLst>
            <a:ext uri="{FF2B5EF4-FFF2-40B4-BE49-F238E27FC236}">
              <a16:creationId xmlns:a16="http://schemas.microsoft.com/office/drawing/2014/main" id="{B7A42055-EEA1-49B3-800D-B121C00322E7}"/>
            </a:ext>
          </a:extLst>
        </xdr:cNvPr>
        <xdr:cNvCxnSpPr/>
      </xdr:nvCxnSpPr>
      <xdr:spPr>
        <a:xfrm flipV="1">
          <a:off x="6972300" y="17297380"/>
          <a:ext cx="889000" cy="259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48</xdr:col>
      <xdr:colOff>137505</xdr:colOff>
      <xdr:row>107</xdr:row>
      <xdr:rowOff>56075</xdr:rowOff>
    </xdr:from>
    <xdr:ext cx="690189" cy="259045"/>
    <xdr:sp macro="" textlink="">
      <xdr:nvSpPr>
        <xdr:cNvPr id="386" name="n_1aveValue【港湾・漁港】&#10;一人当たり有形固定資産（償却資産）額">
          <a:extLst>
            <a:ext uri="{FF2B5EF4-FFF2-40B4-BE49-F238E27FC236}">
              <a16:creationId xmlns:a16="http://schemas.microsoft.com/office/drawing/2014/main" id="{2F740476-2558-4AEF-9242-59BA01E751F5}"/>
            </a:ext>
          </a:extLst>
        </xdr:cNvPr>
        <xdr:cNvSpPr txBox="1"/>
      </xdr:nvSpPr>
      <xdr:spPr>
        <a:xfrm>
          <a:off x="9281505" y="1840122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1,021,441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68795</xdr:colOff>
      <xdr:row>107</xdr:row>
      <xdr:rowOff>73944</xdr:rowOff>
    </xdr:from>
    <xdr:ext cx="599010" cy="259045"/>
    <xdr:sp macro="" textlink="">
      <xdr:nvSpPr>
        <xdr:cNvPr id="387" name="n_2aveValue【港湾・漁港】&#10;一人当たり有形固定資産（償却資産）額">
          <a:extLst>
            <a:ext uri="{FF2B5EF4-FFF2-40B4-BE49-F238E27FC236}">
              <a16:creationId xmlns:a16="http://schemas.microsoft.com/office/drawing/2014/main" id="{F0BF5BC3-8FD0-41FC-9212-583B21E0119D}"/>
            </a:ext>
          </a:extLst>
        </xdr:cNvPr>
        <xdr:cNvSpPr txBox="1"/>
      </xdr:nvSpPr>
      <xdr:spPr>
        <a:xfrm>
          <a:off x="8450795" y="18419094"/>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943,278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132295</xdr:colOff>
      <xdr:row>107</xdr:row>
      <xdr:rowOff>91115</xdr:rowOff>
    </xdr:from>
    <xdr:ext cx="599010" cy="259045"/>
    <xdr:sp macro="" textlink="">
      <xdr:nvSpPr>
        <xdr:cNvPr id="388" name="n_3aveValue【港湾・漁港】&#10;一人当たり有形固定資産（償却資産）額">
          <a:extLst>
            <a:ext uri="{FF2B5EF4-FFF2-40B4-BE49-F238E27FC236}">
              <a16:creationId xmlns:a16="http://schemas.microsoft.com/office/drawing/2014/main" id="{F64ED75B-5B96-4BE3-AC23-4043489FA420}"/>
            </a:ext>
          </a:extLst>
        </xdr:cNvPr>
        <xdr:cNvSpPr txBox="1"/>
      </xdr:nvSpPr>
      <xdr:spPr>
        <a:xfrm>
          <a:off x="7561795" y="184362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868,167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5295</xdr:colOff>
      <xdr:row>107</xdr:row>
      <xdr:rowOff>87318</xdr:rowOff>
    </xdr:from>
    <xdr:ext cx="599010" cy="259045"/>
    <xdr:sp macro="" textlink="">
      <xdr:nvSpPr>
        <xdr:cNvPr id="389" name="n_4aveValue【港湾・漁港】&#10;一人当たり有形固定資産（償却資産）額">
          <a:extLst>
            <a:ext uri="{FF2B5EF4-FFF2-40B4-BE49-F238E27FC236}">
              <a16:creationId xmlns:a16="http://schemas.microsoft.com/office/drawing/2014/main" id="{FE5F056C-6FBF-451F-9716-853D46FEDD5B}"/>
            </a:ext>
          </a:extLst>
        </xdr:cNvPr>
        <xdr:cNvSpPr txBox="1"/>
      </xdr:nvSpPr>
      <xdr:spPr>
        <a:xfrm>
          <a:off x="6672795" y="18432468"/>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884,772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48</xdr:col>
      <xdr:colOff>137505</xdr:colOff>
      <xdr:row>99</xdr:row>
      <xdr:rowOff>3745</xdr:rowOff>
    </xdr:from>
    <xdr:ext cx="690189" cy="259045"/>
    <xdr:sp macro="" textlink="">
      <xdr:nvSpPr>
        <xdr:cNvPr id="390" name="n_1mainValue【港湾・漁港】&#10;一人当たり有形固定資産（償却資産）額">
          <a:extLst>
            <a:ext uri="{FF2B5EF4-FFF2-40B4-BE49-F238E27FC236}">
              <a16:creationId xmlns:a16="http://schemas.microsoft.com/office/drawing/2014/main" id="{9C0AD03E-D994-4D63-89E4-513648548939}"/>
            </a:ext>
          </a:extLst>
        </xdr:cNvPr>
        <xdr:cNvSpPr txBox="1"/>
      </xdr:nvSpPr>
      <xdr:spPr>
        <a:xfrm>
          <a:off x="9281505" y="1697729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5,861,473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23205</xdr:colOff>
      <xdr:row>99</xdr:row>
      <xdr:rowOff>22379</xdr:rowOff>
    </xdr:from>
    <xdr:ext cx="690189" cy="259045"/>
    <xdr:sp macro="" textlink="">
      <xdr:nvSpPr>
        <xdr:cNvPr id="391" name="n_2mainValue【港湾・漁港】&#10;一人当たり有形固定資産（償却資産）額">
          <a:extLst>
            <a:ext uri="{FF2B5EF4-FFF2-40B4-BE49-F238E27FC236}">
              <a16:creationId xmlns:a16="http://schemas.microsoft.com/office/drawing/2014/main" id="{58C9660F-A54A-451F-B741-CDC08EA21504}"/>
            </a:ext>
          </a:extLst>
        </xdr:cNvPr>
        <xdr:cNvSpPr txBox="1"/>
      </xdr:nvSpPr>
      <xdr:spPr>
        <a:xfrm>
          <a:off x="8405205" y="16995929"/>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5,779,958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39</xdr:col>
      <xdr:colOff>86705</xdr:colOff>
      <xdr:row>99</xdr:row>
      <xdr:rowOff>48257</xdr:rowOff>
    </xdr:from>
    <xdr:ext cx="690189" cy="259045"/>
    <xdr:sp macro="" textlink="">
      <xdr:nvSpPr>
        <xdr:cNvPr id="392" name="n_3mainValue【港湾・漁港】&#10;一人当たり有形固定資産（償却資産）額">
          <a:extLst>
            <a:ext uri="{FF2B5EF4-FFF2-40B4-BE49-F238E27FC236}">
              <a16:creationId xmlns:a16="http://schemas.microsoft.com/office/drawing/2014/main" id="{F1684061-A657-4618-BAC5-41061F41DDBE}"/>
            </a:ext>
          </a:extLst>
        </xdr:cNvPr>
        <xdr:cNvSpPr txBox="1"/>
      </xdr:nvSpPr>
      <xdr:spPr>
        <a:xfrm>
          <a:off x="7516205" y="17021807"/>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5,666,753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34</xdr:col>
      <xdr:colOff>150205</xdr:colOff>
      <xdr:row>99</xdr:row>
      <xdr:rowOff>74195</xdr:rowOff>
    </xdr:from>
    <xdr:ext cx="690189" cy="259045"/>
    <xdr:sp macro="" textlink="">
      <xdr:nvSpPr>
        <xdr:cNvPr id="393" name="n_4mainValue【港湾・漁港】&#10;一人当たり有形固定資産（償却資産）額">
          <a:extLst>
            <a:ext uri="{FF2B5EF4-FFF2-40B4-BE49-F238E27FC236}">
              <a16:creationId xmlns:a16="http://schemas.microsoft.com/office/drawing/2014/main" id="{67C6C08E-E11B-47E7-8185-2C2AC8CEDF06}"/>
            </a:ext>
          </a:extLst>
        </xdr:cNvPr>
        <xdr:cNvSpPr txBox="1"/>
      </xdr:nvSpPr>
      <xdr:spPr>
        <a:xfrm>
          <a:off x="6627205" y="17047745"/>
          <a:ext cx="69018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5,553,293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24</xdr:row>
      <xdr:rowOff>76200</xdr:rowOff>
    </xdr:from>
    <xdr:to>
      <xdr:col>90</xdr:col>
      <xdr:colOff>25400</xdr:colOff>
      <xdr:row>28</xdr:row>
      <xdr:rowOff>25400</xdr:rowOff>
    </xdr:to>
    <xdr:sp macro="" textlink="">
      <xdr:nvSpPr>
        <xdr:cNvPr id="394" name="正方形/長方形 393">
          <a:extLst>
            <a:ext uri="{FF2B5EF4-FFF2-40B4-BE49-F238E27FC236}">
              <a16:creationId xmlns:a16="http://schemas.microsoft.com/office/drawing/2014/main" id="{5AEC94B8-F580-4CB5-90B4-CDAADC7C68FE}"/>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95" name="正方形/長方形 394">
          <a:extLst>
            <a:ext uri="{FF2B5EF4-FFF2-40B4-BE49-F238E27FC236}">
              <a16:creationId xmlns:a16="http://schemas.microsoft.com/office/drawing/2014/main" id="{0E5D53F3-9F83-4327-A950-7C9470428C87}"/>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6" name="正方形/長方形 395">
          <a:extLst>
            <a:ext uri="{FF2B5EF4-FFF2-40B4-BE49-F238E27FC236}">
              <a16:creationId xmlns:a16="http://schemas.microsoft.com/office/drawing/2014/main" id="{94E440D2-3476-49AC-B397-25DFCF0ACCC2}"/>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7" name="正方形/長方形 396">
          <a:extLst>
            <a:ext uri="{FF2B5EF4-FFF2-40B4-BE49-F238E27FC236}">
              <a16:creationId xmlns:a16="http://schemas.microsoft.com/office/drawing/2014/main" id="{2A9C0E9D-6709-4BC4-AA1B-9ABF4DA127E5}"/>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98" name="正方形/長方形 397">
          <a:extLst>
            <a:ext uri="{FF2B5EF4-FFF2-40B4-BE49-F238E27FC236}">
              <a16:creationId xmlns:a16="http://schemas.microsoft.com/office/drawing/2014/main" id="{281D10FF-1CD4-43E5-A183-D5E6BD9E8A03}"/>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99" name="正方形/長方形 398">
          <a:extLst>
            <a:ext uri="{FF2B5EF4-FFF2-40B4-BE49-F238E27FC236}">
              <a16:creationId xmlns:a16="http://schemas.microsoft.com/office/drawing/2014/main" id="{991E4197-1E6C-41D5-9ACC-9E28454F3AC9}"/>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400" name="正方形/長方形 399">
          <a:extLst>
            <a:ext uri="{FF2B5EF4-FFF2-40B4-BE49-F238E27FC236}">
              <a16:creationId xmlns:a16="http://schemas.microsoft.com/office/drawing/2014/main" id="{F64C1B5B-6A6F-4A36-B066-1E0F26CC6904}"/>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72.0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401" name="正方形/長方形 400">
          <a:extLst>
            <a:ext uri="{FF2B5EF4-FFF2-40B4-BE49-F238E27FC236}">
              <a16:creationId xmlns:a16="http://schemas.microsoft.com/office/drawing/2014/main" id="{E851CA28-1E61-4421-A460-D91A85B48DB5}"/>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402" name="テキスト ボックス 401">
          <a:extLst>
            <a:ext uri="{FF2B5EF4-FFF2-40B4-BE49-F238E27FC236}">
              <a16:creationId xmlns:a16="http://schemas.microsoft.com/office/drawing/2014/main" id="{409B560A-43F9-459E-AED6-2F1E40005D4F}"/>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403" name="直線コネクタ 402">
          <a:extLst>
            <a:ext uri="{FF2B5EF4-FFF2-40B4-BE49-F238E27FC236}">
              <a16:creationId xmlns:a16="http://schemas.microsoft.com/office/drawing/2014/main" id="{23F92569-D816-4B81-9CFE-A58247536B6C}"/>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404" name="テキスト ボックス 403">
          <a:extLst>
            <a:ext uri="{FF2B5EF4-FFF2-40B4-BE49-F238E27FC236}">
              <a16:creationId xmlns:a16="http://schemas.microsoft.com/office/drawing/2014/main" id="{AFD31EDA-3991-4C4E-A2F6-86F37C33DD29}"/>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405" name="直線コネクタ 404">
          <a:extLst>
            <a:ext uri="{FF2B5EF4-FFF2-40B4-BE49-F238E27FC236}">
              <a16:creationId xmlns:a16="http://schemas.microsoft.com/office/drawing/2014/main" id="{94F16AF5-D977-43F5-B7E3-8B7255DEC338}"/>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06" name="テキスト ボックス 405">
          <a:extLst>
            <a:ext uri="{FF2B5EF4-FFF2-40B4-BE49-F238E27FC236}">
              <a16:creationId xmlns:a16="http://schemas.microsoft.com/office/drawing/2014/main" id="{AFBCAAB8-8BC8-4A8E-A95F-7B5FF1DA23A6}"/>
            </a:ext>
          </a:extLst>
        </xdr:cNvPr>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07" name="直線コネクタ 406">
          <a:extLst>
            <a:ext uri="{FF2B5EF4-FFF2-40B4-BE49-F238E27FC236}">
              <a16:creationId xmlns:a16="http://schemas.microsoft.com/office/drawing/2014/main" id="{F068DD4C-C094-4318-A9B7-4E7DD472D7CD}"/>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08" name="テキスト ボックス 407">
          <a:extLst>
            <a:ext uri="{FF2B5EF4-FFF2-40B4-BE49-F238E27FC236}">
              <a16:creationId xmlns:a16="http://schemas.microsoft.com/office/drawing/2014/main" id="{E9E77306-C07C-4A13-8C30-7996B26CE7A5}"/>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09" name="直線コネクタ 408">
          <a:extLst>
            <a:ext uri="{FF2B5EF4-FFF2-40B4-BE49-F238E27FC236}">
              <a16:creationId xmlns:a16="http://schemas.microsoft.com/office/drawing/2014/main" id="{ADA32012-DC02-4F76-ABD6-510884977074}"/>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10" name="テキスト ボックス 409">
          <a:extLst>
            <a:ext uri="{FF2B5EF4-FFF2-40B4-BE49-F238E27FC236}">
              <a16:creationId xmlns:a16="http://schemas.microsoft.com/office/drawing/2014/main" id="{5EC37EF7-375D-452F-925E-FE8CC11DCA26}"/>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11" name="直線コネクタ 410">
          <a:extLst>
            <a:ext uri="{FF2B5EF4-FFF2-40B4-BE49-F238E27FC236}">
              <a16:creationId xmlns:a16="http://schemas.microsoft.com/office/drawing/2014/main" id="{B5E7A727-C37C-4CC0-92FC-A76AF18737AB}"/>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12" name="テキスト ボックス 411">
          <a:extLst>
            <a:ext uri="{FF2B5EF4-FFF2-40B4-BE49-F238E27FC236}">
              <a16:creationId xmlns:a16="http://schemas.microsoft.com/office/drawing/2014/main" id="{F6221E2C-32BF-461F-90CC-45194EC2518C}"/>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13" name="直線コネクタ 412">
          <a:extLst>
            <a:ext uri="{FF2B5EF4-FFF2-40B4-BE49-F238E27FC236}">
              <a16:creationId xmlns:a16="http://schemas.microsoft.com/office/drawing/2014/main" id="{29448514-EB65-4E10-A2B3-DC403CBB21B3}"/>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14" name="テキスト ボックス 413">
          <a:extLst>
            <a:ext uri="{FF2B5EF4-FFF2-40B4-BE49-F238E27FC236}">
              <a16:creationId xmlns:a16="http://schemas.microsoft.com/office/drawing/2014/main" id="{FB677AE4-27ED-4BBD-BA81-37E93C4905ED}"/>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15" name="直線コネクタ 414">
          <a:extLst>
            <a:ext uri="{FF2B5EF4-FFF2-40B4-BE49-F238E27FC236}">
              <a16:creationId xmlns:a16="http://schemas.microsoft.com/office/drawing/2014/main" id="{16042F22-F95D-4D07-85D5-5C0387F00A2B}"/>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16" name="テキスト ボックス 415">
          <a:extLst>
            <a:ext uri="{FF2B5EF4-FFF2-40B4-BE49-F238E27FC236}">
              <a16:creationId xmlns:a16="http://schemas.microsoft.com/office/drawing/2014/main" id="{17B773E7-8020-4788-AF3E-02B14535F985}"/>
            </a:ext>
          </a:extLst>
        </xdr:cNvPr>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17" name="直線コネクタ 416">
          <a:extLst>
            <a:ext uri="{FF2B5EF4-FFF2-40B4-BE49-F238E27FC236}">
              <a16:creationId xmlns:a16="http://schemas.microsoft.com/office/drawing/2014/main" id="{6F6021C2-9BAC-44A2-BABF-4C0EB72D85C5}"/>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18" name="【認定こども園・幼稚園・保育所】&#10;有形固定資産減価償却率グラフ枠">
          <a:extLst>
            <a:ext uri="{FF2B5EF4-FFF2-40B4-BE49-F238E27FC236}">
              <a16:creationId xmlns:a16="http://schemas.microsoft.com/office/drawing/2014/main" id="{0B8EE24B-6827-47BB-9A87-6290A1F78FC7}"/>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33</xdr:row>
      <xdr:rowOff>161108</xdr:rowOff>
    </xdr:from>
    <xdr:to>
      <xdr:col>85</xdr:col>
      <xdr:colOff>126364</xdr:colOff>
      <xdr:row>42</xdr:row>
      <xdr:rowOff>92528</xdr:rowOff>
    </xdr:to>
    <xdr:cxnSp macro="">
      <xdr:nvCxnSpPr>
        <xdr:cNvPr id="419" name="直線コネクタ 418">
          <a:extLst>
            <a:ext uri="{FF2B5EF4-FFF2-40B4-BE49-F238E27FC236}">
              <a16:creationId xmlns:a16="http://schemas.microsoft.com/office/drawing/2014/main" id="{A9390096-F672-41AF-BE1C-D2C89CC70654}"/>
            </a:ext>
          </a:extLst>
        </xdr:cNvPr>
        <xdr:cNvCxnSpPr/>
      </xdr:nvCxnSpPr>
      <xdr:spPr>
        <a:xfrm flipV="1">
          <a:off x="16318864" y="5818958"/>
          <a:ext cx="0" cy="147447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96355</xdr:rowOff>
    </xdr:from>
    <xdr:ext cx="469744" cy="259045"/>
    <xdr:sp macro="" textlink="">
      <xdr:nvSpPr>
        <xdr:cNvPr id="420" name="【認定こども園・幼稚園・保育所】&#10;有形固定資産減価償却率最小値テキスト">
          <a:extLst>
            <a:ext uri="{FF2B5EF4-FFF2-40B4-BE49-F238E27FC236}">
              <a16:creationId xmlns:a16="http://schemas.microsoft.com/office/drawing/2014/main" id="{26F55BE2-3549-4BCE-A068-589F7BE0C7D8}"/>
            </a:ext>
          </a:extLst>
        </xdr:cNvPr>
        <xdr:cNvSpPr txBox="1"/>
      </xdr:nvSpPr>
      <xdr:spPr>
        <a:xfrm>
          <a:off x="16357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92528</xdr:rowOff>
    </xdr:from>
    <xdr:to>
      <xdr:col>86</xdr:col>
      <xdr:colOff>25400</xdr:colOff>
      <xdr:row>42</xdr:row>
      <xdr:rowOff>92528</xdr:rowOff>
    </xdr:to>
    <xdr:cxnSp macro="">
      <xdr:nvCxnSpPr>
        <xdr:cNvPr id="421" name="直線コネクタ 420">
          <a:extLst>
            <a:ext uri="{FF2B5EF4-FFF2-40B4-BE49-F238E27FC236}">
              <a16:creationId xmlns:a16="http://schemas.microsoft.com/office/drawing/2014/main" id="{7A628E9D-ADDC-420E-AD3A-5E2CE79F32CD}"/>
            </a:ext>
          </a:extLst>
        </xdr:cNvPr>
        <xdr:cNvCxnSpPr/>
      </xdr:nvCxnSpPr>
      <xdr:spPr>
        <a:xfrm>
          <a:off x="16230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107785</xdr:rowOff>
    </xdr:from>
    <xdr:ext cx="340478" cy="259045"/>
    <xdr:sp macro="" textlink="">
      <xdr:nvSpPr>
        <xdr:cNvPr id="422" name="【認定こども園・幼稚園・保育所】&#10;有形固定資産減価償却率最大値テキスト">
          <a:extLst>
            <a:ext uri="{FF2B5EF4-FFF2-40B4-BE49-F238E27FC236}">
              <a16:creationId xmlns:a16="http://schemas.microsoft.com/office/drawing/2014/main" id="{910910C4-C72B-4396-943F-BCF4747BF4A8}"/>
            </a:ext>
          </a:extLst>
        </xdr:cNvPr>
        <xdr:cNvSpPr txBox="1"/>
      </xdr:nvSpPr>
      <xdr:spPr>
        <a:xfrm>
          <a:off x="16357600" y="5594185"/>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33</xdr:row>
      <xdr:rowOff>161108</xdr:rowOff>
    </xdr:from>
    <xdr:to>
      <xdr:col>86</xdr:col>
      <xdr:colOff>25400</xdr:colOff>
      <xdr:row>33</xdr:row>
      <xdr:rowOff>161108</xdr:rowOff>
    </xdr:to>
    <xdr:cxnSp macro="">
      <xdr:nvCxnSpPr>
        <xdr:cNvPr id="423" name="直線コネクタ 422">
          <a:extLst>
            <a:ext uri="{FF2B5EF4-FFF2-40B4-BE49-F238E27FC236}">
              <a16:creationId xmlns:a16="http://schemas.microsoft.com/office/drawing/2014/main" id="{1B759438-E173-4231-ADD2-544470B4539F}"/>
            </a:ext>
          </a:extLst>
        </xdr:cNvPr>
        <xdr:cNvCxnSpPr/>
      </xdr:nvCxnSpPr>
      <xdr:spPr>
        <a:xfrm>
          <a:off x="16230600" y="581895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36</xdr:row>
      <xdr:rowOff>93997</xdr:rowOff>
    </xdr:from>
    <xdr:ext cx="405111" cy="259045"/>
    <xdr:sp macro="" textlink="">
      <xdr:nvSpPr>
        <xdr:cNvPr id="424" name="【認定こども園・幼稚園・保育所】&#10;有形固定資産減価償却率平均値テキスト">
          <a:extLst>
            <a:ext uri="{FF2B5EF4-FFF2-40B4-BE49-F238E27FC236}">
              <a16:creationId xmlns:a16="http://schemas.microsoft.com/office/drawing/2014/main" id="{D050CB4C-560B-460F-A691-2B30BB57A939}"/>
            </a:ext>
          </a:extLst>
        </xdr:cNvPr>
        <xdr:cNvSpPr txBox="1"/>
      </xdr:nvSpPr>
      <xdr:spPr>
        <a:xfrm>
          <a:off x="16357600" y="626619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49.3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37</xdr:row>
      <xdr:rowOff>71120</xdr:rowOff>
    </xdr:from>
    <xdr:to>
      <xdr:col>85</xdr:col>
      <xdr:colOff>177800</xdr:colOff>
      <xdr:row>38</xdr:row>
      <xdr:rowOff>1270</xdr:rowOff>
    </xdr:to>
    <xdr:sp macro="" textlink="">
      <xdr:nvSpPr>
        <xdr:cNvPr id="425" name="フローチャート: 判断 424">
          <a:extLst>
            <a:ext uri="{FF2B5EF4-FFF2-40B4-BE49-F238E27FC236}">
              <a16:creationId xmlns:a16="http://schemas.microsoft.com/office/drawing/2014/main" id="{3CEAC472-6822-4A7D-A85A-E47684BB4201}"/>
            </a:ext>
          </a:extLst>
        </xdr:cNvPr>
        <xdr:cNvSpPr/>
      </xdr:nvSpPr>
      <xdr:spPr>
        <a:xfrm>
          <a:off x="16268700" y="64147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37</xdr:row>
      <xdr:rowOff>43361</xdr:rowOff>
    </xdr:from>
    <xdr:to>
      <xdr:col>81</xdr:col>
      <xdr:colOff>101600</xdr:colOff>
      <xdr:row>37</xdr:row>
      <xdr:rowOff>144961</xdr:rowOff>
    </xdr:to>
    <xdr:sp macro="" textlink="">
      <xdr:nvSpPr>
        <xdr:cNvPr id="426" name="フローチャート: 判断 425">
          <a:extLst>
            <a:ext uri="{FF2B5EF4-FFF2-40B4-BE49-F238E27FC236}">
              <a16:creationId xmlns:a16="http://schemas.microsoft.com/office/drawing/2014/main" id="{134DF873-3983-43EB-AABA-034D0A3DB2CD}"/>
            </a:ext>
          </a:extLst>
        </xdr:cNvPr>
        <xdr:cNvSpPr/>
      </xdr:nvSpPr>
      <xdr:spPr>
        <a:xfrm>
          <a:off x="15430500" y="63870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37</xdr:row>
      <xdr:rowOff>31931</xdr:rowOff>
    </xdr:from>
    <xdr:to>
      <xdr:col>76</xdr:col>
      <xdr:colOff>165100</xdr:colOff>
      <xdr:row>37</xdr:row>
      <xdr:rowOff>133531</xdr:rowOff>
    </xdr:to>
    <xdr:sp macro="" textlink="">
      <xdr:nvSpPr>
        <xdr:cNvPr id="427" name="フローチャート: 判断 426">
          <a:extLst>
            <a:ext uri="{FF2B5EF4-FFF2-40B4-BE49-F238E27FC236}">
              <a16:creationId xmlns:a16="http://schemas.microsoft.com/office/drawing/2014/main" id="{D76B2568-87AB-42AD-867E-3C25528FB6D3}"/>
            </a:ext>
          </a:extLst>
        </xdr:cNvPr>
        <xdr:cNvSpPr/>
      </xdr:nvSpPr>
      <xdr:spPr>
        <a:xfrm>
          <a:off x="14541500" y="637558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89081</xdr:rowOff>
    </xdr:from>
    <xdr:to>
      <xdr:col>72</xdr:col>
      <xdr:colOff>38100</xdr:colOff>
      <xdr:row>38</xdr:row>
      <xdr:rowOff>19231</xdr:rowOff>
    </xdr:to>
    <xdr:sp macro="" textlink="">
      <xdr:nvSpPr>
        <xdr:cNvPr id="428" name="フローチャート: 判断 427">
          <a:extLst>
            <a:ext uri="{FF2B5EF4-FFF2-40B4-BE49-F238E27FC236}">
              <a16:creationId xmlns:a16="http://schemas.microsoft.com/office/drawing/2014/main" id="{104D98E7-5012-4157-84F3-6314A32F3596}"/>
            </a:ext>
          </a:extLst>
        </xdr:cNvPr>
        <xdr:cNvSpPr/>
      </xdr:nvSpPr>
      <xdr:spPr>
        <a:xfrm>
          <a:off x="13652500" y="64327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84183</xdr:rowOff>
    </xdr:from>
    <xdr:to>
      <xdr:col>67</xdr:col>
      <xdr:colOff>101600</xdr:colOff>
      <xdr:row>38</xdr:row>
      <xdr:rowOff>14332</xdr:rowOff>
    </xdr:to>
    <xdr:sp macro="" textlink="">
      <xdr:nvSpPr>
        <xdr:cNvPr id="429" name="フローチャート: 判断 428">
          <a:extLst>
            <a:ext uri="{FF2B5EF4-FFF2-40B4-BE49-F238E27FC236}">
              <a16:creationId xmlns:a16="http://schemas.microsoft.com/office/drawing/2014/main" id="{3AF1C33F-EAC5-40FD-A72E-C085A8407B20}"/>
            </a:ext>
          </a:extLst>
        </xdr:cNvPr>
        <xdr:cNvSpPr/>
      </xdr:nvSpPr>
      <xdr:spPr>
        <a:xfrm>
          <a:off x="12763500" y="6427833"/>
          <a:ext cx="101600" cy="101599"/>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30" name="テキスト ボックス 429">
          <a:extLst>
            <a:ext uri="{FF2B5EF4-FFF2-40B4-BE49-F238E27FC236}">
              <a16:creationId xmlns:a16="http://schemas.microsoft.com/office/drawing/2014/main" id="{92D54E2B-195B-4CF0-A469-AECC9DAF00E8}"/>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31" name="テキスト ボックス 430">
          <a:extLst>
            <a:ext uri="{FF2B5EF4-FFF2-40B4-BE49-F238E27FC236}">
              <a16:creationId xmlns:a16="http://schemas.microsoft.com/office/drawing/2014/main" id="{60D2CF05-5746-4DF7-A0E7-D65BB610B8D8}"/>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32" name="テキスト ボックス 431">
          <a:extLst>
            <a:ext uri="{FF2B5EF4-FFF2-40B4-BE49-F238E27FC236}">
              <a16:creationId xmlns:a16="http://schemas.microsoft.com/office/drawing/2014/main" id="{ED456F8F-4C82-4014-95FA-F70256075E20}"/>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33" name="テキスト ボックス 432">
          <a:extLst>
            <a:ext uri="{FF2B5EF4-FFF2-40B4-BE49-F238E27FC236}">
              <a16:creationId xmlns:a16="http://schemas.microsoft.com/office/drawing/2014/main" id="{0B9FE46E-3282-4683-8575-4AAB773C325E}"/>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34" name="テキスト ボックス 433">
          <a:extLst>
            <a:ext uri="{FF2B5EF4-FFF2-40B4-BE49-F238E27FC236}">
              <a16:creationId xmlns:a16="http://schemas.microsoft.com/office/drawing/2014/main" id="{88712D40-CB96-41B3-9F03-251A9C129992}"/>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40</xdr:row>
      <xdr:rowOff>105410</xdr:rowOff>
    </xdr:from>
    <xdr:to>
      <xdr:col>85</xdr:col>
      <xdr:colOff>177800</xdr:colOff>
      <xdr:row>41</xdr:row>
      <xdr:rowOff>35560</xdr:rowOff>
    </xdr:to>
    <xdr:sp macro="" textlink="">
      <xdr:nvSpPr>
        <xdr:cNvPr id="435" name="楕円 434">
          <a:extLst>
            <a:ext uri="{FF2B5EF4-FFF2-40B4-BE49-F238E27FC236}">
              <a16:creationId xmlns:a16="http://schemas.microsoft.com/office/drawing/2014/main" id="{F7E18D5D-2784-4166-AE15-F9079A6D2D9B}"/>
            </a:ext>
          </a:extLst>
        </xdr:cNvPr>
        <xdr:cNvSpPr/>
      </xdr:nvSpPr>
      <xdr:spPr>
        <a:xfrm>
          <a:off x="16268700" y="69634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40</xdr:row>
      <xdr:rowOff>83837</xdr:rowOff>
    </xdr:from>
    <xdr:ext cx="405111" cy="259045"/>
    <xdr:sp macro="" textlink="">
      <xdr:nvSpPr>
        <xdr:cNvPr id="436" name="【認定こども園・幼稚園・保育所】&#10;有形固定資産減価償却率該当値テキスト">
          <a:extLst>
            <a:ext uri="{FF2B5EF4-FFF2-40B4-BE49-F238E27FC236}">
              <a16:creationId xmlns:a16="http://schemas.microsoft.com/office/drawing/2014/main" id="{ED2C60A2-64DA-41A7-831C-9B985D19F2A1}"/>
            </a:ext>
          </a:extLst>
        </xdr:cNvPr>
        <xdr:cNvSpPr txBox="1"/>
      </xdr:nvSpPr>
      <xdr:spPr>
        <a:xfrm>
          <a:off x="16357600" y="69418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82.9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40</xdr:row>
      <xdr:rowOff>61323</xdr:rowOff>
    </xdr:from>
    <xdr:to>
      <xdr:col>81</xdr:col>
      <xdr:colOff>101600</xdr:colOff>
      <xdr:row>40</xdr:row>
      <xdr:rowOff>162923</xdr:rowOff>
    </xdr:to>
    <xdr:sp macro="" textlink="">
      <xdr:nvSpPr>
        <xdr:cNvPr id="437" name="楕円 436">
          <a:extLst>
            <a:ext uri="{FF2B5EF4-FFF2-40B4-BE49-F238E27FC236}">
              <a16:creationId xmlns:a16="http://schemas.microsoft.com/office/drawing/2014/main" id="{87772CF4-7EDC-4597-8699-D613B45A2250}"/>
            </a:ext>
          </a:extLst>
        </xdr:cNvPr>
        <xdr:cNvSpPr/>
      </xdr:nvSpPr>
      <xdr:spPr>
        <a:xfrm>
          <a:off x="15430500" y="69193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40</xdr:row>
      <xdr:rowOff>112123</xdr:rowOff>
    </xdr:from>
    <xdr:to>
      <xdr:col>85</xdr:col>
      <xdr:colOff>127000</xdr:colOff>
      <xdr:row>40</xdr:row>
      <xdr:rowOff>156210</xdr:rowOff>
    </xdr:to>
    <xdr:cxnSp macro="">
      <xdr:nvCxnSpPr>
        <xdr:cNvPr id="438" name="直線コネクタ 437">
          <a:extLst>
            <a:ext uri="{FF2B5EF4-FFF2-40B4-BE49-F238E27FC236}">
              <a16:creationId xmlns:a16="http://schemas.microsoft.com/office/drawing/2014/main" id="{F06CA37A-518D-4B73-B9CF-46D8F1B33562}"/>
            </a:ext>
          </a:extLst>
        </xdr:cNvPr>
        <xdr:cNvCxnSpPr/>
      </xdr:nvCxnSpPr>
      <xdr:spPr>
        <a:xfrm>
          <a:off x="15481300" y="6970123"/>
          <a:ext cx="838200" cy="4408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40</xdr:row>
      <xdr:rowOff>10704</xdr:rowOff>
    </xdr:from>
    <xdr:to>
      <xdr:col>76</xdr:col>
      <xdr:colOff>165100</xdr:colOff>
      <xdr:row>40</xdr:row>
      <xdr:rowOff>112304</xdr:rowOff>
    </xdr:to>
    <xdr:sp macro="" textlink="">
      <xdr:nvSpPr>
        <xdr:cNvPr id="439" name="楕円 438">
          <a:extLst>
            <a:ext uri="{FF2B5EF4-FFF2-40B4-BE49-F238E27FC236}">
              <a16:creationId xmlns:a16="http://schemas.microsoft.com/office/drawing/2014/main" id="{ABE166CA-F73B-431F-A63F-9E4233F1CE80}"/>
            </a:ext>
          </a:extLst>
        </xdr:cNvPr>
        <xdr:cNvSpPr/>
      </xdr:nvSpPr>
      <xdr:spPr>
        <a:xfrm>
          <a:off x="14541500" y="686870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40</xdr:row>
      <xdr:rowOff>61504</xdr:rowOff>
    </xdr:from>
    <xdr:to>
      <xdr:col>81</xdr:col>
      <xdr:colOff>50800</xdr:colOff>
      <xdr:row>40</xdr:row>
      <xdr:rowOff>112123</xdr:rowOff>
    </xdr:to>
    <xdr:cxnSp macro="">
      <xdr:nvCxnSpPr>
        <xdr:cNvPr id="440" name="直線コネクタ 439">
          <a:extLst>
            <a:ext uri="{FF2B5EF4-FFF2-40B4-BE49-F238E27FC236}">
              <a16:creationId xmlns:a16="http://schemas.microsoft.com/office/drawing/2014/main" id="{484E0798-6B6D-4699-8FCA-85E43D6B92D9}"/>
            </a:ext>
          </a:extLst>
        </xdr:cNvPr>
        <xdr:cNvCxnSpPr/>
      </xdr:nvCxnSpPr>
      <xdr:spPr>
        <a:xfrm>
          <a:off x="14592300" y="6919504"/>
          <a:ext cx="889000" cy="50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39</xdr:row>
      <xdr:rowOff>131535</xdr:rowOff>
    </xdr:from>
    <xdr:to>
      <xdr:col>72</xdr:col>
      <xdr:colOff>38100</xdr:colOff>
      <xdr:row>40</xdr:row>
      <xdr:rowOff>61685</xdr:rowOff>
    </xdr:to>
    <xdr:sp macro="" textlink="">
      <xdr:nvSpPr>
        <xdr:cNvPr id="441" name="楕円 440">
          <a:extLst>
            <a:ext uri="{FF2B5EF4-FFF2-40B4-BE49-F238E27FC236}">
              <a16:creationId xmlns:a16="http://schemas.microsoft.com/office/drawing/2014/main" id="{BA2E4C35-4B7D-46B5-8FDA-C9F49C822473}"/>
            </a:ext>
          </a:extLst>
        </xdr:cNvPr>
        <xdr:cNvSpPr/>
      </xdr:nvSpPr>
      <xdr:spPr>
        <a:xfrm>
          <a:off x="13652500" y="681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40</xdr:row>
      <xdr:rowOff>10885</xdr:rowOff>
    </xdr:from>
    <xdr:to>
      <xdr:col>76</xdr:col>
      <xdr:colOff>114300</xdr:colOff>
      <xdr:row>40</xdr:row>
      <xdr:rowOff>61504</xdr:rowOff>
    </xdr:to>
    <xdr:cxnSp macro="">
      <xdr:nvCxnSpPr>
        <xdr:cNvPr id="442" name="直線コネクタ 441">
          <a:extLst>
            <a:ext uri="{FF2B5EF4-FFF2-40B4-BE49-F238E27FC236}">
              <a16:creationId xmlns:a16="http://schemas.microsoft.com/office/drawing/2014/main" id="{CE127030-DE34-4111-A8FF-2E3C386F1F48}"/>
            </a:ext>
          </a:extLst>
        </xdr:cNvPr>
        <xdr:cNvCxnSpPr/>
      </xdr:nvCxnSpPr>
      <xdr:spPr>
        <a:xfrm>
          <a:off x="13703300" y="6868885"/>
          <a:ext cx="889000" cy="5061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38</xdr:row>
      <xdr:rowOff>149497</xdr:rowOff>
    </xdr:from>
    <xdr:to>
      <xdr:col>67</xdr:col>
      <xdr:colOff>101600</xdr:colOff>
      <xdr:row>39</xdr:row>
      <xdr:rowOff>79647</xdr:rowOff>
    </xdr:to>
    <xdr:sp macro="" textlink="">
      <xdr:nvSpPr>
        <xdr:cNvPr id="443" name="楕円 442">
          <a:extLst>
            <a:ext uri="{FF2B5EF4-FFF2-40B4-BE49-F238E27FC236}">
              <a16:creationId xmlns:a16="http://schemas.microsoft.com/office/drawing/2014/main" id="{FA4743A6-C224-44BA-8504-844FD1633F6A}"/>
            </a:ext>
          </a:extLst>
        </xdr:cNvPr>
        <xdr:cNvSpPr/>
      </xdr:nvSpPr>
      <xdr:spPr>
        <a:xfrm>
          <a:off x="12763500" y="66645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39</xdr:row>
      <xdr:rowOff>28847</xdr:rowOff>
    </xdr:from>
    <xdr:to>
      <xdr:col>71</xdr:col>
      <xdr:colOff>177800</xdr:colOff>
      <xdr:row>40</xdr:row>
      <xdr:rowOff>10885</xdr:rowOff>
    </xdr:to>
    <xdr:cxnSp macro="">
      <xdr:nvCxnSpPr>
        <xdr:cNvPr id="444" name="直線コネクタ 443">
          <a:extLst>
            <a:ext uri="{FF2B5EF4-FFF2-40B4-BE49-F238E27FC236}">
              <a16:creationId xmlns:a16="http://schemas.microsoft.com/office/drawing/2014/main" id="{C6A3568F-C7AD-43D6-B55F-A7D49C38FC06}"/>
            </a:ext>
          </a:extLst>
        </xdr:cNvPr>
        <xdr:cNvCxnSpPr/>
      </xdr:nvCxnSpPr>
      <xdr:spPr>
        <a:xfrm>
          <a:off x="12814300" y="6715397"/>
          <a:ext cx="889000" cy="15348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35</xdr:row>
      <xdr:rowOff>161488</xdr:rowOff>
    </xdr:from>
    <xdr:ext cx="405111" cy="259045"/>
    <xdr:sp macro="" textlink="">
      <xdr:nvSpPr>
        <xdr:cNvPr id="445" name="n_1aveValue【認定こども園・幼稚園・保育所】&#10;有形固定資産減価償却率">
          <a:extLst>
            <a:ext uri="{FF2B5EF4-FFF2-40B4-BE49-F238E27FC236}">
              <a16:creationId xmlns:a16="http://schemas.microsoft.com/office/drawing/2014/main" id="{07E65F2C-58B3-4689-8218-0DF68D04D516}"/>
            </a:ext>
          </a:extLst>
        </xdr:cNvPr>
        <xdr:cNvSpPr txBox="1"/>
      </xdr:nvSpPr>
      <xdr:spPr>
        <a:xfrm>
          <a:off x="15266044" y="61622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47.6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35</xdr:row>
      <xdr:rowOff>150058</xdr:rowOff>
    </xdr:from>
    <xdr:ext cx="405111" cy="259045"/>
    <xdr:sp macro="" textlink="">
      <xdr:nvSpPr>
        <xdr:cNvPr id="446" name="n_2aveValue【認定こども園・幼稚園・保育所】&#10;有形固定資産減価償却率">
          <a:extLst>
            <a:ext uri="{FF2B5EF4-FFF2-40B4-BE49-F238E27FC236}">
              <a16:creationId xmlns:a16="http://schemas.microsoft.com/office/drawing/2014/main" id="{D0E5673A-6C0B-4856-9B8C-F435562AE364}"/>
            </a:ext>
          </a:extLst>
        </xdr:cNvPr>
        <xdr:cNvSpPr txBox="1"/>
      </xdr:nvSpPr>
      <xdr:spPr>
        <a:xfrm>
          <a:off x="14389744" y="615080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35758</xdr:rowOff>
    </xdr:from>
    <xdr:ext cx="405111" cy="259045"/>
    <xdr:sp macro="" textlink="">
      <xdr:nvSpPr>
        <xdr:cNvPr id="447" name="n_3aveValue【認定こども園・幼稚園・保育所】&#10;有形固定資産減価償却率">
          <a:extLst>
            <a:ext uri="{FF2B5EF4-FFF2-40B4-BE49-F238E27FC236}">
              <a16:creationId xmlns:a16="http://schemas.microsoft.com/office/drawing/2014/main" id="{95970721-9A6E-4B33-AC2B-98D3B858F4A4}"/>
            </a:ext>
          </a:extLst>
        </xdr:cNvPr>
        <xdr:cNvSpPr txBox="1"/>
      </xdr:nvSpPr>
      <xdr:spPr>
        <a:xfrm>
          <a:off x="13500744" y="620795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30860</xdr:rowOff>
    </xdr:from>
    <xdr:ext cx="405111" cy="259045"/>
    <xdr:sp macro="" textlink="">
      <xdr:nvSpPr>
        <xdr:cNvPr id="448" name="n_4aveValue【認定こども園・幼稚園・保育所】&#10;有形固定資産減価償却率">
          <a:extLst>
            <a:ext uri="{FF2B5EF4-FFF2-40B4-BE49-F238E27FC236}">
              <a16:creationId xmlns:a16="http://schemas.microsoft.com/office/drawing/2014/main" id="{97B4227C-ABC6-474C-9D95-456DB552D993}"/>
            </a:ext>
          </a:extLst>
        </xdr:cNvPr>
        <xdr:cNvSpPr txBox="1"/>
      </xdr:nvSpPr>
      <xdr:spPr>
        <a:xfrm>
          <a:off x="12611744" y="62030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50.1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40</xdr:row>
      <xdr:rowOff>154050</xdr:rowOff>
    </xdr:from>
    <xdr:ext cx="405111" cy="259045"/>
    <xdr:sp macro="" textlink="">
      <xdr:nvSpPr>
        <xdr:cNvPr id="449" name="n_1mainValue【認定こども園・幼稚園・保育所】&#10;有形固定資産減価償却率">
          <a:extLst>
            <a:ext uri="{FF2B5EF4-FFF2-40B4-BE49-F238E27FC236}">
              <a16:creationId xmlns:a16="http://schemas.microsoft.com/office/drawing/2014/main" id="{09DDC69E-39AB-4E00-8EC7-D4C25960A09E}"/>
            </a:ext>
          </a:extLst>
        </xdr:cNvPr>
        <xdr:cNvSpPr txBox="1"/>
      </xdr:nvSpPr>
      <xdr:spPr>
        <a:xfrm>
          <a:off x="15266044" y="70120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40</xdr:row>
      <xdr:rowOff>103431</xdr:rowOff>
    </xdr:from>
    <xdr:ext cx="405111" cy="259045"/>
    <xdr:sp macro="" textlink="">
      <xdr:nvSpPr>
        <xdr:cNvPr id="450" name="n_2mainValue【認定こども園・幼稚園・保育所】&#10;有形固定資産減価償却率">
          <a:extLst>
            <a:ext uri="{FF2B5EF4-FFF2-40B4-BE49-F238E27FC236}">
              <a16:creationId xmlns:a16="http://schemas.microsoft.com/office/drawing/2014/main" id="{830F4A92-4C2A-497D-A5D3-20E383FC7A63}"/>
            </a:ext>
          </a:extLst>
        </xdr:cNvPr>
        <xdr:cNvSpPr txBox="1"/>
      </xdr:nvSpPr>
      <xdr:spPr>
        <a:xfrm>
          <a:off x="14389744" y="69614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40</xdr:row>
      <xdr:rowOff>52812</xdr:rowOff>
    </xdr:from>
    <xdr:ext cx="405111" cy="259045"/>
    <xdr:sp macro="" textlink="">
      <xdr:nvSpPr>
        <xdr:cNvPr id="451" name="n_3mainValue【認定こども園・幼稚園・保育所】&#10;有形固定資産減価償却率">
          <a:extLst>
            <a:ext uri="{FF2B5EF4-FFF2-40B4-BE49-F238E27FC236}">
              <a16:creationId xmlns:a16="http://schemas.microsoft.com/office/drawing/2014/main" id="{5A4DE95A-1451-4F81-9265-AAEF6D2C8CE8}"/>
            </a:ext>
          </a:extLst>
        </xdr:cNvPr>
        <xdr:cNvSpPr txBox="1"/>
      </xdr:nvSpPr>
      <xdr:spPr>
        <a:xfrm>
          <a:off x="13500744" y="69108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39</xdr:row>
      <xdr:rowOff>70774</xdr:rowOff>
    </xdr:from>
    <xdr:ext cx="405111" cy="259045"/>
    <xdr:sp macro="" textlink="">
      <xdr:nvSpPr>
        <xdr:cNvPr id="452" name="n_4mainValue【認定こども園・幼稚園・保育所】&#10;有形固定資産減価償却率">
          <a:extLst>
            <a:ext uri="{FF2B5EF4-FFF2-40B4-BE49-F238E27FC236}">
              <a16:creationId xmlns:a16="http://schemas.microsoft.com/office/drawing/2014/main" id="{91D46AA8-B293-4E32-A38F-92BDA955CFF4}"/>
            </a:ext>
          </a:extLst>
        </xdr:cNvPr>
        <xdr:cNvSpPr txBox="1"/>
      </xdr:nvSpPr>
      <xdr:spPr>
        <a:xfrm>
          <a:off x="12611744" y="675732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53" name="正方形/長方形 452">
          <a:extLst>
            <a:ext uri="{FF2B5EF4-FFF2-40B4-BE49-F238E27FC236}">
              <a16:creationId xmlns:a16="http://schemas.microsoft.com/office/drawing/2014/main" id="{D6D11B0F-1AF9-4C23-8F83-FDBFE99FAC06}"/>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認定こども園・幼稚園・保育所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54" name="正方形/長方形 453">
          <a:extLst>
            <a:ext uri="{FF2B5EF4-FFF2-40B4-BE49-F238E27FC236}">
              <a16:creationId xmlns:a16="http://schemas.microsoft.com/office/drawing/2014/main" id="{5750ABFC-A410-4ECD-83E2-6085BCCB4289}"/>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55" name="正方形/長方形 454">
          <a:extLst>
            <a:ext uri="{FF2B5EF4-FFF2-40B4-BE49-F238E27FC236}">
              <a16:creationId xmlns:a16="http://schemas.microsoft.com/office/drawing/2014/main" id="{F45B2A45-FB04-4F6C-8DDA-F8F374A610DA}"/>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6" name="正方形/長方形 455">
          <a:extLst>
            <a:ext uri="{FF2B5EF4-FFF2-40B4-BE49-F238E27FC236}">
              <a16:creationId xmlns:a16="http://schemas.microsoft.com/office/drawing/2014/main" id="{B386A151-3DFC-4306-804C-228FCF9D28DB}"/>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57" name="正方形/長方形 456">
          <a:extLst>
            <a:ext uri="{FF2B5EF4-FFF2-40B4-BE49-F238E27FC236}">
              <a16:creationId xmlns:a16="http://schemas.microsoft.com/office/drawing/2014/main" id="{87C8ACCE-2C5A-44B2-9AD6-2D454E112395}"/>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58" name="正方形/長方形 457">
          <a:extLst>
            <a:ext uri="{FF2B5EF4-FFF2-40B4-BE49-F238E27FC236}">
              <a16:creationId xmlns:a16="http://schemas.microsoft.com/office/drawing/2014/main" id="{4CE9B4F3-7A38-41D6-AD3C-76C27E5EDC28}"/>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59" name="正方形/長方形 458">
          <a:extLst>
            <a:ext uri="{FF2B5EF4-FFF2-40B4-BE49-F238E27FC236}">
              <a16:creationId xmlns:a16="http://schemas.microsoft.com/office/drawing/2014/main" id="{96CDABFE-D183-4B1B-9814-0A58FA22C8DD}"/>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60" name="正方形/長方形 459">
          <a:extLst>
            <a:ext uri="{FF2B5EF4-FFF2-40B4-BE49-F238E27FC236}">
              <a16:creationId xmlns:a16="http://schemas.microsoft.com/office/drawing/2014/main" id="{1665578C-3CC8-4913-A499-F1C92444EFB9}"/>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61" name="テキスト ボックス 460">
          <a:extLst>
            <a:ext uri="{FF2B5EF4-FFF2-40B4-BE49-F238E27FC236}">
              <a16:creationId xmlns:a16="http://schemas.microsoft.com/office/drawing/2014/main" id="{2A55931B-2800-4EE5-876C-69FE84CBEFE7}"/>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62" name="直線コネクタ 461">
          <a:extLst>
            <a:ext uri="{FF2B5EF4-FFF2-40B4-BE49-F238E27FC236}">
              <a16:creationId xmlns:a16="http://schemas.microsoft.com/office/drawing/2014/main" id="{4D3A7550-F67E-40D9-B07C-EE17C0D198AD}"/>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41</xdr:row>
      <xdr:rowOff>133350</xdr:rowOff>
    </xdr:from>
    <xdr:to>
      <xdr:col>120</xdr:col>
      <xdr:colOff>114300</xdr:colOff>
      <xdr:row>41</xdr:row>
      <xdr:rowOff>133350</xdr:rowOff>
    </xdr:to>
    <xdr:cxnSp macro="">
      <xdr:nvCxnSpPr>
        <xdr:cNvPr id="463" name="直線コネクタ 462">
          <a:extLst>
            <a:ext uri="{FF2B5EF4-FFF2-40B4-BE49-F238E27FC236}">
              <a16:creationId xmlns:a16="http://schemas.microsoft.com/office/drawing/2014/main" id="{B05CD614-CEFA-4216-B319-7EEEEA0EA578}"/>
            </a:ext>
          </a:extLst>
        </xdr:cNvPr>
        <xdr:cNvCxnSpPr/>
      </xdr:nvCxnSpPr>
      <xdr:spPr>
        <a:xfrm>
          <a:off x="18288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40</xdr:row>
      <xdr:rowOff>162577</xdr:rowOff>
    </xdr:from>
    <xdr:ext cx="467179" cy="259045"/>
    <xdr:sp macro="" textlink="">
      <xdr:nvSpPr>
        <xdr:cNvPr id="464" name="テキスト ボックス 463">
          <a:extLst>
            <a:ext uri="{FF2B5EF4-FFF2-40B4-BE49-F238E27FC236}">
              <a16:creationId xmlns:a16="http://schemas.microsoft.com/office/drawing/2014/main" id="{9BED68B8-C363-4EF3-829A-6BCAA26013B2}"/>
            </a:ext>
          </a:extLst>
        </xdr:cNvPr>
        <xdr:cNvSpPr txBox="1"/>
      </xdr:nvSpPr>
      <xdr:spPr>
        <a:xfrm>
          <a:off x="17820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39</xdr:row>
      <xdr:rowOff>19050</xdr:rowOff>
    </xdr:from>
    <xdr:to>
      <xdr:col>120</xdr:col>
      <xdr:colOff>114300</xdr:colOff>
      <xdr:row>39</xdr:row>
      <xdr:rowOff>19050</xdr:rowOff>
    </xdr:to>
    <xdr:cxnSp macro="">
      <xdr:nvCxnSpPr>
        <xdr:cNvPr id="465" name="直線コネクタ 464">
          <a:extLst>
            <a:ext uri="{FF2B5EF4-FFF2-40B4-BE49-F238E27FC236}">
              <a16:creationId xmlns:a16="http://schemas.microsoft.com/office/drawing/2014/main" id="{301D89FC-3883-4AB0-A201-B18B51176CA8}"/>
            </a:ext>
          </a:extLst>
        </xdr:cNvPr>
        <xdr:cNvCxnSpPr/>
      </xdr:nvCxnSpPr>
      <xdr:spPr>
        <a:xfrm>
          <a:off x="18288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38</xdr:row>
      <xdr:rowOff>48277</xdr:rowOff>
    </xdr:from>
    <xdr:ext cx="467179" cy="259045"/>
    <xdr:sp macro="" textlink="">
      <xdr:nvSpPr>
        <xdr:cNvPr id="466" name="テキスト ボックス 465">
          <a:extLst>
            <a:ext uri="{FF2B5EF4-FFF2-40B4-BE49-F238E27FC236}">
              <a16:creationId xmlns:a16="http://schemas.microsoft.com/office/drawing/2014/main" id="{70082AF6-8A2B-4097-B3CB-90F526EF36A9}"/>
            </a:ext>
          </a:extLst>
        </xdr:cNvPr>
        <xdr:cNvSpPr txBox="1"/>
      </xdr:nvSpPr>
      <xdr:spPr>
        <a:xfrm>
          <a:off x="17820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36</xdr:row>
      <xdr:rowOff>76200</xdr:rowOff>
    </xdr:from>
    <xdr:to>
      <xdr:col>120</xdr:col>
      <xdr:colOff>114300</xdr:colOff>
      <xdr:row>36</xdr:row>
      <xdr:rowOff>76200</xdr:rowOff>
    </xdr:to>
    <xdr:cxnSp macro="">
      <xdr:nvCxnSpPr>
        <xdr:cNvPr id="467" name="直線コネクタ 466">
          <a:extLst>
            <a:ext uri="{FF2B5EF4-FFF2-40B4-BE49-F238E27FC236}">
              <a16:creationId xmlns:a16="http://schemas.microsoft.com/office/drawing/2014/main" id="{14A9B0D2-E871-4279-BDD8-E2EB392402BA}"/>
            </a:ext>
          </a:extLst>
        </xdr:cNvPr>
        <xdr:cNvCxnSpPr/>
      </xdr:nvCxnSpPr>
      <xdr:spPr>
        <a:xfrm>
          <a:off x="18288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35</xdr:row>
      <xdr:rowOff>105427</xdr:rowOff>
    </xdr:from>
    <xdr:ext cx="467179" cy="259045"/>
    <xdr:sp macro="" textlink="">
      <xdr:nvSpPr>
        <xdr:cNvPr id="468" name="テキスト ボックス 467">
          <a:extLst>
            <a:ext uri="{FF2B5EF4-FFF2-40B4-BE49-F238E27FC236}">
              <a16:creationId xmlns:a16="http://schemas.microsoft.com/office/drawing/2014/main" id="{F01572AD-D47F-4C71-80BF-FA3DAC4E7042}"/>
            </a:ext>
          </a:extLst>
        </xdr:cNvPr>
        <xdr:cNvSpPr txBox="1"/>
      </xdr:nvSpPr>
      <xdr:spPr>
        <a:xfrm>
          <a:off x="17820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133350</xdr:rowOff>
    </xdr:from>
    <xdr:to>
      <xdr:col>120</xdr:col>
      <xdr:colOff>114300</xdr:colOff>
      <xdr:row>33</xdr:row>
      <xdr:rowOff>133350</xdr:rowOff>
    </xdr:to>
    <xdr:cxnSp macro="">
      <xdr:nvCxnSpPr>
        <xdr:cNvPr id="469" name="直線コネクタ 468">
          <a:extLst>
            <a:ext uri="{FF2B5EF4-FFF2-40B4-BE49-F238E27FC236}">
              <a16:creationId xmlns:a16="http://schemas.microsoft.com/office/drawing/2014/main" id="{88B9EA56-1C50-41B8-9E60-709D5EF2079B}"/>
            </a:ext>
          </a:extLst>
        </xdr:cNvPr>
        <xdr:cNvCxnSpPr/>
      </xdr:nvCxnSpPr>
      <xdr:spPr>
        <a:xfrm>
          <a:off x="18288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32</xdr:row>
      <xdr:rowOff>162577</xdr:rowOff>
    </xdr:from>
    <xdr:ext cx="467179" cy="259045"/>
    <xdr:sp macro="" textlink="">
      <xdr:nvSpPr>
        <xdr:cNvPr id="470" name="テキスト ボックス 469">
          <a:extLst>
            <a:ext uri="{FF2B5EF4-FFF2-40B4-BE49-F238E27FC236}">
              <a16:creationId xmlns:a16="http://schemas.microsoft.com/office/drawing/2014/main" id="{981BE2D5-378D-4EA9-BD8C-1B7BE925947E}"/>
            </a:ext>
          </a:extLst>
        </xdr:cNvPr>
        <xdr:cNvSpPr txBox="1"/>
      </xdr:nvSpPr>
      <xdr:spPr>
        <a:xfrm>
          <a:off x="17820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71" name="直線コネクタ 470">
          <a:extLst>
            <a:ext uri="{FF2B5EF4-FFF2-40B4-BE49-F238E27FC236}">
              <a16:creationId xmlns:a16="http://schemas.microsoft.com/office/drawing/2014/main" id="{C123F043-661B-4F1C-A2D7-7D65AD15BCA0}"/>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30</xdr:row>
      <xdr:rowOff>48277</xdr:rowOff>
    </xdr:from>
    <xdr:ext cx="467179" cy="259045"/>
    <xdr:sp macro="" textlink="">
      <xdr:nvSpPr>
        <xdr:cNvPr id="472" name="テキスト ボックス 471">
          <a:extLst>
            <a:ext uri="{FF2B5EF4-FFF2-40B4-BE49-F238E27FC236}">
              <a16:creationId xmlns:a16="http://schemas.microsoft.com/office/drawing/2014/main" id="{23A9D475-11D6-470F-9071-7E7091E079B8}"/>
            </a:ext>
          </a:extLst>
        </xdr:cNvPr>
        <xdr:cNvSpPr txBox="1"/>
      </xdr:nvSpPr>
      <xdr:spPr>
        <a:xfrm>
          <a:off x="17820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73" name="【認定こども園・幼稚園・保育所】&#10;一人当たり面積グラフ枠">
          <a:extLst>
            <a:ext uri="{FF2B5EF4-FFF2-40B4-BE49-F238E27FC236}">
              <a16:creationId xmlns:a16="http://schemas.microsoft.com/office/drawing/2014/main" id="{E8B52886-E886-40A8-8018-30A9F2B12E8D}"/>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25451</xdr:rowOff>
    </xdr:from>
    <xdr:to>
      <xdr:col>116</xdr:col>
      <xdr:colOff>62864</xdr:colOff>
      <xdr:row>41</xdr:row>
      <xdr:rowOff>111404</xdr:rowOff>
    </xdr:to>
    <xdr:cxnSp macro="">
      <xdr:nvCxnSpPr>
        <xdr:cNvPr id="474" name="直線コネクタ 473">
          <a:extLst>
            <a:ext uri="{FF2B5EF4-FFF2-40B4-BE49-F238E27FC236}">
              <a16:creationId xmlns:a16="http://schemas.microsoft.com/office/drawing/2014/main" id="{E5E65BCB-B7D3-4534-AA3A-4E03E838DA55}"/>
            </a:ext>
          </a:extLst>
        </xdr:cNvPr>
        <xdr:cNvCxnSpPr/>
      </xdr:nvCxnSpPr>
      <xdr:spPr>
        <a:xfrm flipV="1">
          <a:off x="22160864" y="5683301"/>
          <a:ext cx="0" cy="1457553"/>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41</xdr:row>
      <xdr:rowOff>115231</xdr:rowOff>
    </xdr:from>
    <xdr:ext cx="469744" cy="259045"/>
    <xdr:sp macro="" textlink="">
      <xdr:nvSpPr>
        <xdr:cNvPr id="475" name="【認定こども園・幼稚園・保育所】&#10;一人当たり面積最小値テキスト">
          <a:extLst>
            <a:ext uri="{FF2B5EF4-FFF2-40B4-BE49-F238E27FC236}">
              <a16:creationId xmlns:a16="http://schemas.microsoft.com/office/drawing/2014/main" id="{64D99C4C-E1AF-41B7-B31F-7858B83BEB86}"/>
            </a:ext>
          </a:extLst>
        </xdr:cNvPr>
        <xdr:cNvSpPr txBox="1"/>
      </xdr:nvSpPr>
      <xdr:spPr>
        <a:xfrm>
          <a:off x="22199600" y="71446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0.024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41</xdr:row>
      <xdr:rowOff>111404</xdr:rowOff>
    </xdr:from>
    <xdr:to>
      <xdr:col>116</xdr:col>
      <xdr:colOff>152400</xdr:colOff>
      <xdr:row>41</xdr:row>
      <xdr:rowOff>111404</xdr:rowOff>
    </xdr:to>
    <xdr:cxnSp macro="">
      <xdr:nvCxnSpPr>
        <xdr:cNvPr id="476" name="直線コネクタ 475">
          <a:extLst>
            <a:ext uri="{FF2B5EF4-FFF2-40B4-BE49-F238E27FC236}">
              <a16:creationId xmlns:a16="http://schemas.microsoft.com/office/drawing/2014/main" id="{A87D359B-FB08-4236-A17A-CE590F8DAACC}"/>
            </a:ext>
          </a:extLst>
        </xdr:cNvPr>
        <xdr:cNvCxnSpPr/>
      </xdr:nvCxnSpPr>
      <xdr:spPr>
        <a:xfrm>
          <a:off x="22072600" y="714085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31</xdr:row>
      <xdr:rowOff>143578</xdr:rowOff>
    </xdr:from>
    <xdr:ext cx="469744" cy="259045"/>
    <xdr:sp macro="" textlink="">
      <xdr:nvSpPr>
        <xdr:cNvPr id="477" name="【認定こども園・幼稚園・保育所】&#10;一人当たり面積最大値テキスト">
          <a:extLst>
            <a:ext uri="{FF2B5EF4-FFF2-40B4-BE49-F238E27FC236}">
              <a16:creationId xmlns:a16="http://schemas.microsoft.com/office/drawing/2014/main" id="{7223F654-0234-422F-8D41-1E213019E564}"/>
            </a:ext>
          </a:extLst>
        </xdr:cNvPr>
        <xdr:cNvSpPr txBox="1"/>
      </xdr:nvSpPr>
      <xdr:spPr>
        <a:xfrm>
          <a:off x="22199600" y="545852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1.618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25451</xdr:rowOff>
    </xdr:from>
    <xdr:to>
      <xdr:col>116</xdr:col>
      <xdr:colOff>152400</xdr:colOff>
      <xdr:row>33</xdr:row>
      <xdr:rowOff>25451</xdr:rowOff>
    </xdr:to>
    <xdr:cxnSp macro="">
      <xdr:nvCxnSpPr>
        <xdr:cNvPr id="478" name="直線コネクタ 477">
          <a:extLst>
            <a:ext uri="{FF2B5EF4-FFF2-40B4-BE49-F238E27FC236}">
              <a16:creationId xmlns:a16="http://schemas.microsoft.com/office/drawing/2014/main" id="{C519B454-FA88-4CA1-BEB6-3B274574DDAF}"/>
            </a:ext>
          </a:extLst>
        </xdr:cNvPr>
        <xdr:cNvCxnSpPr/>
      </xdr:nvCxnSpPr>
      <xdr:spPr>
        <a:xfrm>
          <a:off x="22072600" y="568330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82008</xdr:rowOff>
    </xdr:from>
    <xdr:ext cx="469744" cy="259045"/>
    <xdr:sp macro="" textlink="">
      <xdr:nvSpPr>
        <xdr:cNvPr id="479" name="【認定こども園・幼稚園・保育所】&#10;一人当たり面積平均値テキスト">
          <a:extLst>
            <a:ext uri="{FF2B5EF4-FFF2-40B4-BE49-F238E27FC236}">
              <a16:creationId xmlns:a16="http://schemas.microsoft.com/office/drawing/2014/main" id="{78DE382F-7588-4623-9D51-A3E2311B30EF}"/>
            </a:ext>
          </a:extLst>
        </xdr:cNvPr>
        <xdr:cNvSpPr txBox="1"/>
      </xdr:nvSpPr>
      <xdr:spPr>
        <a:xfrm>
          <a:off x="22199600" y="676855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0.352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103581</xdr:rowOff>
    </xdr:from>
    <xdr:to>
      <xdr:col>116</xdr:col>
      <xdr:colOff>114300</xdr:colOff>
      <xdr:row>40</xdr:row>
      <xdr:rowOff>33731</xdr:rowOff>
    </xdr:to>
    <xdr:sp macro="" textlink="">
      <xdr:nvSpPr>
        <xdr:cNvPr id="480" name="フローチャート: 判断 479">
          <a:extLst>
            <a:ext uri="{FF2B5EF4-FFF2-40B4-BE49-F238E27FC236}">
              <a16:creationId xmlns:a16="http://schemas.microsoft.com/office/drawing/2014/main" id="{036D872E-30AD-481F-B34F-212B5B659E48}"/>
            </a:ext>
          </a:extLst>
        </xdr:cNvPr>
        <xdr:cNvSpPr/>
      </xdr:nvSpPr>
      <xdr:spPr>
        <a:xfrm>
          <a:off x="22110700" y="67901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119126</xdr:rowOff>
    </xdr:from>
    <xdr:to>
      <xdr:col>112</xdr:col>
      <xdr:colOff>38100</xdr:colOff>
      <xdr:row>40</xdr:row>
      <xdr:rowOff>49276</xdr:rowOff>
    </xdr:to>
    <xdr:sp macro="" textlink="">
      <xdr:nvSpPr>
        <xdr:cNvPr id="481" name="フローチャート: 判断 480">
          <a:extLst>
            <a:ext uri="{FF2B5EF4-FFF2-40B4-BE49-F238E27FC236}">
              <a16:creationId xmlns:a16="http://schemas.microsoft.com/office/drawing/2014/main" id="{CC3B263D-7F7F-4CF5-B786-D17464F5E7CD}"/>
            </a:ext>
          </a:extLst>
        </xdr:cNvPr>
        <xdr:cNvSpPr/>
      </xdr:nvSpPr>
      <xdr:spPr>
        <a:xfrm>
          <a:off x="21272500" y="68056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39</xdr:row>
      <xdr:rowOff>115468</xdr:rowOff>
    </xdr:from>
    <xdr:to>
      <xdr:col>107</xdr:col>
      <xdr:colOff>101600</xdr:colOff>
      <xdr:row>40</xdr:row>
      <xdr:rowOff>45618</xdr:rowOff>
    </xdr:to>
    <xdr:sp macro="" textlink="">
      <xdr:nvSpPr>
        <xdr:cNvPr id="482" name="フローチャート: 判断 481">
          <a:extLst>
            <a:ext uri="{FF2B5EF4-FFF2-40B4-BE49-F238E27FC236}">
              <a16:creationId xmlns:a16="http://schemas.microsoft.com/office/drawing/2014/main" id="{3AC400A8-A8C9-492F-BAEE-7ACF0B170104}"/>
            </a:ext>
          </a:extLst>
        </xdr:cNvPr>
        <xdr:cNvSpPr/>
      </xdr:nvSpPr>
      <xdr:spPr>
        <a:xfrm>
          <a:off x="20383500" y="68020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35</xdr:row>
      <xdr:rowOff>171247</xdr:rowOff>
    </xdr:from>
    <xdr:to>
      <xdr:col>102</xdr:col>
      <xdr:colOff>165100</xdr:colOff>
      <xdr:row>36</xdr:row>
      <xdr:rowOff>101397</xdr:rowOff>
    </xdr:to>
    <xdr:sp macro="" textlink="">
      <xdr:nvSpPr>
        <xdr:cNvPr id="483" name="フローチャート: 判断 482">
          <a:extLst>
            <a:ext uri="{FF2B5EF4-FFF2-40B4-BE49-F238E27FC236}">
              <a16:creationId xmlns:a16="http://schemas.microsoft.com/office/drawing/2014/main" id="{9B0061AB-1873-46B8-958F-6EDE3D2DA2F2}"/>
            </a:ext>
          </a:extLst>
        </xdr:cNvPr>
        <xdr:cNvSpPr/>
      </xdr:nvSpPr>
      <xdr:spPr>
        <a:xfrm>
          <a:off x="19494500" y="617199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39</xdr:row>
      <xdr:rowOff>149301</xdr:rowOff>
    </xdr:from>
    <xdr:to>
      <xdr:col>98</xdr:col>
      <xdr:colOff>38100</xdr:colOff>
      <xdr:row>40</xdr:row>
      <xdr:rowOff>79451</xdr:rowOff>
    </xdr:to>
    <xdr:sp macro="" textlink="">
      <xdr:nvSpPr>
        <xdr:cNvPr id="484" name="フローチャート: 判断 483">
          <a:extLst>
            <a:ext uri="{FF2B5EF4-FFF2-40B4-BE49-F238E27FC236}">
              <a16:creationId xmlns:a16="http://schemas.microsoft.com/office/drawing/2014/main" id="{77D2F3BC-E81B-48FA-8719-E4BAEF88659B}"/>
            </a:ext>
          </a:extLst>
        </xdr:cNvPr>
        <xdr:cNvSpPr/>
      </xdr:nvSpPr>
      <xdr:spPr>
        <a:xfrm>
          <a:off x="18605500" y="683585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EBC7FF31-A8CA-46A6-AD21-C21C1F76B7B1}"/>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6" name="テキスト ボックス 485">
          <a:extLst>
            <a:ext uri="{FF2B5EF4-FFF2-40B4-BE49-F238E27FC236}">
              <a16:creationId xmlns:a16="http://schemas.microsoft.com/office/drawing/2014/main" id="{A2809E5D-FF3B-4F1B-8A7A-A2B3EE69101F}"/>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87" name="テキスト ボックス 486">
          <a:extLst>
            <a:ext uri="{FF2B5EF4-FFF2-40B4-BE49-F238E27FC236}">
              <a16:creationId xmlns:a16="http://schemas.microsoft.com/office/drawing/2014/main" id="{0C81A078-A401-4737-BF0A-4881FE4EBD30}"/>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88" name="テキスト ボックス 487">
          <a:extLst>
            <a:ext uri="{FF2B5EF4-FFF2-40B4-BE49-F238E27FC236}">
              <a16:creationId xmlns:a16="http://schemas.microsoft.com/office/drawing/2014/main" id="{5DF6E293-6F49-4B52-A7D8-F04FAB0BC4E3}"/>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89" name="テキスト ボックス 488">
          <a:extLst>
            <a:ext uri="{FF2B5EF4-FFF2-40B4-BE49-F238E27FC236}">
              <a16:creationId xmlns:a16="http://schemas.microsoft.com/office/drawing/2014/main" id="{D45CCA11-A04E-458B-8BF4-EB50311A76CA}"/>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37</xdr:row>
      <xdr:rowOff>157531</xdr:rowOff>
    </xdr:from>
    <xdr:to>
      <xdr:col>116</xdr:col>
      <xdr:colOff>114300</xdr:colOff>
      <xdr:row>38</xdr:row>
      <xdr:rowOff>87681</xdr:rowOff>
    </xdr:to>
    <xdr:sp macro="" textlink="">
      <xdr:nvSpPr>
        <xdr:cNvPr id="490" name="楕円 489">
          <a:extLst>
            <a:ext uri="{FF2B5EF4-FFF2-40B4-BE49-F238E27FC236}">
              <a16:creationId xmlns:a16="http://schemas.microsoft.com/office/drawing/2014/main" id="{03784A76-D0AA-4AFD-8C22-22C9D4634F5A}"/>
            </a:ext>
          </a:extLst>
        </xdr:cNvPr>
        <xdr:cNvSpPr/>
      </xdr:nvSpPr>
      <xdr:spPr>
        <a:xfrm>
          <a:off x="22110700" y="6501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37</xdr:row>
      <xdr:rowOff>8958</xdr:rowOff>
    </xdr:from>
    <xdr:ext cx="469744" cy="259045"/>
    <xdr:sp macro="" textlink="">
      <xdr:nvSpPr>
        <xdr:cNvPr id="491" name="【認定こども園・幼稚園・保育所】&#10;一人当たり面積該当値テキスト">
          <a:extLst>
            <a:ext uri="{FF2B5EF4-FFF2-40B4-BE49-F238E27FC236}">
              <a16:creationId xmlns:a16="http://schemas.microsoft.com/office/drawing/2014/main" id="{6C5A3B2E-ECD3-4259-88EC-2CB40AF2576D}"/>
            </a:ext>
          </a:extLst>
        </xdr:cNvPr>
        <xdr:cNvSpPr txBox="1"/>
      </xdr:nvSpPr>
      <xdr:spPr>
        <a:xfrm>
          <a:off x="22199600" y="63526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0.668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39</xdr:row>
      <xdr:rowOff>65177</xdr:rowOff>
    </xdr:from>
    <xdr:to>
      <xdr:col>112</xdr:col>
      <xdr:colOff>38100</xdr:colOff>
      <xdr:row>39</xdr:row>
      <xdr:rowOff>166777</xdr:rowOff>
    </xdr:to>
    <xdr:sp macro="" textlink="">
      <xdr:nvSpPr>
        <xdr:cNvPr id="492" name="楕円 491">
          <a:extLst>
            <a:ext uri="{FF2B5EF4-FFF2-40B4-BE49-F238E27FC236}">
              <a16:creationId xmlns:a16="http://schemas.microsoft.com/office/drawing/2014/main" id="{54E9A9B2-2796-4CD6-A064-E2A297AD1A52}"/>
            </a:ext>
          </a:extLst>
        </xdr:cNvPr>
        <xdr:cNvSpPr/>
      </xdr:nvSpPr>
      <xdr:spPr>
        <a:xfrm>
          <a:off x="21272500" y="675172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38</xdr:row>
      <xdr:rowOff>36881</xdr:rowOff>
    </xdr:from>
    <xdr:to>
      <xdr:col>116</xdr:col>
      <xdr:colOff>63500</xdr:colOff>
      <xdr:row>39</xdr:row>
      <xdr:rowOff>115977</xdr:rowOff>
    </xdr:to>
    <xdr:cxnSp macro="">
      <xdr:nvCxnSpPr>
        <xdr:cNvPr id="493" name="直線コネクタ 492">
          <a:extLst>
            <a:ext uri="{FF2B5EF4-FFF2-40B4-BE49-F238E27FC236}">
              <a16:creationId xmlns:a16="http://schemas.microsoft.com/office/drawing/2014/main" id="{BF40C494-8B84-4940-B0C3-E079EDFA7740}"/>
            </a:ext>
          </a:extLst>
        </xdr:cNvPr>
        <xdr:cNvCxnSpPr/>
      </xdr:nvCxnSpPr>
      <xdr:spPr>
        <a:xfrm flipV="1">
          <a:off x="21323300" y="6551981"/>
          <a:ext cx="838200" cy="2505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39</xdr:row>
      <xdr:rowOff>69748</xdr:rowOff>
    </xdr:from>
    <xdr:to>
      <xdr:col>107</xdr:col>
      <xdr:colOff>101600</xdr:colOff>
      <xdr:row>39</xdr:row>
      <xdr:rowOff>171348</xdr:rowOff>
    </xdr:to>
    <xdr:sp macro="" textlink="">
      <xdr:nvSpPr>
        <xdr:cNvPr id="494" name="楕円 493">
          <a:extLst>
            <a:ext uri="{FF2B5EF4-FFF2-40B4-BE49-F238E27FC236}">
              <a16:creationId xmlns:a16="http://schemas.microsoft.com/office/drawing/2014/main" id="{1B406504-2A8D-4159-8983-5109444A1AB8}"/>
            </a:ext>
          </a:extLst>
        </xdr:cNvPr>
        <xdr:cNvSpPr/>
      </xdr:nvSpPr>
      <xdr:spPr>
        <a:xfrm>
          <a:off x="20383500" y="67562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39</xdr:row>
      <xdr:rowOff>115977</xdr:rowOff>
    </xdr:from>
    <xdr:to>
      <xdr:col>111</xdr:col>
      <xdr:colOff>177800</xdr:colOff>
      <xdr:row>39</xdr:row>
      <xdr:rowOff>120548</xdr:rowOff>
    </xdr:to>
    <xdr:cxnSp macro="">
      <xdr:nvCxnSpPr>
        <xdr:cNvPr id="495" name="直線コネクタ 494">
          <a:extLst>
            <a:ext uri="{FF2B5EF4-FFF2-40B4-BE49-F238E27FC236}">
              <a16:creationId xmlns:a16="http://schemas.microsoft.com/office/drawing/2014/main" id="{DEFC5757-6A59-4E98-A51C-2B1C37A80752}"/>
            </a:ext>
          </a:extLst>
        </xdr:cNvPr>
        <xdr:cNvCxnSpPr/>
      </xdr:nvCxnSpPr>
      <xdr:spPr>
        <a:xfrm flipV="1">
          <a:off x="20434300" y="6802527"/>
          <a:ext cx="889000" cy="457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39</xdr:row>
      <xdr:rowOff>77064</xdr:rowOff>
    </xdr:from>
    <xdr:to>
      <xdr:col>102</xdr:col>
      <xdr:colOff>165100</xdr:colOff>
      <xdr:row>40</xdr:row>
      <xdr:rowOff>7214</xdr:rowOff>
    </xdr:to>
    <xdr:sp macro="" textlink="">
      <xdr:nvSpPr>
        <xdr:cNvPr id="496" name="楕円 495">
          <a:extLst>
            <a:ext uri="{FF2B5EF4-FFF2-40B4-BE49-F238E27FC236}">
              <a16:creationId xmlns:a16="http://schemas.microsoft.com/office/drawing/2014/main" id="{72047F46-2446-4804-ADC8-2DE590AA98A5}"/>
            </a:ext>
          </a:extLst>
        </xdr:cNvPr>
        <xdr:cNvSpPr/>
      </xdr:nvSpPr>
      <xdr:spPr>
        <a:xfrm>
          <a:off x="19494500" y="676361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39</xdr:row>
      <xdr:rowOff>120548</xdr:rowOff>
    </xdr:from>
    <xdr:to>
      <xdr:col>107</xdr:col>
      <xdr:colOff>50800</xdr:colOff>
      <xdr:row>39</xdr:row>
      <xdr:rowOff>127864</xdr:rowOff>
    </xdr:to>
    <xdr:cxnSp macro="">
      <xdr:nvCxnSpPr>
        <xdr:cNvPr id="497" name="直線コネクタ 496">
          <a:extLst>
            <a:ext uri="{FF2B5EF4-FFF2-40B4-BE49-F238E27FC236}">
              <a16:creationId xmlns:a16="http://schemas.microsoft.com/office/drawing/2014/main" id="{F05686A9-DBDA-4BD5-9885-8164B81E6E00}"/>
            </a:ext>
          </a:extLst>
        </xdr:cNvPr>
        <xdr:cNvCxnSpPr/>
      </xdr:nvCxnSpPr>
      <xdr:spPr>
        <a:xfrm flipV="1">
          <a:off x="19545300" y="6807098"/>
          <a:ext cx="889000" cy="73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39</xdr:row>
      <xdr:rowOff>83465</xdr:rowOff>
    </xdr:from>
    <xdr:to>
      <xdr:col>98</xdr:col>
      <xdr:colOff>38100</xdr:colOff>
      <xdr:row>40</xdr:row>
      <xdr:rowOff>13615</xdr:rowOff>
    </xdr:to>
    <xdr:sp macro="" textlink="">
      <xdr:nvSpPr>
        <xdr:cNvPr id="498" name="楕円 497">
          <a:extLst>
            <a:ext uri="{FF2B5EF4-FFF2-40B4-BE49-F238E27FC236}">
              <a16:creationId xmlns:a16="http://schemas.microsoft.com/office/drawing/2014/main" id="{85DDF2DC-290A-4817-9EF1-79A6362BB205}"/>
            </a:ext>
          </a:extLst>
        </xdr:cNvPr>
        <xdr:cNvSpPr/>
      </xdr:nvSpPr>
      <xdr:spPr>
        <a:xfrm>
          <a:off x="18605500" y="67700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39</xdr:row>
      <xdr:rowOff>127864</xdr:rowOff>
    </xdr:from>
    <xdr:to>
      <xdr:col>102</xdr:col>
      <xdr:colOff>114300</xdr:colOff>
      <xdr:row>39</xdr:row>
      <xdr:rowOff>134265</xdr:rowOff>
    </xdr:to>
    <xdr:cxnSp macro="">
      <xdr:nvCxnSpPr>
        <xdr:cNvPr id="499" name="直線コネクタ 498">
          <a:extLst>
            <a:ext uri="{FF2B5EF4-FFF2-40B4-BE49-F238E27FC236}">
              <a16:creationId xmlns:a16="http://schemas.microsoft.com/office/drawing/2014/main" id="{DA971FF6-EC37-48F2-981A-B70BC96D3279}"/>
            </a:ext>
          </a:extLst>
        </xdr:cNvPr>
        <xdr:cNvCxnSpPr/>
      </xdr:nvCxnSpPr>
      <xdr:spPr>
        <a:xfrm flipV="1">
          <a:off x="18656300" y="6814414"/>
          <a:ext cx="889000" cy="64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40</xdr:row>
      <xdr:rowOff>40403</xdr:rowOff>
    </xdr:from>
    <xdr:ext cx="469744" cy="259045"/>
    <xdr:sp macro="" textlink="">
      <xdr:nvSpPr>
        <xdr:cNvPr id="500" name="n_1aveValue【認定こども園・幼稚園・保育所】&#10;一人当たり面積">
          <a:extLst>
            <a:ext uri="{FF2B5EF4-FFF2-40B4-BE49-F238E27FC236}">
              <a16:creationId xmlns:a16="http://schemas.microsoft.com/office/drawing/2014/main" id="{1B4B6E5B-0002-412E-9045-AAC738021ACA}"/>
            </a:ext>
          </a:extLst>
        </xdr:cNvPr>
        <xdr:cNvSpPr txBox="1"/>
      </xdr:nvSpPr>
      <xdr:spPr>
        <a:xfrm>
          <a:off x="21075727" y="68984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40</xdr:row>
      <xdr:rowOff>36745</xdr:rowOff>
    </xdr:from>
    <xdr:ext cx="469744" cy="259045"/>
    <xdr:sp macro="" textlink="">
      <xdr:nvSpPr>
        <xdr:cNvPr id="501" name="n_2aveValue【認定こども園・幼稚園・保育所】&#10;一人当たり面積">
          <a:extLst>
            <a:ext uri="{FF2B5EF4-FFF2-40B4-BE49-F238E27FC236}">
              <a16:creationId xmlns:a16="http://schemas.microsoft.com/office/drawing/2014/main" id="{8E6FE708-CCB1-424A-825B-9F4F3A523CD0}"/>
            </a:ext>
          </a:extLst>
        </xdr:cNvPr>
        <xdr:cNvSpPr txBox="1"/>
      </xdr:nvSpPr>
      <xdr:spPr>
        <a:xfrm>
          <a:off x="20199427" y="68947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0.339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34</xdr:row>
      <xdr:rowOff>117924</xdr:rowOff>
    </xdr:from>
    <xdr:ext cx="469744" cy="259045"/>
    <xdr:sp macro="" textlink="">
      <xdr:nvSpPr>
        <xdr:cNvPr id="502" name="n_3aveValue【認定こども園・幼稚園・保育所】&#10;一人当たり面積">
          <a:extLst>
            <a:ext uri="{FF2B5EF4-FFF2-40B4-BE49-F238E27FC236}">
              <a16:creationId xmlns:a16="http://schemas.microsoft.com/office/drawing/2014/main" id="{FDBE12D8-B775-474B-897D-68E5D2944BCA}"/>
            </a:ext>
          </a:extLst>
        </xdr:cNvPr>
        <xdr:cNvSpPr txBox="1"/>
      </xdr:nvSpPr>
      <xdr:spPr>
        <a:xfrm>
          <a:off x="19310427" y="59472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1.028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40</xdr:row>
      <xdr:rowOff>70578</xdr:rowOff>
    </xdr:from>
    <xdr:ext cx="469744" cy="259045"/>
    <xdr:sp macro="" textlink="">
      <xdr:nvSpPr>
        <xdr:cNvPr id="503" name="n_4aveValue【認定こども園・幼稚園・保育所】&#10;一人当たり面積">
          <a:extLst>
            <a:ext uri="{FF2B5EF4-FFF2-40B4-BE49-F238E27FC236}">
              <a16:creationId xmlns:a16="http://schemas.microsoft.com/office/drawing/2014/main" id="{A9FFC9FB-8AEE-4532-89E9-3EDA497B8106}"/>
            </a:ext>
          </a:extLst>
        </xdr:cNvPr>
        <xdr:cNvSpPr txBox="1"/>
      </xdr:nvSpPr>
      <xdr:spPr>
        <a:xfrm>
          <a:off x="18421427" y="692857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0.302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38</xdr:row>
      <xdr:rowOff>11854</xdr:rowOff>
    </xdr:from>
    <xdr:ext cx="469744" cy="259045"/>
    <xdr:sp macro="" textlink="">
      <xdr:nvSpPr>
        <xdr:cNvPr id="504" name="n_1mainValue【認定こども園・幼稚園・保育所】&#10;一人当たり面積">
          <a:extLst>
            <a:ext uri="{FF2B5EF4-FFF2-40B4-BE49-F238E27FC236}">
              <a16:creationId xmlns:a16="http://schemas.microsoft.com/office/drawing/2014/main" id="{E59E4AF2-E51E-4F55-911D-A5B16727DC50}"/>
            </a:ext>
          </a:extLst>
        </xdr:cNvPr>
        <xdr:cNvSpPr txBox="1"/>
      </xdr:nvSpPr>
      <xdr:spPr>
        <a:xfrm>
          <a:off x="21075727" y="65269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0.394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38</xdr:row>
      <xdr:rowOff>16425</xdr:rowOff>
    </xdr:from>
    <xdr:ext cx="469744" cy="259045"/>
    <xdr:sp macro="" textlink="">
      <xdr:nvSpPr>
        <xdr:cNvPr id="505" name="n_2mainValue【認定こども園・幼稚園・保育所】&#10;一人当たり面積">
          <a:extLst>
            <a:ext uri="{FF2B5EF4-FFF2-40B4-BE49-F238E27FC236}">
              <a16:creationId xmlns:a16="http://schemas.microsoft.com/office/drawing/2014/main" id="{AA607F64-2EE0-43BF-80D6-73267B384390}"/>
            </a:ext>
          </a:extLst>
        </xdr:cNvPr>
        <xdr:cNvSpPr txBox="1"/>
      </xdr:nvSpPr>
      <xdr:spPr>
        <a:xfrm>
          <a:off x="20199427" y="653152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39</xdr:row>
      <xdr:rowOff>169791</xdr:rowOff>
    </xdr:from>
    <xdr:ext cx="469744" cy="259045"/>
    <xdr:sp macro="" textlink="">
      <xdr:nvSpPr>
        <xdr:cNvPr id="506" name="n_3mainValue【認定こども園・幼稚園・保育所】&#10;一人当たり面積">
          <a:extLst>
            <a:ext uri="{FF2B5EF4-FFF2-40B4-BE49-F238E27FC236}">
              <a16:creationId xmlns:a16="http://schemas.microsoft.com/office/drawing/2014/main" id="{82FAF50D-F430-4CE6-A31C-84E0350033EA}"/>
            </a:ext>
          </a:extLst>
        </xdr:cNvPr>
        <xdr:cNvSpPr txBox="1"/>
      </xdr:nvSpPr>
      <xdr:spPr>
        <a:xfrm>
          <a:off x="19310427" y="68563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0.381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38</xdr:row>
      <xdr:rowOff>30142</xdr:rowOff>
    </xdr:from>
    <xdr:ext cx="469744" cy="259045"/>
    <xdr:sp macro="" textlink="">
      <xdr:nvSpPr>
        <xdr:cNvPr id="507" name="n_4mainValue【認定こども園・幼稚園・保育所】&#10;一人当たり面積">
          <a:extLst>
            <a:ext uri="{FF2B5EF4-FFF2-40B4-BE49-F238E27FC236}">
              <a16:creationId xmlns:a16="http://schemas.microsoft.com/office/drawing/2014/main" id="{DA01427C-053E-4AC6-80EF-35B61C5EC62B}"/>
            </a:ext>
          </a:extLst>
        </xdr:cNvPr>
        <xdr:cNvSpPr txBox="1"/>
      </xdr:nvSpPr>
      <xdr:spPr>
        <a:xfrm>
          <a:off x="18421427" y="654524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8" name="正方形/長方形 507">
          <a:extLst>
            <a:ext uri="{FF2B5EF4-FFF2-40B4-BE49-F238E27FC236}">
              <a16:creationId xmlns:a16="http://schemas.microsoft.com/office/drawing/2014/main" id="{1B7D204B-15C0-49E3-85CE-9B3240B0364D}"/>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09" name="正方形/長方形 508">
          <a:extLst>
            <a:ext uri="{FF2B5EF4-FFF2-40B4-BE49-F238E27FC236}">
              <a16:creationId xmlns:a16="http://schemas.microsoft.com/office/drawing/2014/main" id="{CB9A98E3-6F82-4E53-9857-42668F6E7D71}"/>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10" name="正方形/長方形 509">
          <a:extLst>
            <a:ext uri="{FF2B5EF4-FFF2-40B4-BE49-F238E27FC236}">
              <a16:creationId xmlns:a16="http://schemas.microsoft.com/office/drawing/2014/main" id="{8F5C4984-1FA4-47AD-BABD-5286D720161F}"/>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11" name="正方形/長方形 510">
          <a:extLst>
            <a:ext uri="{FF2B5EF4-FFF2-40B4-BE49-F238E27FC236}">
              <a16:creationId xmlns:a16="http://schemas.microsoft.com/office/drawing/2014/main" id="{8BF00E2B-380B-40FF-82EE-310E21B41C21}"/>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12" name="正方形/長方形 511">
          <a:extLst>
            <a:ext uri="{FF2B5EF4-FFF2-40B4-BE49-F238E27FC236}">
              <a16:creationId xmlns:a16="http://schemas.microsoft.com/office/drawing/2014/main" id="{E7AB6877-AFFE-4B95-B7E1-66BB97287679}"/>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64.5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13" name="正方形/長方形 512">
          <a:extLst>
            <a:ext uri="{FF2B5EF4-FFF2-40B4-BE49-F238E27FC236}">
              <a16:creationId xmlns:a16="http://schemas.microsoft.com/office/drawing/2014/main" id="{B45D717A-89FD-4E1F-A74D-E835C3BCA99B}"/>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4" name="正方形/長方形 513">
          <a:extLst>
            <a:ext uri="{FF2B5EF4-FFF2-40B4-BE49-F238E27FC236}">
              <a16:creationId xmlns:a16="http://schemas.microsoft.com/office/drawing/2014/main" id="{7E4EAD5D-B07D-4876-8BD0-BF773C515600}"/>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67.1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5" name="正方形/長方形 514">
          <a:extLst>
            <a:ext uri="{FF2B5EF4-FFF2-40B4-BE49-F238E27FC236}">
              <a16:creationId xmlns:a16="http://schemas.microsoft.com/office/drawing/2014/main" id="{4FE1261E-37DF-4BA1-B5A1-56130559B0AD}"/>
            </a:ext>
          </a:extLst>
        </xdr:cNvPr>
        <xdr:cNvSpPr/>
      </xdr:nvSpPr>
      <xdr:spPr>
        <a:xfrm>
          <a:off x="12446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52</xdr:row>
      <xdr:rowOff>38100</xdr:rowOff>
    </xdr:from>
    <xdr:ext cx="298543" cy="225703"/>
    <xdr:sp macro="" textlink="">
      <xdr:nvSpPr>
        <xdr:cNvPr id="516" name="テキスト ボックス 515">
          <a:extLst>
            <a:ext uri="{FF2B5EF4-FFF2-40B4-BE49-F238E27FC236}">
              <a16:creationId xmlns:a16="http://schemas.microsoft.com/office/drawing/2014/main" id="{DEDA0608-45D6-4441-B392-8309CF75E0B8}"/>
            </a:ext>
          </a:extLst>
        </xdr:cNvPr>
        <xdr:cNvSpPr txBox="1"/>
      </xdr:nvSpPr>
      <xdr:spPr>
        <a:xfrm>
          <a:off x="12407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66</xdr:row>
      <xdr:rowOff>114300</xdr:rowOff>
    </xdr:from>
    <xdr:to>
      <xdr:col>89</xdr:col>
      <xdr:colOff>177800</xdr:colOff>
      <xdr:row>66</xdr:row>
      <xdr:rowOff>114300</xdr:rowOff>
    </xdr:to>
    <xdr:cxnSp macro="">
      <xdr:nvCxnSpPr>
        <xdr:cNvPr id="517" name="直線コネクタ 516">
          <a:extLst>
            <a:ext uri="{FF2B5EF4-FFF2-40B4-BE49-F238E27FC236}">
              <a16:creationId xmlns:a16="http://schemas.microsoft.com/office/drawing/2014/main" id="{B2482973-7EDE-4179-A058-E3796529F845}"/>
            </a:ext>
          </a:extLst>
        </xdr:cNvPr>
        <xdr:cNvCxnSpPr/>
      </xdr:nvCxnSpPr>
      <xdr:spPr>
        <a:xfrm>
          <a:off x="12446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65</xdr:row>
      <xdr:rowOff>143527</xdr:rowOff>
    </xdr:from>
    <xdr:ext cx="467179" cy="259045"/>
    <xdr:sp macro="" textlink="">
      <xdr:nvSpPr>
        <xdr:cNvPr id="518" name="テキスト ボックス 517">
          <a:extLst>
            <a:ext uri="{FF2B5EF4-FFF2-40B4-BE49-F238E27FC236}">
              <a16:creationId xmlns:a16="http://schemas.microsoft.com/office/drawing/2014/main" id="{6760A935-2062-43C2-BDA4-F68AB7380897}"/>
            </a:ext>
          </a:extLst>
        </xdr:cNvPr>
        <xdr:cNvSpPr txBox="1"/>
      </xdr:nvSpPr>
      <xdr:spPr>
        <a:xfrm>
          <a:off x="11978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64</xdr:row>
      <xdr:rowOff>76200</xdr:rowOff>
    </xdr:from>
    <xdr:to>
      <xdr:col>89</xdr:col>
      <xdr:colOff>177800</xdr:colOff>
      <xdr:row>64</xdr:row>
      <xdr:rowOff>76200</xdr:rowOff>
    </xdr:to>
    <xdr:cxnSp macro="">
      <xdr:nvCxnSpPr>
        <xdr:cNvPr id="519" name="直線コネクタ 518">
          <a:extLst>
            <a:ext uri="{FF2B5EF4-FFF2-40B4-BE49-F238E27FC236}">
              <a16:creationId xmlns:a16="http://schemas.microsoft.com/office/drawing/2014/main" id="{6F1188E6-4AE8-4051-9B67-6B5157F4F96F}"/>
            </a:ext>
          </a:extLst>
        </xdr:cNvPr>
        <xdr:cNvCxnSpPr/>
      </xdr:nvCxnSpPr>
      <xdr:spPr>
        <a:xfrm>
          <a:off x="12446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63</xdr:row>
      <xdr:rowOff>105427</xdr:rowOff>
    </xdr:from>
    <xdr:ext cx="467179" cy="259045"/>
    <xdr:sp macro="" textlink="">
      <xdr:nvSpPr>
        <xdr:cNvPr id="520" name="テキスト ボックス 519">
          <a:extLst>
            <a:ext uri="{FF2B5EF4-FFF2-40B4-BE49-F238E27FC236}">
              <a16:creationId xmlns:a16="http://schemas.microsoft.com/office/drawing/2014/main" id="{EDFE501F-AEC5-4BBF-8989-B3667E663BC0}"/>
            </a:ext>
          </a:extLst>
        </xdr:cNvPr>
        <xdr:cNvSpPr txBox="1"/>
      </xdr:nvSpPr>
      <xdr:spPr>
        <a:xfrm>
          <a:off x="11978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62</xdr:row>
      <xdr:rowOff>38100</xdr:rowOff>
    </xdr:from>
    <xdr:to>
      <xdr:col>89</xdr:col>
      <xdr:colOff>177800</xdr:colOff>
      <xdr:row>62</xdr:row>
      <xdr:rowOff>38100</xdr:rowOff>
    </xdr:to>
    <xdr:cxnSp macro="">
      <xdr:nvCxnSpPr>
        <xdr:cNvPr id="521" name="直線コネクタ 520">
          <a:extLst>
            <a:ext uri="{FF2B5EF4-FFF2-40B4-BE49-F238E27FC236}">
              <a16:creationId xmlns:a16="http://schemas.microsoft.com/office/drawing/2014/main" id="{DC549704-DFAE-41D6-AD6E-1835D4D89870}"/>
            </a:ext>
          </a:extLst>
        </xdr:cNvPr>
        <xdr:cNvCxnSpPr/>
      </xdr:nvCxnSpPr>
      <xdr:spPr>
        <a:xfrm>
          <a:off x="12446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61</xdr:row>
      <xdr:rowOff>67327</xdr:rowOff>
    </xdr:from>
    <xdr:ext cx="403059" cy="259045"/>
    <xdr:sp macro="" textlink="">
      <xdr:nvSpPr>
        <xdr:cNvPr id="522" name="テキスト ボックス 521">
          <a:extLst>
            <a:ext uri="{FF2B5EF4-FFF2-40B4-BE49-F238E27FC236}">
              <a16:creationId xmlns:a16="http://schemas.microsoft.com/office/drawing/2014/main" id="{5AFD30E8-4E41-4F99-A39E-B3A61D106512}"/>
            </a:ext>
          </a:extLst>
        </xdr:cNvPr>
        <xdr:cNvSpPr txBox="1"/>
      </xdr:nvSpPr>
      <xdr:spPr>
        <a:xfrm>
          <a:off x="12042941" y="1052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60</xdr:row>
      <xdr:rowOff>0</xdr:rowOff>
    </xdr:from>
    <xdr:to>
      <xdr:col>89</xdr:col>
      <xdr:colOff>177800</xdr:colOff>
      <xdr:row>60</xdr:row>
      <xdr:rowOff>0</xdr:rowOff>
    </xdr:to>
    <xdr:cxnSp macro="">
      <xdr:nvCxnSpPr>
        <xdr:cNvPr id="523" name="直線コネクタ 522">
          <a:extLst>
            <a:ext uri="{FF2B5EF4-FFF2-40B4-BE49-F238E27FC236}">
              <a16:creationId xmlns:a16="http://schemas.microsoft.com/office/drawing/2014/main" id="{C7FD79A9-6DD6-475A-8F70-A4CE04E44AA8}"/>
            </a:ext>
          </a:extLst>
        </xdr:cNvPr>
        <xdr:cNvCxnSpPr/>
      </xdr:nvCxnSpPr>
      <xdr:spPr>
        <a:xfrm>
          <a:off x="12446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59</xdr:row>
      <xdr:rowOff>29227</xdr:rowOff>
    </xdr:from>
    <xdr:ext cx="403059" cy="259045"/>
    <xdr:sp macro="" textlink="">
      <xdr:nvSpPr>
        <xdr:cNvPr id="524" name="テキスト ボックス 523">
          <a:extLst>
            <a:ext uri="{FF2B5EF4-FFF2-40B4-BE49-F238E27FC236}">
              <a16:creationId xmlns:a16="http://schemas.microsoft.com/office/drawing/2014/main" id="{9AA866F2-DA91-414D-AD92-34143EAB279D}"/>
            </a:ext>
          </a:extLst>
        </xdr:cNvPr>
        <xdr:cNvSpPr txBox="1"/>
      </xdr:nvSpPr>
      <xdr:spPr>
        <a:xfrm>
          <a:off x="12042941" y="1014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57</xdr:row>
      <xdr:rowOff>133350</xdr:rowOff>
    </xdr:from>
    <xdr:to>
      <xdr:col>89</xdr:col>
      <xdr:colOff>177800</xdr:colOff>
      <xdr:row>57</xdr:row>
      <xdr:rowOff>133350</xdr:rowOff>
    </xdr:to>
    <xdr:cxnSp macro="">
      <xdr:nvCxnSpPr>
        <xdr:cNvPr id="525" name="直線コネクタ 524">
          <a:extLst>
            <a:ext uri="{FF2B5EF4-FFF2-40B4-BE49-F238E27FC236}">
              <a16:creationId xmlns:a16="http://schemas.microsoft.com/office/drawing/2014/main" id="{0C67802D-3AE0-4AB6-9F41-E8BF9A8BAC01}"/>
            </a:ext>
          </a:extLst>
        </xdr:cNvPr>
        <xdr:cNvCxnSpPr/>
      </xdr:nvCxnSpPr>
      <xdr:spPr>
        <a:xfrm>
          <a:off x="12446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56</xdr:row>
      <xdr:rowOff>162577</xdr:rowOff>
    </xdr:from>
    <xdr:ext cx="403059" cy="259045"/>
    <xdr:sp macro="" textlink="">
      <xdr:nvSpPr>
        <xdr:cNvPr id="526" name="テキスト ボックス 525">
          <a:extLst>
            <a:ext uri="{FF2B5EF4-FFF2-40B4-BE49-F238E27FC236}">
              <a16:creationId xmlns:a16="http://schemas.microsoft.com/office/drawing/2014/main" id="{1CD3E66A-55B9-4BB4-A476-7A565A47696A}"/>
            </a:ext>
          </a:extLst>
        </xdr:cNvPr>
        <xdr:cNvSpPr txBox="1"/>
      </xdr:nvSpPr>
      <xdr:spPr>
        <a:xfrm>
          <a:off x="12042941" y="976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55</xdr:row>
      <xdr:rowOff>95250</xdr:rowOff>
    </xdr:from>
    <xdr:to>
      <xdr:col>89</xdr:col>
      <xdr:colOff>177800</xdr:colOff>
      <xdr:row>55</xdr:row>
      <xdr:rowOff>95250</xdr:rowOff>
    </xdr:to>
    <xdr:cxnSp macro="">
      <xdr:nvCxnSpPr>
        <xdr:cNvPr id="527" name="直線コネクタ 526">
          <a:extLst>
            <a:ext uri="{FF2B5EF4-FFF2-40B4-BE49-F238E27FC236}">
              <a16:creationId xmlns:a16="http://schemas.microsoft.com/office/drawing/2014/main" id="{664E2EB1-FD71-4B19-9C1A-F5C8D839EC32}"/>
            </a:ext>
          </a:extLst>
        </xdr:cNvPr>
        <xdr:cNvCxnSpPr/>
      </xdr:nvCxnSpPr>
      <xdr:spPr>
        <a:xfrm>
          <a:off x="12446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54</xdr:row>
      <xdr:rowOff>124477</xdr:rowOff>
    </xdr:from>
    <xdr:ext cx="403059" cy="259045"/>
    <xdr:sp macro="" textlink="">
      <xdr:nvSpPr>
        <xdr:cNvPr id="528" name="テキスト ボックス 527">
          <a:extLst>
            <a:ext uri="{FF2B5EF4-FFF2-40B4-BE49-F238E27FC236}">
              <a16:creationId xmlns:a16="http://schemas.microsoft.com/office/drawing/2014/main" id="{EFB5535F-956A-4853-ACAA-5230A9B0C9CE}"/>
            </a:ext>
          </a:extLst>
        </xdr:cNvPr>
        <xdr:cNvSpPr txBox="1"/>
      </xdr:nvSpPr>
      <xdr:spPr>
        <a:xfrm>
          <a:off x="12042941" y="938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89</xdr:col>
      <xdr:colOff>177800</xdr:colOff>
      <xdr:row>53</xdr:row>
      <xdr:rowOff>57150</xdr:rowOff>
    </xdr:to>
    <xdr:cxnSp macro="">
      <xdr:nvCxnSpPr>
        <xdr:cNvPr id="529" name="直線コネクタ 528">
          <a:extLst>
            <a:ext uri="{FF2B5EF4-FFF2-40B4-BE49-F238E27FC236}">
              <a16:creationId xmlns:a16="http://schemas.microsoft.com/office/drawing/2014/main" id="{E6689B2A-0E6D-40AD-BD20-8E5F1B5E57DB}"/>
            </a:ext>
          </a:extLst>
        </xdr:cNvPr>
        <xdr:cNvCxnSpPr/>
      </xdr:nvCxnSpPr>
      <xdr:spPr>
        <a:xfrm>
          <a:off x="12446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52</xdr:row>
      <xdr:rowOff>86377</xdr:rowOff>
    </xdr:from>
    <xdr:ext cx="338939" cy="259045"/>
    <xdr:sp macro="" textlink="">
      <xdr:nvSpPr>
        <xdr:cNvPr id="530" name="テキスト ボックス 529">
          <a:extLst>
            <a:ext uri="{FF2B5EF4-FFF2-40B4-BE49-F238E27FC236}">
              <a16:creationId xmlns:a16="http://schemas.microsoft.com/office/drawing/2014/main" id="{76D0B037-AB7F-4430-A8C1-3EBF5ADE28DC}"/>
            </a:ext>
          </a:extLst>
        </xdr:cNvPr>
        <xdr:cNvSpPr txBox="1"/>
      </xdr:nvSpPr>
      <xdr:spPr>
        <a:xfrm>
          <a:off x="12107061" y="900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53</xdr:row>
      <xdr:rowOff>57150</xdr:rowOff>
    </xdr:from>
    <xdr:to>
      <xdr:col>90</xdr:col>
      <xdr:colOff>25400</xdr:colOff>
      <xdr:row>66</xdr:row>
      <xdr:rowOff>114300</xdr:rowOff>
    </xdr:to>
    <xdr:sp macro="" textlink="">
      <xdr:nvSpPr>
        <xdr:cNvPr id="531" name="【学校施設】&#10;有形固定資産減価償却率グラフ枠">
          <a:extLst>
            <a:ext uri="{FF2B5EF4-FFF2-40B4-BE49-F238E27FC236}">
              <a16:creationId xmlns:a16="http://schemas.microsoft.com/office/drawing/2014/main" id="{AE61C415-3FD0-4B4F-A41D-38EA7FB2524F}"/>
            </a:ext>
          </a:extLst>
        </xdr:cNvPr>
        <xdr:cNvSpPr/>
      </xdr:nvSpPr>
      <xdr:spPr>
        <a:xfrm>
          <a:off x="12446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55</xdr:row>
      <xdr:rowOff>112395</xdr:rowOff>
    </xdr:from>
    <xdr:to>
      <xdr:col>85</xdr:col>
      <xdr:colOff>126364</xdr:colOff>
      <xdr:row>63</xdr:row>
      <xdr:rowOff>60960</xdr:rowOff>
    </xdr:to>
    <xdr:cxnSp macro="">
      <xdr:nvCxnSpPr>
        <xdr:cNvPr id="532" name="直線コネクタ 531">
          <a:extLst>
            <a:ext uri="{FF2B5EF4-FFF2-40B4-BE49-F238E27FC236}">
              <a16:creationId xmlns:a16="http://schemas.microsoft.com/office/drawing/2014/main" id="{E0F81DF1-F786-4B8C-A58D-980329E66598}"/>
            </a:ext>
          </a:extLst>
        </xdr:cNvPr>
        <xdr:cNvCxnSpPr/>
      </xdr:nvCxnSpPr>
      <xdr:spPr>
        <a:xfrm flipV="1">
          <a:off x="16318864" y="9542145"/>
          <a:ext cx="0" cy="1320165"/>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63</xdr:row>
      <xdr:rowOff>64787</xdr:rowOff>
    </xdr:from>
    <xdr:ext cx="405111" cy="259045"/>
    <xdr:sp macro="" textlink="">
      <xdr:nvSpPr>
        <xdr:cNvPr id="533" name="【学校施設】&#10;有形固定資産減価償却率最小値テキスト">
          <a:extLst>
            <a:ext uri="{FF2B5EF4-FFF2-40B4-BE49-F238E27FC236}">
              <a16:creationId xmlns:a16="http://schemas.microsoft.com/office/drawing/2014/main" id="{A6221E41-EF1F-441C-9853-1DCA9C48FAD2}"/>
            </a:ext>
          </a:extLst>
        </xdr:cNvPr>
        <xdr:cNvSpPr txBox="1"/>
      </xdr:nvSpPr>
      <xdr:spPr>
        <a:xfrm>
          <a:off x="16357600" y="108661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90.2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63</xdr:row>
      <xdr:rowOff>60960</xdr:rowOff>
    </xdr:from>
    <xdr:to>
      <xdr:col>86</xdr:col>
      <xdr:colOff>25400</xdr:colOff>
      <xdr:row>63</xdr:row>
      <xdr:rowOff>60960</xdr:rowOff>
    </xdr:to>
    <xdr:cxnSp macro="">
      <xdr:nvCxnSpPr>
        <xdr:cNvPr id="534" name="直線コネクタ 533">
          <a:extLst>
            <a:ext uri="{FF2B5EF4-FFF2-40B4-BE49-F238E27FC236}">
              <a16:creationId xmlns:a16="http://schemas.microsoft.com/office/drawing/2014/main" id="{7AFA1D1D-EF1C-4160-8535-4CDCBF1ACF10}"/>
            </a:ext>
          </a:extLst>
        </xdr:cNvPr>
        <xdr:cNvCxnSpPr/>
      </xdr:nvCxnSpPr>
      <xdr:spPr>
        <a:xfrm>
          <a:off x="16230600" y="1086231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54</xdr:row>
      <xdr:rowOff>59072</xdr:rowOff>
    </xdr:from>
    <xdr:ext cx="405111" cy="259045"/>
    <xdr:sp macro="" textlink="">
      <xdr:nvSpPr>
        <xdr:cNvPr id="535" name="【学校施設】&#10;有形固定資産減価償却率最大値テキスト">
          <a:extLst>
            <a:ext uri="{FF2B5EF4-FFF2-40B4-BE49-F238E27FC236}">
              <a16:creationId xmlns:a16="http://schemas.microsoft.com/office/drawing/2014/main" id="{07EEE2B6-4F04-4BEE-9540-172EFA8C923A}"/>
            </a:ext>
          </a:extLst>
        </xdr:cNvPr>
        <xdr:cNvSpPr txBox="1"/>
      </xdr:nvSpPr>
      <xdr:spPr>
        <a:xfrm>
          <a:off x="16357600" y="9317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55</xdr:row>
      <xdr:rowOff>112395</xdr:rowOff>
    </xdr:from>
    <xdr:to>
      <xdr:col>86</xdr:col>
      <xdr:colOff>25400</xdr:colOff>
      <xdr:row>55</xdr:row>
      <xdr:rowOff>112395</xdr:rowOff>
    </xdr:to>
    <xdr:cxnSp macro="">
      <xdr:nvCxnSpPr>
        <xdr:cNvPr id="536" name="直線コネクタ 535">
          <a:extLst>
            <a:ext uri="{FF2B5EF4-FFF2-40B4-BE49-F238E27FC236}">
              <a16:creationId xmlns:a16="http://schemas.microsoft.com/office/drawing/2014/main" id="{AA526C9D-9282-4C79-AECB-33A34D5DDC5D}"/>
            </a:ext>
          </a:extLst>
        </xdr:cNvPr>
        <xdr:cNvCxnSpPr/>
      </xdr:nvCxnSpPr>
      <xdr:spPr>
        <a:xfrm>
          <a:off x="16230600" y="954214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59</xdr:row>
      <xdr:rowOff>150512</xdr:rowOff>
    </xdr:from>
    <xdr:ext cx="405111" cy="259045"/>
    <xdr:sp macro="" textlink="">
      <xdr:nvSpPr>
        <xdr:cNvPr id="537" name="【学校施設】&#10;有形固定資産減価償却率平均値テキスト">
          <a:extLst>
            <a:ext uri="{FF2B5EF4-FFF2-40B4-BE49-F238E27FC236}">
              <a16:creationId xmlns:a16="http://schemas.microsoft.com/office/drawing/2014/main" id="{C26D1CD0-58AD-4159-ABCB-429656275FDF}"/>
            </a:ext>
          </a:extLst>
        </xdr:cNvPr>
        <xdr:cNvSpPr txBox="1"/>
      </xdr:nvSpPr>
      <xdr:spPr>
        <a:xfrm>
          <a:off x="16357600" y="1026606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60</xdr:row>
      <xdr:rowOff>635</xdr:rowOff>
    </xdr:from>
    <xdr:to>
      <xdr:col>85</xdr:col>
      <xdr:colOff>177800</xdr:colOff>
      <xdr:row>60</xdr:row>
      <xdr:rowOff>102235</xdr:rowOff>
    </xdr:to>
    <xdr:sp macro="" textlink="">
      <xdr:nvSpPr>
        <xdr:cNvPr id="538" name="フローチャート: 判断 537">
          <a:extLst>
            <a:ext uri="{FF2B5EF4-FFF2-40B4-BE49-F238E27FC236}">
              <a16:creationId xmlns:a16="http://schemas.microsoft.com/office/drawing/2014/main" id="{9B6B2CAA-44A5-4C27-90A1-08D4FBA5EE34}"/>
            </a:ext>
          </a:extLst>
        </xdr:cNvPr>
        <xdr:cNvSpPr/>
      </xdr:nvSpPr>
      <xdr:spPr>
        <a:xfrm>
          <a:off x="16268700" y="1028763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59</xdr:row>
      <xdr:rowOff>132080</xdr:rowOff>
    </xdr:from>
    <xdr:to>
      <xdr:col>81</xdr:col>
      <xdr:colOff>101600</xdr:colOff>
      <xdr:row>60</xdr:row>
      <xdr:rowOff>62230</xdr:rowOff>
    </xdr:to>
    <xdr:sp macro="" textlink="">
      <xdr:nvSpPr>
        <xdr:cNvPr id="539" name="フローチャート: 判断 538">
          <a:extLst>
            <a:ext uri="{FF2B5EF4-FFF2-40B4-BE49-F238E27FC236}">
              <a16:creationId xmlns:a16="http://schemas.microsoft.com/office/drawing/2014/main" id="{89F2358B-B657-414B-850C-103B154DEA16}"/>
            </a:ext>
          </a:extLst>
        </xdr:cNvPr>
        <xdr:cNvSpPr/>
      </xdr:nvSpPr>
      <xdr:spPr>
        <a:xfrm>
          <a:off x="15430500" y="1024763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59</xdr:row>
      <xdr:rowOff>118745</xdr:rowOff>
    </xdr:from>
    <xdr:to>
      <xdr:col>76</xdr:col>
      <xdr:colOff>165100</xdr:colOff>
      <xdr:row>60</xdr:row>
      <xdr:rowOff>48895</xdr:rowOff>
    </xdr:to>
    <xdr:sp macro="" textlink="">
      <xdr:nvSpPr>
        <xdr:cNvPr id="540" name="フローチャート: 判断 539">
          <a:extLst>
            <a:ext uri="{FF2B5EF4-FFF2-40B4-BE49-F238E27FC236}">
              <a16:creationId xmlns:a16="http://schemas.microsoft.com/office/drawing/2014/main" id="{8704A1FB-A640-4F86-8DE9-6338C760E5F2}"/>
            </a:ext>
          </a:extLst>
        </xdr:cNvPr>
        <xdr:cNvSpPr/>
      </xdr:nvSpPr>
      <xdr:spPr>
        <a:xfrm>
          <a:off x="14541500" y="1023429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59</xdr:row>
      <xdr:rowOff>101600</xdr:rowOff>
    </xdr:from>
    <xdr:to>
      <xdr:col>72</xdr:col>
      <xdr:colOff>38100</xdr:colOff>
      <xdr:row>60</xdr:row>
      <xdr:rowOff>31750</xdr:rowOff>
    </xdr:to>
    <xdr:sp macro="" textlink="">
      <xdr:nvSpPr>
        <xdr:cNvPr id="541" name="フローチャート: 判断 540">
          <a:extLst>
            <a:ext uri="{FF2B5EF4-FFF2-40B4-BE49-F238E27FC236}">
              <a16:creationId xmlns:a16="http://schemas.microsoft.com/office/drawing/2014/main" id="{A48F5D3B-2BCA-4D9B-9837-A96D3830BB0B}"/>
            </a:ext>
          </a:extLst>
        </xdr:cNvPr>
        <xdr:cNvSpPr/>
      </xdr:nvSpPr>
      <xdr:spPr>
        <a:xfrm>
          <a:off x="13652500" y="1021715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59</xdr:row>
      <xdr:rowOff>76835</xdr:rowOff>
    </xdr:from>
    <xdr:to>
      <xdr:col>67</xdr:col>
      <xdr:colOff>101600</xdr:colOff>
      <xdr:row>60</xdr:row>
      <xdr:rowOff>6985</xdr:rowOff>
    </xdr:to>
    <xdr:sp macro="" textlink="">
      <xdr:nvSpPr>
        <xdr:cNvPr id="542" name="フローチャート: 判断 541">
          <a:extLst>
            <a:ext uri="{FF2B5EF4-FFF2-40B4-BE49-F238E27FC236}">
              <a16:creationId xmlns:a16="http://schemas.microsoft.com/office/drawing/2014/main" id="{66E8930D-4292-489E-9A02-81302DC051F1}"/>
            </a:ext>
          </a:extLst>
        </xdr:cNvPr>
        <xdr:cNvSpPr/>
      </xdr:nvSpPr>
      <xdr:spPr>
        <a:xfrm>
          <a:off x="12763500" y="1019238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66</xdr:row>
      <xdr:rowOff>111777</xdr:rowOff>
    </xdr:from>
    <xdr:ext cx="762000" cy="259045"/>
    <xdr:sp macro="" textlink="">
      <xdr:nvSpPr>
        <xdr:cNvPr id="543" name="テキスト ボックス 542">
          <a:extLst>
            <a:ext uri="{FF2B5EF4-FFF2-40B4-BE49-F238E27FC236}">
              <a16:creationId xmlns:a16="http://schemas.microsoft.com/office/drawing/2014/main" id="{392B7445-BC78-49CB-8432-50FA75ADB7F4}"/>
            </a:ext>
          </a:extLst>
        </xdr:cNvPr>
        <xdr:cNvSpPr txBox="1"/>
      </xdr:nvSpPr>
      <xdr:spPr>
        <a:xfrm>
          <a:off x="16129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66</xdr:row>
      <xdr:rowOff>111777</xdr:rowOff>
    </xdr:from>
    <xdr:ext cx="762000" cy="259045"/>
    <xdr:sp macro="" textlink="">
      <xdr:nvSpPr>
        <xdr:cNvPr id="544" name="テキスト ボックス 543">
          <a:extLst>
            <a:ext uri="{FF2B5EF4-FFF2-40B4-BE49-F238E27FC236}">
              <a16:creationId xmlns:a16="http://schemas.microsoft.com/office/drawing/2014/main" id="{49083C08-7DA9-40D1-9364-4A573A2D0A9E}"/>
            </a:ext>
          </a:extLst>
        </xdr:cNvPr>
        <xdr:cNvSpPr txBox="1"/>
      </xdr:nvSpPr>
      <xdr:spPr>
        <a:xfrm>
          <a:off x="1529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66</xdr:row>
      <xdr:rowOff>111777</xdr:rowOff>
    </xdr:from>
    <xdr:ext cx="762000" cy="259045"/>
    <xdr:sp macro="" textlink="">
      <xdr:nvSpPr>
        <xdr:cNvPr id="545" name="テキスト ボックス 544">
          <a:extLst>
            <a:ext uri="{FF2B5EF4-FFF2-40B4-BE49-F238E27FC236}">
              <a16:creationId xmlns:a16="http://schemas.microsoft.com/office/drawing/2014/main" id="{D801ED48-4312-4D7B-A9EA-B507F0E17FA2}"/>
            </a:ext>
          </a:extLst>
        </xdr:cNvPr>
        <xdr:cNvSpPr txBox="1"/>
      </xdr:nvSpPr>
      <xdr:spPr>
        <a:xfrm>
          <a:off x="1440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66</xdr:row>
      <xdr:rowOff>111777</xdr:rowOff>
    </xdr:from>
    <xdr:ext cx="762000" cy="259045"/>
    <xdr:sp macro="" textlink="">
      <xdr:nvSpPr>
        <xdr:cNvPr id="546" name="テキスト ボックス 545">
          <a:extLst>
            <a:ext uri="{FF2B5EF4-FFF2-40B4-BE49-F238E27FC236}">
              <a16:creationId xmlns:a16="http://schemas.microsoft.com/office/drawing/2014/main" id="{D860282E-E565-44CA-8DFC-9FBB7ED6A49D}"/>
            </a:ext>
          </a:extLst>
        </xdr:cNvPr>
        <xdr:cNvSpPr txBox="1"/>
      </xdr:nvSpPr>
      <xdr:spPr>
        <a:xfrm>
          <a:off x="1351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66</xdr:row>
      <xdr:rowOff>111777</xdr:rowOff>
    </xdr:from>
    <xdr:ext cx="762000" cy="259045"/>
    <xdr:sp macro="" textlink="">
      <xdr:nvSpPr>
        <xdr:cNvPr id="547" name="テキスト ボックス 546">
          <a:extLst>
            <a:ext uri="{FF2B5EF4-FFF2-40B4-BE49-F238E27FC236}">
              <a16:creationId xmlns:a16="http://schemas.microsoft.com/office/drawing/2014/main" id="{34C5FB3D-28FF-441C-81E0-83496DD744CD}"/>
            </a:ext>
          </a:extLst>
        </xdr:cNvPr>
        <xdr:cNvSpPr txBox="1"/>
      </xdr:nvSpPr>
      <xdr:spPr>
        <a:xfrm>
          <a:off x="1262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59</xdr:row>
      <xdr:rowOff>2540</xdr:rowOff>
    </xdr:from>
    <xdr:to>
      <xdr:col>85</xdr:col>
      <xdr:colOff>177800</xdr:colOff>
      <xdr:row>59</xdr:row>
      <xdr:rowOff>104140</xdr:rowOff>
    </xdr:to>
    <xdr:sp macro="" textlink="">
      <xdr:nvSpPr>
        <xdr:cNvPr id="548" name="楕円 547">
          <a:extLst>
            <a:ext uri="{FF2B5EF4-FFF2-40B4-BE49-F238E27FC236}">
              <a16:creationId xmlns:a16="http://schemas.microsoft.com/office/drawing/2014/main" id="{35CCE790-F417-41A9-89E8-35B71A4414C2}"/>
            </a:ext>
          </a:extLst>
        </xdr:cNvPr>
        <xdr:cNvSpPr/>
      </xdr:nvSpPr>
      <xdr:spPr>
        <a:xfrm>
          <a:off x="16268700" y="1011809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58</xdr:row>
      <xdr:rowOff>25417</xdr:rowOff>
    </xdr:from>
    <xdr:ext cx="405111" cy="259045"/>
    <xdr:sp macro="" textlink="">
      <xdr:nvSpPr>
        <xdr:cNvPr id="549" name="【学校施設】&#10;有形固定資産減価償却率該当値テキスト">
          <a:extLst>
            <a:ext uri="{FF2B5EF4-FFF2-40B4-BE49-F238E27FC236}">
              <a16:creationId xmlns:a16="http://schemas.microsoft.com/office/drawing/2014/main" id="{8D49916E-FA22-4A48-8F29-8DD839F9B6E7}"/>
            </a:ext>
          </a:extLst>
        </xdr:cNvPr>
        <xdr:cNvSpPr txBox="1"/>
      </xdr:nvSpPr>
      <xdr:spPr>
        <a:xfrm>
          <a:off x="16357600" y="996951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53.8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59</xdr:row>
      <xdr:rowOff>25400</xdr:rowOff>
    </xdr:from>
    <xdr:to>
      <xdr:col>81</xdr:col>
      <xdr:colOff>101600</xdr:colOff>
      <xdr:row>59</xdr:row>
      <xdr:rowOff>127000</xdr:rowOff>
    </xdr:to>
    <xdr:sp macro="" textlink="">
      <xdr:nvSpPr>
        <xdr:cNvPr id="550" name="楕円 549">
          <a:extLst>
            <a:ext uri="{FF2B5EF4-FFF2-40B4-BE49-F238E27FC236}">
              <a16:creationId xmlns:a16="http://schemas.microsoft.com/office/drawing/2014/main" id="{1ACAEF84-54C8-45B3-B964-66159B36CDF5}"/>
            </a:ext>
          </a:extLst>
        </xdr:cNvPr>
        <xdr:cNvSpPr/>
      </xdr:nvSpPr>
      <xdr:spPr>
        <a:xfrm>
          <a:off x="15430500" y="101409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59</xdr:row>
      <xdr:rowOff>53340</xdr:rowOff>
    </xdr:from>
    <xdr:to>
      <xdr:col>85</xdr:col>
      <xdr:colOff>127000</xdr:colOff>
      <xdr:row>59</xdr:row>
      <xdr:rowOff>76200</xdr:rowOff>
    </xdr:to>
    <xdr:cxnSp macro="">
      <xdr:nvCxnSpPr>
        <xdr:cNvPr id="551" name="直線コネクタ 550">
          <a:extLst>
            <a:ext uri="{FF2B5EF4-FFF2-40B4-BE49-F238E27FC236}">
              <a16:creationId xmlns:a16="http://schemas.microsoft.com/office/drawing/2014/main" id="{466EA304-F82B-4B1C-A0C5-A7705E6A2420}"/>
            </a:ext>
          </a:extLst>
        </xdr:cNvPr>
        <xdr:cNvCxnSpPr/>
      </xdr:nvCxnSpPr>
      <xdr:spPr>
        <a:xfrm flipV="1">
          <a:off x="15481300" y="10168890"/>
          <a:ext cx="838200" cy="2286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58</xdr:row>
      <xdr:rowOff>153035</xdr:rowOff>
    </xdr:from>
    <xdr:to>
      <xdr:col>76</xdr:col>
      <xdr:colOff>165100</xdr:colOff>
      <xdr:row>59</xdr:row>
      <xdr:rowOff>83185</xdr:rowOff>
    </xdr:to>
    <xdr:sp macro="" textlink="">
      <xdr:nvSpPr>
        <xdr:cNvPr id="552" name="楕円 551">
          <a:extLst>
            <a:ext uri="{FF2B5EF4-FFF2-40B4-BE49-F238E27FC236}">
              <a16:creationId xmlns:a16="http://schemas.microsoft.com/office/drawing/2014/main" id="{4AC53052-54AB-4178-88D0-0F5F6531AC66}"/>
            </a:ext>
          </a:extLst>
        </xdr:cNvPr>
        <xdr:cNvSpPr/>
      </xdr:nvSpPr>
      <xdr:spPr>
        <a:xfrm>
          <a:off x="14541500" y="100971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59</xdr:row>
      <xdr:rowOff>32385</xdr:rowOff>
    </xdr:from>
    <xdr:to>
      <xdr:col>81</xdr:col>
      <xdr:colOff>50800</xdr:colOff>
      <xdr:row>59</xdr:row>
      <xdr:rowOff>76200</xdr:rowOff>
    </xdr:to>
    <xdr:cxnSp macro="">
      <xdr:nvCxnSpPr>
        <xdr:cNvPr id="553" name="直線コネクタ 552">
          <a:extLst>
            <a:ext uri="{FF2B5EF4-FFF2-40B4-BE49-F238E27FC236}">
              <a16:creationId xmlns:a16="http://schemas.microsoft.com/office/drawing/2014/main" id="{C8E9357A-38D2-464A-AF3A-EDE972DF2371}"/>
            </a:ext>
          </a:extLst>
        </xdr:cNvPr>
        <xdr:cNvCxnSpPr/>
      </xdr:nvCxnSpPr>
      <xdr:spPr>
        <a:xfrm>
          <a:off x="14592300" y="10147935"/>
          <a:ext cx="889000" cy="4381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58</xdr:row>
      <xdr:rowOff>114935</xdr:rowOff>
    </xdr:from>
    <xdr:to>
      <xdr:col>72</xdr:col>
      <xdr:colOff>38100</xdr:colOff>
      <xdr:row>59</xdr:row>
      <xdr:rowOff>45085</xdr:rowOff>
    </xdr:to>
    <xdr:sp macro="" textlink="">
      <xdr:nvSpPr>
        <xdr:cNvPr id="554" name="楕円 553">
          <a:extLst>
            <a:ext uri="{FF2B5EF4-FFF2-40B4-BE49-F238E27FC236}">
              <a16:creationId xmlns:a16="http://schemas.microsoft.com/office/drawing/2014/main" id="{886E2EDC-AEF3-47AD-8967-8D1441094602}"/>
            </a:ext>
          </a:extLst>
        </xdr:cNvPr>
        <xdr:cNvSpPr/>
      </xdr:nvSpPr>
      <xdr:spPr>
        <a:xfrm>
          <a:off x="13652500" y="100590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58</xdr:row>
      <xdr:rowOff>165735</xdr:rowOff>
    </xdr:from>
    <xdr:to>
      <xdr:col>76</xdr:col>
      <xdr:colOff>114300</xdr:colOff>
      <xdr:row>59</xdr:row>
      <xdr:rowOff>32385</xdr:rowOff>
    </xdr:to>
    <xdr:cxnSp macro="">
      <xdr:nvCxnSpPr>
        <xdr:cNvPr id="555" name="直線コネクタ 554">
          <a:extLst>
            <a:ext uri="{FF2B5EF4-FFF2-40B4-BE49-F238E27FC236}">
              <a16:creationId xmlns:a16="http://schemas.microsoft.com/office/drawing/2014/main" id="{FB32D5B0-77CC-4FDA-B647-A686B3F6FA97}"/>
            </a:ext>
          </a:extLst>
        </xdr:cNvPr>
        <xdr:cNvCxnSpPr/>
      </xdr:nvCxnSpPr>
      <xdr:spPr>
        <a:xfrm>
          <a:off x="13703300" y="10109835"/>
          <a:ext cx="889000" cy="381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57</xdr:row>
      <xdr:rowOff>162560</xdr:rowOff>
    </xdr:from>
    <xdr:to>
      <xdr:col>67</xdr:col>
      <xdr:colOff>101600</xdr:colOff>
      <xdr:row>58</xdr:row>
      <xdr:rowOff>92710</xdr:rowOff>
    </xdr:to>
    <xdr:sp macro="" textlink="">
      <xdr:nvSpPr>
        <xdr:cNvPr id="556" name="楕円 555">
          <a:extLst>
            <a:ext uri="{FF2B5EF4-FFF2-40B4-BE49-F238E27FC236}">
              <a16:creationId xmlns:a16="http://schemas.microsoft.com/office/drawing/2014/main" id="{FE69B05B-A72D-4D30-9E69-F198F8D44F43}"/>
            </a:ext>
          </a:extLst>
        </xdr:cNvPr>
        <xdr:cNvSpPr/>
      </xdr:nvSpPr>
      <xdr:spPr>
        <a:xfrm>
          <a:off x="12763500" y="993521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58</xdr:row>
      <xdr:rowOff>41910</xdr:rowOff>
    </xdr:from>
    <xdr:to>
      <xdr:col>71</xdr:col>
      <xdr:colOff>177800</xdr:colOff>
      <xdr:row>58</xdr:row>
      <xdr:rowOff>165735</xdr:rowOff>
    </xdr:to>
    <xdr:cxnSp macro="">
      <xdr:nvCxnSpPr>
        <xdr:cNvPr id="557" name="直線コネクタ 556">
          <a:extLst>
            <a:ext uri="{FF2B5EF4-FFF2-40B4-BE49-F238E27FC236}">
              <a16:creationId xmlns:a16="http://schemas.microsoft.com/office/drawing/2014/main" id="{8591943E-E9EE-41F0-ABCA-525C5ED18F25}"/>
            </a:ext>
          </a:extLst>
        </xdr:cNvPr>
        <xdr:cNvCxnSpPr/>
      </xdr:nvCxnSpPr>
      <xdr:spPr>
        <a:xfrm>
          <a:off x="12814300" y="9986010"/>
          <a:ext cx="889000" cy="12382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60</xdr:row>
      <xdr:rowOff>53357</xdr:rowOff>
    </xdr:from>
    <xdr:ext cx="405111" cy="259045"/>
    <xdr:sp macro="" textlink="">
      <xdr:nvSpPr>
        <xdr:cNvPr id="558" name="n_1aveValue【学校施設】&#10;有形固定資産減価償却率">
          <a:extLst>
            <a:ext uri="{FF2B5EF4-FFF2-40B4-BE49-F238E27FC236}">
              <a16:creationId xmlns:a16="http://schemas.microsoft.com/office/drawing/2014/main" id="{CD15AB34-C224-443F-A0D7-C2E4D46F7C29}"/>
            </a:ext>
          </a:extLst>
        </xdr:cNvPr>
        <xdr:cNvSpPr txBox="1"/>
      </xdr:nvSpPr>
      <xdr:spPr>
        <a:xfrm>
          <a:off x="15266044" y="103403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60</xdr:row>
      <xdr:rowOff>40022</xdr:rowOff>
    </xdr:from>
    <xdr:ext cx="405111" cy="259045"/>
    <xdr:sp macro="" textlink="">
      <xdr:nvSpPr>
        <xdr:cNvPr id="559" name="n_2aveValue【学校施設】&#10;有形固定資産減価償却率">
          <a:extLst>
            <a:ext uri="{FF2B5EF4-FFF2-40B4-BE49-F238E27FC236}">
              <a16:creationId xmlns:a16="http://schemas.microsoft.com/office/drawing/2014/main" id="{3F497D7D-8771-4192-BE3C-8278C4B744D9}"/>
            </a:ext>
          </a:extLst>
        </xdr:cNvPr>
        <xdr:cNvSpPr txBox="1"/>
      </xdr:nvSpPr>
      <xdr:spPr>
        <a:xfrm>
          <a:off x="14389744" y="1032702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60</xdr:row>
      <xdr:rowOff>22877</xdr:rowOff>
    </xdr:from>
    <xdr:ext cx="405111" cy="259045"/>
    <xdr:sp macro="" textlink="">
      <xdr:nvSpPr>
        <xdr:cNvPr id="560" name="n_3aveValue【学校施設】&#10;有形固定資産減価償却率">
          <a:extLst>
            <a:ext uri="{FF2B5EF4-FFF2-40B4-BE49-F238E27FC236}">
              <a16:creationId xmlns:a16="http://schemas.microsoft.com/office/drawing/2014/main" id="{84F45EA7-851C-48B8-BD5F-C7EE2DE749B4}"/>
            </a:ext>
          </a:extLst>
        </xdr:cNvPr>
        <xdr:cNvSpPr txBox="1"/>
      </xdr:nvSpPr>
      <xdr:spPr>
        <a:xfrm>
          <a:off x="13500744" y="103098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59</xdr:row>
      <xdr:rowOff>169562</xdr:rowOff>
    </xdr:from>
    <xdr:ext cx="405111" cy="259045"/>
    <xdr:sp macro="" textlink="">
      <xdr:nvSpPr>
        <xdr:cNvPr id="561" name="n_4aveValue【学校施設】&#10;有形固定資産減価償却率">
          <a:extLst>
            <a:ext uri="{FF2B5EF4-FFF2-40B4-BE49-F238E27FC236}">
              <a16:creationId xmlns:a16="http://schemas.microsoft.com/office/drawing/2014/main" id="{BEAF5991-E6BD-4D0D-AC52-F009F3381A6C}"/>
            </a:ext>
          </a:extLst>
        </xdr:cNvPr>
        <xdr:cNvSpPr txBox="1"/>
      </xdr:nvSpPr>
      <xdr:spPr>
        <a:xfrm>
          <a:off x="12611744" y="102851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57</xdr:row>
      <xdr:rowOff>143527</xdr:rowOff>
    </xdr:from>
    <xdr:ext cx="405111" cy="259045"/>
    <xdr:sp macro="" textlink="">
      <xdr:nvSpPr>
        <xdr:cNvPr id="562" name="n_1mainValue【学校施設】&#10;有形固定資産減価償却率">
          <a:extLst>
            <a:ext uri="{FF2B5EF4-FFF2-40B4-BE49-F238E27FC236}">
              <a16:creationId xmlns:a16="http://schemas.microsoft.com/office/drawing/2014/main" id="{4EC95E5A-3CFA-4C7F-BEA2-EBDC8414BEEC}"/>
            </a:ext>
          </a:extLst>
        </xdr:cNvPr>
        <xdr:cNvSpPr txBox="1"/>
      </xdr:nvSpPr>
      <xdr:spPr>
        <a:xfrm>
          <a:off x="15266044" y="991617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57</xdr:row>
      <xdr:rowOff>99712</xdr:rowOff>
    </xdr:from>
    <xdr:ext cx="405111" cy="259045"/>
    <xdr:sp macro="" textlink="">
      <xdr:nvSpPr>
        <xdr:cNvPr id="563" name="n_2mainValue【学校施設】&#10;有形固定資産減価償却率">
          <a:extLst>
            <a:ext uri="{FF2B5EF4-FFF2-40B4-BE49-F238E27FC236}">
              <a16:creationId xmlns:a16="http://schemas.microsoft.com/office/drawing/2014/main" id="{7301ECB4-B387-48A4-AE67-9352C862A850}"/>
            </a:ext>
          </a:extLst>
        </xdr:cNvPr>
        <xdr:cNvSpPr txBox="1"/>
      </xdr:nvSpPr>
      <xdr:spPr>
        <a:xfrm>
          <a:off x="14389744" y="98723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57</xdr:row>
      <xdr:rowOff>61612</xdr:rowOff>
    </xdr:from>
    <xdr:ext cx="405111" cy="259045"/>
    <xdr:sp macro="" textlink="">
      <xdr:nvSpPr>
        <xdr:cNvPr id="564" name="n_3mainValue【学校施設】&#10;有形固定資産減価償却率">
          <a:extLst>
            <a:ext uri="{FF2B5EF4-FFF2-40B4-BE49-F238E27FC236}">
              <a16:creationId xmlns:a16="http://schemas.microsoft.com/office/drawing/2014/main" id="{3F3DE0C6-938B-4F8E-B806-E7C0D7BEA14D}"/>
            </a:ext>
          </a:extLst>
        </xdr:cNvPr>
        <xdr:cNvSpPr txBox="1"/>
      </xdr:nvSpPr>
      <xdr:spPr>
        <a:xfrm>
          <a:off x="13500744" y="983426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50.7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56</xdr:row>
      <xdr:rowOff>109237</xdr:rowOff>
    </xdr:from>
    <xdr:ext cx="405111" cy="259045"/>
    <xdr:sp macro="" textlink="">
      <xdr:nvSpPr>
        <xdr:cNvPr id="565" name="n_4mainValue【学校施設】&#10;有形固定資産減価償却率">
          <a:extLst>
            <a:ext uri="{FF2B5EF4-FFF2-40B4-BE49-F238E27FC236}">
              <a16:creationId xmlns:a16="http://schemas.microsoft.com/office/drawing/2014/main" id="{05283333-BE14-47DB-9A72-BBF82E5F66FD}"/>
            </a:ext>
          </a:extLst>
        </xdr:cNvPr>
        <xdr:cNvSpPr txBox="1"/>
      </xdr:nvSpPr>
      <xdr:spPr>
        <a:xfrm>
          <a:off x="12611744" y="97104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46</xdr:row>
      <xdr:rowOff>114300</xdr:rowOff>
    </xdr:from>
    <xdr:to>
      <xdr:col>120</xdr:col>
      <xdr:colOff>152400</xdr:colOff>
      <xdr:row>50</xdr:row>
      <xdr:rowOff>63500</xdr:rowOff>
    </xdr:to>
    <xdr:sp macro="" textlink="">
      <xdr:nvSpPr>
        <xdr:cNvPr id="566" name="正方形/長方形 565">
          <a:extLst>
            <a:ext uri="{FF2B5EF4-FFF2-40B4-BE49-F238E27FC236}">
              <a16:creationId xmlns:a16="http://schemas.microsoft.com/office/drawing/2014/main" id="{CC1A14D6-B0E1-4A10-9B8C-CDEC4C2E5BFF}"/>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学校施設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67" name="正方形/長方形 566">
          <a:extLst>
            <a:ext uri="{FF2B5EF4-FFF2-40B4-BE49-F238E27FC236}">
              <a16:creationId xmlns:a16="http://schemas.microsoft.com/office/drawing/2014/main" id="{AD8443BA-41D4-4B3B-9A21-17C9219073C0}"/>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68" name="正方形/長方形 567">
          <a:extLst>
            <a:ext uri="{FF2B5EF4-FFF2-40B4-BE49-F238E27FC236}">
              <a16:creationId xmlns:a16="http://schemas.microsoft.com/office/drawing/2014/main" id="{25606332-438B-4243-AB2D-170C77AF3ABD}"/>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69" name="正方形/長方形 568">
          <a:extLst>
            <a:ext uri="{FF2B5EF4-FFF2-40B4-BE49-F238E27FC236}">
              <a16:creationId xmlns:a16="http://schemas.microsoft.com/office/drawing/2014/main" id="{038EE4E3-DF9F-421C-866D-1F2151FB0B77}"/>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70" name="正方形/長方形 569">
          <a:extLst>
            <a:ext uri="{FF2B5EF4-FFF2-40B4-BE49-F238E27FC236}">
              <a16:creationId xmlns:a16="http://schemas.microsoft.com/office/drawing/2014/main" id="{785D3197-C43E-4BDE-9650-0126131BC072}"/>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1.451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71" name="正方形/長方形 570">
          <a:extLst>
            <a:ext uri="{FF2B5EF4-FFF2-40B4-BE49-F238E27FC236}">
              <a16:creationId xmlns:a16="http://schemas.microsoft.com/office/drawing/2014/main" id="{DC78D258-6B46-43EA-A559-34C6DD808CAC}"/>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72" name="正方形/長方形 571">
          <a:extLst>
            <a:ext uri="{FF2B5EF4-FFF2-40B4-BE49-F238E27FC236}">
              <a16:creationId xmlns:a16="http://schemas.microsoft.com/office/drawing/2014/main" id="{B5ACBF98-9A4B-4FC3-A38B-73AEC8F3E23C}"/>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1.902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73" name="正方形/長方形 572">
          <a:extLst>
            <a:ext uri="{FF2B5EF4-FFF2-40B4-BE49-F238E27FC236}">
              <a16:creationId xmlns:a16="http://schemas.microsoft.com/office/drawing/2014/main" id="{7FFCFF5D-EFAC-4BCE-BECD-7AAAA923A063}"/>
            </a:ext>
          </a:extLst>
        </xdr:cNvPr>
        <xdr:cNvSpPr/>
      </xdr:nvSpPr>
      <xdr:spPr>
        <a:xfrm>
          <a:off x="18288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52</xdr:row>
      <xdr:rowOff>38100</xdr:rowOff>
    </xdr:from>
    <xdr:ext cx="349839" cy="225703"/>
    <xdr:sp macro="" textlink="">
      <xdr:nvSpPr>
        <xdr:cNvPr id="574" name="テキスト ボックス 573">
          <a:extLst>
            <a:ext uri="{FF2B5EF4-FFF2-40B4-BE49-F238E27FC236}">
              <a16:creationId xmlns:a16="http://schemas.microsoft.com/office/drawing/2014/main" id="{68399FC2-5E6F-4BD6-834E-90495B5D62B2}"/>
            </a:ext>
          </a:extLst>
        </xdr:cNvPr>
        <xdr:cNvSpPr txBox="1"/>
      </xdr:nvSpPr>
      <xdr:spPr>
        <a:xfrm>
          <a:off x="18249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66</xdr:row>
      <xdr:rowOff>114300</xdr:rowOff>
    </xdr:from>
    <xdr:to>
      <xdr:col>120</xdr:col>
      <xdr:colOff>114300</xdr:colOff>
      <xdr:row>66</xdr:row>
      <xdr:rowOff>114300</xdr:rowOff>
    </xdr:to>
    <xdr:cxnSp macro="">
      <xdr:nvCxnSpPr>
        <xdr:cNvPr id="575" name="直線コネクタ 574">
          <a:extLst>
            <a:ext uri="{FF2B5EF4-FFF2-40B4-BE49-F238E27FC236}">
              <a16:creationId xmlns:a16="http://schemas.microsoft.com/office/drawing/2014/main" id="{439DB577-727E-4FA9-ABC7-EB449783B042}"/>
            </a:ext>
          </a:extLst>
        </xdr:cNvPr>
        <xdr:cNvCxnSpPr/>
      </xdr:nvCxnSpPr>
      <xdr:spPr>
        <a:xfrm>
          <a:off x="18288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64</xdr:row>
      <xdr:rowOff>76200</xdr:rowOff>
    </xdr:from>
    <xdr:to>
      <xdr:col>120</xdr:col>
      <xdr:colOff>114300</xdr:colOff>
      <xdr:row>64</xdr:row>
      <xdr:rowOff>76200</xdr:rowOff>
    </xdr:to>
    <xdr:cxnSp macro="">
      <xdr:nvCxnSpPr>
        <xdr:cNvPr id="576" name="直線コネクタ 575">
          <a:extLst>
            <a:ext uri="{FF2B5EF4-FFF2-40B4-BE49-F238E27FC236}">
              <a16:creationId xmlns:a16="http://schemas.microsoft.com/office/drawing/2014/main" id="{2CB52015-421C-4D99-9A10-E9F3495B021F}"/>
            </a:ext>
          </a:extLst>
        </xdr:cNvPr>
        <xdr:cNvCxnSpPr/>
      </xdr:nvCxnSpPr>
      <xdr:spPr>
        <a:xfrm>
          <a:off x="18288000" y="1104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63</xdr:row>
      <xdr:rowOff>105427</xdr:rowOff>
    </xdr:from>
    <xdr:ext cx="467179" cy="259045"/>
    <xdr:sp macro="" textlink="">
      <xdr:nvSpPr>
        <xdr:cNvPr id="577" name="テキスト ボックス 576">
          <a:extLst>
            <a:ext uri="{FF2B5EF4-FFF2-40B4-BE49-F238E27FC236}">
              <a16:creationId xmlns:a16="http://schemas.microsoft.com/office/drawing/2014/main" id="{60338D02-43D7-4196-A148-8FDEE4F6DC45}"/>
            </a:ext>
          </a:extLst>
        </xdr:cNvPr>
        <xdr:cNvSpPr txBox="1"/>
      </xdr:nvSpPr>
      <xdr:spPr>
        <a:xfrm>
          <a:off x="17820821" y="1090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62</xdr:row>
      <xdr:rowOff>38100</xdr:rowOff>
    </xdr:from>
    <xdr:to>
      <xdr:col>120</xdr:col>
      <xdr:colOff>114300</xdr:colOff>
      <xdr:row>62</xdr:row>
      <xdr:rowOff>38100</xdr:rowOff>
    </xdr:to>
    <xdr:cxnSp macro="">
      <xdr:nvCxnSpPr>
        <xdr:cNvPr id="578" name="直線コネクタ 577">
          <a:extLst>
            <a:ext uri="{FF2B5EF4-FFF2-40B4-BE49-F238E27FC236}">
              <a16:creationId xmlns:a16="http://schemas.microsoft.com/office/drawing/2014/main" id="{3A1C16BD-0AA4-4EF5-991A-915FE63F22FF}"/>
            </a:ext>
          </a:extLst>
        </xdr:cNvPr>
        <xdr:cNvCxnSpPr/>
      </xdr:nvCxnSpPr>
      <xdr:spPr>
        <a:xfrm>
          <a:off x="18288000" y="1066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61</xdr:row>
      <xdr:rowOff>67327</xdr:rowOff>
    </xdr:from>
    <xdr:ext cx="467179" cy="259045"/>
    <xdr:sp macro="" textlink="">
      <xdr:nvSpPr>
        <xdr:cNvPr id="579" name="テキスト ボックス 578">
          <a:extLst>
            <a:ext uri="{FF2B5EF4-FFF2-40B4-BE49-F238E27FC236}">
              <a16:creationId xmlns:a16="http://schemas.microsoft.com/office/drawing/2014/main" id="{8A723F06-DF66-456D-889B-44252FE04EC1}"/>
            </a:ext>
          </a:extLst>
        </xdr:cNvPr>
        <xdr:cNvSpPr txBox="1"/>
      </xdr:nvSpPr>
      <xdr:spPr>
        <a:xfrm>
          <a:off x="17820821" y="1052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60</xdr:row>
      <xdr:rowOff>0</xdr:rowOff>
    </xdr:from>
    <xdr:to>
      <xdr:col>120</xdr:col>
      <xdr:colOff>114300</xdr:colOff>
      <xdr:row>60</xdr:row>
      <xdr:rowOff>0</xdr:rowOff>
    </xdr:to>
    <xdr:cxnSp macro="">
      <xdr:nvCxnSpPr>
        <xdr:cNvPr id="580" name="直線コネクタ 579">
          <a:extLst>
            <a:ext uri="{FF2B5EF4-FFF2-40B4-BE49-F238E27FC236}">
              <a16:creationId xmlns:a16="http://schemas.microsoft.com/office/drawing/2014/main" id="{9BCFDD49-2590-4041-9584-D0513C517EAF}"/>
            </a:ext>
          </a:extLst>
        </xdr:cNvPr>
        <xdr:cNvCxnSpPr/>
      </xdr:nvCxnSpPr>
      <xdr:spPr>
        <a:xfrm>
          <a:off x="18288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59</xdr:row>
      <xdr:rowOff>29227</xdr:rowOff>
    </xdr:from>
    <xdr:ext cx="531299" cy="259045"/>
    <xdr:sp macro="" textlink="">
      <xdr:nvSpPr>
        <xdr:cNvPr id="581" name="テキスト ボックス 580">
          <a:extLst>
            <a:ext uri="{FF2B5EF4-FFF2-40B4-BE49-F238E27FC236}">
              <a16:creationId xmlns:a16="http://schemas.microsoft.com/office/drawing/2014/main" id="{E0CF4C77-B55D-4500-8B7D-C063A73509FB}"/>
            </a:ext>
          </a:extLst>
        </xdr:cNvPr>
        <xdr:cNvSpPr txBox="1"/>
      </xdr:nvSpPr>
      <xdr:spPr>
        <a:xfrm>
          <a:off x="17756701" y="10144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57</xdr:row>
      <xdr:rowOff>133350</xdr:rowOff>
    </xdr:from>
    <xdr:to>
      <xdr:col>120</xdr:col>
      <xdr:colOff>114300</xdr:colOff>
      <xdr:row>57</xdr:row>
      <xdr:rowOff>133350</xdr:rowOff>
    </xdr:to>
    <xdr:cxnSp macro="">
      <xdr:nvCxnSpPr>
        <xdr:cNvPr id="582" name="直線コネクタ 581">
          <a:extLst>
            <a:ext uri="{FF2B5EF4-FFF2-40B4-BE49-F238E27FC236}">
              <a16:creationId xmlns:a16="http://schemas.microsoft.com/office/drawing/2014/main" id="{824A538E-E8F0-4D52-AE90-8437DFF6F202}"/>
            </a:ext>
          </a:extLst>
        </xdr:cNvPr>
        <xdr:cNvCxnSpPr/>
      </xdr:nvCxnSpPr>
      <xdr:spPr>
        <a:xfrm>
          <a:off x="18288000" y="990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56</xdr:row>
      <xdr:rowOff>162577</xdr:rowOff>
    </xdr:from>
    <xdr:ext cx="531299" cy="259045"/>
    <xdr:sp macro="" textlink="">
      <xdr:nvSpPr>
        <xdr:cNvPr id="583" name="テキスト ボックス 582">
          <a:extLst>
            <a:ext uri="{FF2B5EF4-FFF2-40B4-BE49-F238E27FC236}">
              <a16:creationId xmlns:a16="http://schemas.microsoft.com/office/drawing/2014/main" id="{FB9CCD56-BC61-45A2-A307-3C3C7FFF6FC2}"/>
            </a:ext>
          </a:extLst>
        </xdr:cNvPr>
        <xdr:cNvSpPr txBox="1"/>
      </xdr:nvSpPr>
      <xdr:spPr>
        <a:xfrm>
          <a:off x="17756701" y="9763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55</xdr:row>
      <xdr:rowOff>95250</xdr:rowOff>
    </xdr:from>
    <xdr:to>
      <xdr:col>120</xdr:col>
      <xdr:colOff>114300</xdr:colOff>
      <xdr:row>55</xdr:row>
      <xdr:rowOff>95250</xdr:rowOff>
    </xdr:to>
    <xdr:cxnSp macro="">
      <xdr:nvCxnSpPr>
        <xdr:cNvPr id="584" name="直線コネクタ 583">
          <a:extLst>
            <a:ext uri="{FF2B5EF4-FFF2-40B4-BE49-F238E27FC236}">
              <a16:creationId xmlns:a16="http://schemas.microsoft.com/office/drawing/2014/main" id="{F17DFBEF-24DD-4D28-84A7-6B3EC61E59AF}"/>
            </a:ext>
          </a:extLst>
        </xdr:cNvPr>
        <xdr:cNvCxnSpPr/>
      </xdr:nvCxnSpPr>
      <xdr:spPr>
        <a:xfrm>
          <a:off x="18288000" y="952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54</xdr:row>
      <xdr:rowOff>124477</xdr:rowOff>
    </xdr:from>
    <xdr:ext cx="531299" cy="259045"/>
    <xdr:sp macro="" textlink="">
      <xdr:nvSpPr>
        <xdr:cNvPr id="585" name="テキスト ボックス 584">
          <a:extLst>
            <a:ext uri="{FF2B5EF4-FFF2-40B4-BE49-F238E27FC236}">
              <a16:creationId xmlns:a16="http://schemas.microsoft.com/office/drawing/2014/main" id="{0C7BE638-B3F5-42D2-B632-7327DF1F9A5A}"/>
            </a:ext>
          </a:extLst>
        </xdr:cNvPr>
        <xdr:cNvSpPr txBox="1"/>
      </xdr:nvSpPr>
      <xdr:spPr>
        <a:xfrm>
          <a:off x="17756701" y="9382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114300</xdr:colOff>
      <xdr:row>53</xdr:row>
      <xdr:rowOff>57150</xdr:rowOff>
    </xdr:to>
    <xdr:cxnSp macro="">
      <xdr:nvCxnSpPr>
        <xdr:cNvPr id="586" name="直線コネクタ 585">
          <a:extLst>
            <a:ext uri="{FF2B5EF4-FFF2-40B4-BE49-F238E27FC236}">
              <a16:creationId xmlns:a16="http://schemas.microsoft.com/office/drawing/2014/main" id="{D7998F49-DB41-4AC9-BACF-70978377CCEA}"/>
            </a:ext>
          </a:extLst>
        </xdr:cNvPr>
        <xdr:cNvCxnSpPr/>
      </xdr:nvCxnSpPr>
      <xdr:spPr>
        <a:xfrm>
          <a:off x="18288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40201</xdr:colOff>
      <xdr:row>52</xdr:row>
      <xdr:rowOff>86377</xdr:rowOff>
    </xdr:from>
    <xdr:ext cx="531299" cy="259045"/>
    <xdr:sp macro="" textlink="">
      <xdr:nvSpPr>
        <xdr:cNvPr id="587" name="テキスト ボックス 586">
          <a:extLst>
            <a:ext uri="{FF2B5EF4-FFF2-40B4-BE49-F238E27FC236}">
              <a16:creationId xmlns:a16="http://schemas.microsoft.com/office/drawing/2014/main" id="{A66C71B4-14DC-4AC1-949D-5228B1E28425}"/>
            </a:ext>
          </a:extLst>
        </xdr:cNvPr>
        <xdr:cNvSpPr txBox="1"/>
      </xdr:nvSpPr>
      <xdr:spPr>
        <a:xfrm>
          <a:off x="17756701" y="9001777"/>
          <a:ext cx="53129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53</xdr:row>
      <xdr:rowOff>57150</xdr:rowOff>
    </xdr:from>
    <xdr:to>
      <xdr:col>120</xdr:col>
      <xdr:colOff>152400</xdr:colOff>
      <xdr:row>66</xdr:row>
      <xdr:rowOff>114300</xdr:rowOff>
    </xdr:to>
    <xdr:sp macro="" textlink="">
      <xdr:nvSpPr>
        <xdr:cNvPr id="588" name="【学校施設】&#10;一人当たり面積グラフ枠">
          <a:extLst>
            <a:ext uri="{FF2B5EF4-FFF2-40B4-BE49-F238E27FC236}">
              <a16:creationId xmlns:a16="http://schemas.microsoft.com/office/drawing/2014/main" id="{CEFB5CD9-C162-4E8B-B16D-93E09A35D695}"/>
            </a:ext>
          </a:extLst>
        </xdr:cNvPr>
        <xdr:cNvSpPr/>
      </xdr:nvSpPr>
      <xdr:spPr>
        <a:xfrm>
          <a:off x="18288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56</xdr:row>
      <xdr:rowOff>57988</xdr:rowOff>
    </xdr:from>
    <xdr:to>
      <xdr:col>116</xdr:col>
      <xdr:colOff>62864</xdr:colOff>
      <xdr:row>63</xdr:row>
      <xdr:rowOff>131064</xdr:rowOff>
    </xdr:to>
    <xdr:cxnSp macro="">
      <xdr:nvCxnSpPr>
        <xdr:cNvPr id="589" name="直線コネクタ 588">
          <a:extLst>
            <a:ext uri="{FF2B5EF4-FFF2-40B4-BE49-F238E27FC236}">
              <a16:creationId xmlns:a16="http://schemas.microsoft.com/office/drawing/2014/main" id="{1FB67BA9-09C3-4298-8D93-D16526AFDEAD}"/>
            </a:ext>
          </a:extLst>
        </xdr:cNvPr>
        <xdr:cNvCxnSpPr/>
      </xdr:nvCxnSpPr>
      <xdr:spPr>
        <a:xfrm flipV="1">
          <a:off x="22160864" y="9659188"/>
          <a:ext cx="0" cy="127322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63</xdr:row>
      <xdr:rowOff>134891</xdr:rowOff>
    </xdr:from>
    <xdr:ext cx="469744" cy="259045"/>
    <xdr:sp macro="" textlink="">
      <xdr:nvSpPr>
        <xdr:cNvPr id="590" name="【学校施設】&#10;一人当たり面積最小値テキスト">
          <a:extLst>
            <a:ext uri="{FF2B5EF4-FFF2-40B4-BE49-F238E27FC236}">
              <a16:creationId xmlns:a16="http://schemas.microsoft.com/office/drawing/2014/main" id="{C2511357-5A12-4DD9-B327-64A32F30517F}"/>
            </a:ext>
          </a:extLst>
        </xdr:cNvPr>
        <xdr:cNvSpPr txBox="1"/>
      </xdr:nvSpPr>
      <xdr:spPr>
        <a:xfrm>
          <a:off x="22199600" y="1093624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1.530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63</xdr:row>
      <xdr:rowOff>131064</xdr:rowOff>
    </xdr:from>
    <xdr:to>
      <xdr:col>116</xdr:col>
      <xdr:colOff>152400</xdr:colOff>
      <xdr:row>63</xdr:row>
      <xdr:rowOff>131064</xdr:rowOff>
    </xdr:to>
    <xdr:cxnSp macro="">
      <xdr:nvCxnSpPr>
        <xdr:cNvPr id="591" name="直線コネクタ 590">
          <a:extLst>
            <a:ext uri="{FF2B5EF4-FFF2-40B4-BE49-F238E27FC236}">
              <a16:creationId xmlns:a16="http://schemas.microsoft.com/office/drawing/2014/main" id="{59743647-06E0-45BA-8532-BB86765FA5C4}"/>
            </a:ext>
          </a:extLst>
        </xdr:cNvPr>
        <xdr:cNvCxnSpPr/>
      </xdr:nvCxnSpPr>
      <xdr:spPr>
        <a:xfrm>
          <a:off x="22072600" y="1093241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55</xdr:row>
      <xdr:rowOff>4665</xdr:rowOff>
    </xdr:from>
    <xdr:ext cx="534377" cy="259045"/>
    <xdr:sp macro="" textlink="">
      <xdr:nvSpPr>
        <xdr:cNvPr id="592" name="【学校施設】&#10;一人当たり面積最大値テキスト">
          <a:extLst>
            <a:ext uri="{FF2B5EF4-FFF2-40B4-BE49-F238E27FC236}">
              <a16:creationId xmlns:a16="http://schemas.microsoft.com/office/drawing/2014/main" id="{2BD33307-B6C0-4EA4-9CCB-C2ECA4DEA250}"/>
            </a:ext>
          </a:extLst>
        </xdr:cNvPr>
        <xdr:cNvSpPr txBox="1"/>
      </xdr:nvSpPr>
      <xdr:spPr>
        <a:xfrm>
          <a:off x="22199600" y="9434415"/>
          <a:ext cx="534377"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18.239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56</xdr:row>
      <xdr:rowOff>57988</xdr:rowOff>
    </xdr:from>
    <xdr:to>
      <xdr:col>116</xdr:col>
      <xdr:colOff>152400</xdr:colOff>
      <xdr:row>56</xdr:row>
      <xdr:rowOff>57988</xdr:rowOff>
    </xdr:to>
    <xdr:cxnSp macro="">
      <xdr:nvCxnSpPr>
        <xdr:cNvPr id="593" name="直線コネクタ 592">
          <a:extLst>
            <a:ext uri="{FF2B5EF4-FFF2-40B4-BE49-F238E27FC236}">
              <a16:creationId xmlns:a16="http://schemas.microsoft.com/office/drawing/2014/main" id="{8CD6DD1E-CB3E-4D10-AF98-3FEB391A5B3B}"/>
            </a:ext>
          </a:extLst>
        </xdr:cNvPr>
        <xdr:cNvCxnSpPr/>
      </xdr:nvCxnSpPr>
      <xdr:spPr>
        <a:xfrm>
          <a:off x="22072600" y="965918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61</xdr:row>
      <xdr:rowOff>134688</xdr:rowOff>
    </xdr:from>
    <xdr:ext cx="469744" cy="259045"/>
    <xdr:sp macro="" textlink="">
      <xdr:nvSpPr>
        <xdr:cNvPr id="594" name="【学校施設】&#10;一人当たり面積平均値テキスト">
          <a:extLst>
            <a:ext uri="{FF2B5EF4-FFF2-40B4-BE49-F238E27FC236}">
              <a16:creationId xmlns:a16="http://schemas.microsoft.com/office/drawing/2014/main" id="{44196E29-B9AF-409B-92D7-2D0B65AC6370}"/>
            </a:ext>
          </a:extLst>
        </xdr:cNvPr>
        <xdr:cNvSpPr txBox="1"/>
      </xdr:nvSpPr>
      <xdr:spPr>
        <a:xfrm>
          <a:off x="22199600" y="1059313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3.366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62</xdr:row>
      <xdr:rowOff>111811</xdr:rowOff>
    </xdr:from>
    <xdr:to>
      <xdr:col>116</xdr:col>
      <xdr:colOff>114300</xdr:colOff>
      <xdr:row>63</xdr:row>
      <xdr:rowOff>41961</xdr:rowOff>
    </xdr:to>
    <xdr:sp macro="" textlink="">
      <xdr:nvSpPr>
        <xdr:cNvPr id="595" name="フローチャート: 判断 594">
          <a:extLst>
            <a:ext uri="{FF2B5EF4-FFF2-40B4-BE49-F238E27FC236}">
              <a16:creationId xmlns:a16="http://schemas.microsoft.com/office/drawing/2014/main" id="{D7A95795-5792-40FC-92DA-A2067B1B235C}"/>
            </a:ext>
          </a:extLst>
        </xdr:cNvPr>
        <xdr:cNvSpPr/>
      </xdr:nvSpPr>
      <xdr:spPr>
        <a:xfrm>
          <a:off x="22110700" y="1074171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62</xdr:row>
      <xdr:rowOff>119431</xdr:rowOff>
    </xdr:from>
    <xdr:to>
      <xdr:col>112</xdr:col>
      <xdr:colOff>38100</xdr:colOff>
      <xdr:row>63</xdr:row>
      <xdr:rowOff>49581</xdr:rowOff>
    </xdr:to>
    <xdr:sp macro="" textlink="">
      <xdr:nvSpPr>
        <xdr:cNvPr id="596" name="フローチャート: 判断 595">
          <a:extLst>
            <a:ext uri="{FF2B5EF4-FFF2-40B4-BE49-F238E27FC236}">
              <a16:creationId xmlns:a16="http://schemas.microsoft.com/office/drawing/2014/main" id="{82F0D2B2-A671-4C8E-AF64-B2A959D2B851}"/>
            </a:ext>
          </a:extLst>
        </xdr:cNvPr>
        <xdr:cNvSpPr/>
      </xdr:nvSpPr>
      <xdr:spPr>
        <a:xfrm>
          <a:off x="21272500" y="1074933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62</xdr:row>
      <xdr:rowOff>107924</xdr:rowOff>
    </xdr:from>
    <xdr:to>
      <xdr:col>107</xdr:col>
      <xdr:colOff>101600</xdr:colOff>
      <xdr:row>63</xdr:row>
      <xdr:rowOff>38074</xdr:rowOff>
    </xdr:to>
    <xdr:sp macro="" textlink="">
      <xdr:nvSpPr>
        <xdr:cNvPr id="597" name="フローチャート: 判断 596">
          <a:extLst>
            <a:ext uri="{FF2B5EF4-FFF2-40B4-BE49-F238E27FC236}">
              <a16:creationId xmlns:a16="http://schemas.microsoft.com/office/drawing/2014/main" id="{3F2BF1B5-BF9A-4456-BC52-5CE25588E3C0}"/>
            </a:ext>
          </a:extLst>
        </xdr:cNvPr>
        <xdr:cNvSpPr/>
      </xdr:nvSpPr>
      <xdr:spPr>
        <a:xfrm>
          <a:off x="20383500" y="1073782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62</xdr:row>
      <xdr:rowOff>107162</xdr:rowOff>
    </xdr:from>
    <xdr:to>
      <xdr:col>102</xdr:col>
      <xdr:colOff>165100</xdr:colOff>
      <xdr:row>63</xdr:row>
      <xdr:rowOff>37312</xdr:rowOff>
    </xdr:to>
    <xdr:sp macro="" textlink="">
      <xdr:nvSpPr>
        <xdr:cNvPr id="598" name="フローチャート: 判断 597">
          <a:extLst>
            <a:ext uri="{FF2B5EF4-FFF2-40B4-BE49-F238E27FC236}">
              <a16:creationId xmlns:a16="http://schemas.microsoft.com/office/drawing/2014/main" id="{3DD837C4-6035-41BE-8877-85A5A211D605}"/>
            </a:ext>
          </a:extLst>
        </xdr:cNvPr>
        <xdr:cNvSpPr/>
      </xdr:nvSpPr>
      <xdr:spPr>
        <a:xfrm>
          <a:off x="19494500" y="1073706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62</xdr:row>
      <xdr:rowOff>114402</xdr:rowOff>
    </xdr:from>
    <xdr:to>
      <xdr:col>98</xdr:col>
      <xdr:colOff>38100</xdr:colOff>
      <xdr:row>63</xdr:row>
      <xdr:rowOff>44552</xdr:rowOff>
    </xdr:to>
    <xdr:sp macro="" textlink="">
      <xdr:nvSpPr>
        <xdr:cNvPr id="599" name="フローチャート: 判断 598">
          <a:extLst>
            <a:ext uri="{FF2B5EF4-FFF2-40B4-BE49-F238E27FC236}">
              <a16:creationId xmlns:a16="http://schemas.microsoft.com/office/drawing/2014/main" id="{F93564B9-92A3-45E3-9907-367FDCF0D328}"/>
            </a:ext>
          </a:extLst>
        </xdr:cNvPr>
        <xdr:cNvSpPr/>
      </xdr:nvSpPr>
      <xdr:spPr>
        <a:xfrm>
          <a:off x="18605500" y="10744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66</xdr:row>
      <xdr:rowOff>111777</xdr:rowOff>
    </xdr:from>
    <xdr:ext cx="762000" cy="259045"/>
    <xdr:sp macro="" textlink="">
      <xdr:nvSpPr>
        <xdr:cNvPr id="600" name="テキスト ボックス 599">
          <a:extLst>
            <a:ext uri="{FF2B5EF4-FFF2-40B4-BE49-F238E27FC236}">
              <a16:creationId xmlns:a16="http://schemas.microsoft.com/office/drawing/2014/main" id="{DCD15E38-85BB-494A-BE88-EF81901B337C}"/>
            </a:ext>
          </a:extLst>
        </xdr:cNvPr>
        <xdr:cNvSpPr txBox="1"/>
      </xdr:nvSpPr>
      <xdr:spPr>
        <a:xfrm>
          <a:off x="21971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66</xdr:row>
      <xdr:rowOff>111777</xdr:rowOff>
    </xdr:from>
    <xdr:ext cx="762000" cy="259045"/>
    <xdr:sp macro="" textlink="">
      <xdr:nvSpPr>
        <xdr:cNvPr id="601" name="テキスト ボックス 600">
          <a:extLst>
            <a:ext uri="{FF2B5EF4-FFF2-40B4-BE49-F238E27FC236}">
              <a16:creationId xmlns:a16="http://schemas.microsoft.com/office/drawing/2014/main" id="{7B3C2F9F-046F-43A4-A99B-1AFCD41C0371}"/>
            </a:ext>
          </a:extLst>
        </xdr:cNvPr>
        <xdr:cNvSpPr txBox="1"/>
      </xdr:nvSpPr>
      <xdr:spPr>
        <a:xfrm>
          <a:off x="21132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66</xdr:row>
      <xdr:rowOff>111777</xdr:rowOff>
    </xdr:from>
    <xdr:ext cx="762000" cy="259045"/>
    <xdr:sp macro="" textlink="">
      <xdr:nvSpPr>
        <xdr:cNvPr id="602" name="テキスト ボックス 601">
          <a:extLst>
            <a:ext uri="{FF2B5EF4-FFF2-40B4-BE49-F238E27FC236}">
              <a16:creationId xmlns:a16="http://schemas.microsoft.com/office/drawing/2014/main" id="{83CAE473-4088-46EA-9CBF-3AE02324D9AB}"/>
            </a:ext>
          </a:extLst>
        </xdr:cNvPr>
        <xdr:cNvSpPr txBox="1"/>
      </xdr:nvSpPr>
      <xdr:spPr>
        <a:xfrm>
          <a:off x="20243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66</xdr:row>
      <xdr:rowOff>111777</xdr:rowOff>
    </xdr:from>
    <xdr:ext cx="762000" cy="259045"/>
    <xdr:sp macro="" textlink="">
      <xdr:nvSpPr>
        <xdr:cNvPr id="603" name="テキスト ボックス 602">
          <a:extLst>
            <a:ext uri="{FF2B5EF4-FFF2-40B4-BE49-F238E27FC236}">
              <a16:creationId xmlns:a16="http://schemas.microsoft.com/office/drawing/2014/main" id="{AEF903C4-D078-4807-98B6-096339C4FBEE}"/>
            </a:ext>
          </a:extLst>
        </xdr:cNvPr>
        <xdr:cNvSpPr txBox="1"/>
      </xdr:nvSpPr>
      <xdr:spPr>
        <a:xfrm>
          <a:off x="19354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66</xdr:row>
      <xdr:rowOff>111777</xdr:rowOff>
    </xdr:from>
    <xdr:ext cx="762000" cy="259045"/>
    <xdr:sp macro="" textlink="">
      <xdr:nvSpPr>
        <xdr:cNvPr id="604" name="テキスト ボックス 603">
          <a:extLst>
            <a:ext uri="{FF2B5EF4-FFF2-40B4-BE49-F238E27FC236}">
              <a16:creationId xmlns:a16="http://schemas.microsoft.com/office/drawing/2014/main" id="{44F0B015-AB93-47F7-93C9-EAC6315169C4}"/>
            </a:ext>
          </a:extLst>
        </xdr:cNvPr>
        <xdr:cNvSpPr txBox="1"/>
      </xdr:nvSpPr>
      <xdr:spPr>
        <a:xfrm>
          <a:off x="18465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63</xdr:row>
      <xdr:rowOff>58014</xdr:rowOff>
    </xdr:from>
    <xdr:to>
      <xdr:col>116</xdr:col>
      <xdr:colOff>114300</xdr:colOff>
      <xdr:row>63</xdr:row>
      <xdr:rowOff>159614</xdr:rowOff>
    </xdr:to>
    <xdr:sp macro="" textlink="">
      <xdr:nvSpPr>
        <xdr:cNvPr id="605" name="楕円 604">
          <a:extLst>
            <a:ext uri="{FF2B5EF4-FFF2-40B4-BE49-F238E27FC236}">
              <a16:creationId xmlns:a16="http://schemas.microsoft.com/office/drawing/2014/main" id="{A18BAA08-AA64-45BB-AF16-0D27FA2AAA76}"/>
            </a:ext>
          </a:extLst>
        </xdr:cNvPr>
        <xdr:cNvSpPr/>
      </xdr:nvSpPr>
      <xdr:spPr>
        <a:xfrm>
          <a:off x="22110700" y="108593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62</xdr:row>
      <xdr:rowOff>144391</xdr:rowOff>
    </xdr:from>
    <xdr:ext cx="469744" cy="259045"/>
    <xdr:sp macro="" textlink="">
      <xdr:nvSpPr>
        <xdr:cNvPr id="606" name="【学校施設】&#10;一人当たり面積該当値テキスト">
          <a:extLst>
            <a:ext uri="{FF2B5EF4-FFF2-40B4-BE49-F238E27FC236}">
              <a16:creationId xmlns:a16="http://schemas.microsoft.com/office/drawing/2014/main" id="{80754E42-60A0-4986-8A97-06E11BC8E211}"/>
            </a:ext>
          </a:extLst>
        </xdr:cNvPr>
        <xdr:cNvSpPr txBox="1"/>
      </xdr:nvSpPr>
      <xdr:spPr>
        <a:xfrm>
          <a:off x="22199600" y="107742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63</xdr:row>
      <xdr:rowOff>71196</xdr:rowOff>
    </xdr:from>
    <xdr:to>
      <xdr:col>112</xdr:col>
      <xdr:colOff>38100</xdr:colOff>
      <xdr:row>64</xdr:row>
      <xdr:rowOff>1346</xdr:rowOff>
    </xdr:to>
    <xdr:sp macro="" textlink="">
      <xdr:nvSpPr>
        <xdr:cNvPr id="607" name="楕円 606">
          <a:extLst>
            <a:ext uri="{FF2B5EF4-FFF2-40B4-BE49-F238E27FC236}">
              <a16:creationId xmlns:a16="http://schemas.microsoft.com/office/drawing/2014/main" id="{F13AE079-7DC1-46F0-A7FD-15569C443459}"/>
            </a:ext>
          </a:extLst>
        </xdr:cNvPr>
        <xdr:cNvSpPr/>
      </xdr:nvSpPr>
      <xdr:spPr>
        <a:xfrm>
          <a:off x="21272500" y="1087254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63</xdr:row>
      <xdr:rowOff>108814</xdr:rowOff>
    </xdr:from>
    <xdr:to>
      <xdr:col>116</xdr:col>
      <xdr:colOff>63500</xdr:colOff>
      <xdr:row>63</xdr:row>
      <xdr:rowOff>121996</xdr:rowOff>
    </xdr:to>
    <xdr:cxnSp macro="">
      <xdr:nvCxnSpPr>
        <xdr:cNvPr id="608" name="直線コネクタ 607">
          <a:extLst>
            <a:ext uri="{FF2B5EF4-FFF2-40B4-BE49-F238E27FC236}">
              <a16:creationId xmlns:a16="http://schemas.microsoft.com/office/drawing/2014/main" id="{C0284DF2-2B62-4A5D-90EB-837F53F42432}"/>
            </a:ext>
          </a:extLst>
        </xdr:cNvPr>
        <xdr:cNvCxnSpPr/>
      </xdr:nvCxnSpPr>
      <xdr:spPr>
        <a:xfrm flipV="1">
          <a:off x="21323300" y="10910164"/>
          <a:ext cx="838200" cy="1318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63</xdr:row>
      <xdr:rowOff>78587</xdr:rowOff>
    </xdr:from>
    <xdr:to>
      <xdr:col>107</xdr:col>
      <xdr:colOff>101600</xdr:colOff>
      <xdr:row>64</xdr:row>
      <xdr:rowOff>8737</xdr:rowOff>
    </xdr:to>
    <xdr:sp macro="" textlink="">
      <xdr:nvSpPr>
        <xdr:cNvPr id="609" name="楕円 608">
          <a:extLst>
            <a:ext uri="{FF2B5EF4-FFF2-40B4-BE49-F238E27FC236}">
              <a16:creationId xmlns:a16="http://schemas.microsoft.com/office/drawing/2014/main" id="{28BE3537-E919-48D0-92AE-B975E5713056}"/>
            </a:ext>
          </a:extLst>
        </xdr:cNvPr>
        <xdr:cNvSpPr/>
      </xdr:nvSpPr>
      <xdr:spPr>
        <a:xfrm>
          <a:off x="20383500" y="1087993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63</xdr:row>
      <xdr:rowOff>121996</xdr:rowOff>
    </xdr:from>
    <xdr:to>
      <xdr:col>111</xdr:col>
      <xdr:colOff>177800</xdr:colOff>
      <xdr:row>63</xdr:row>
      <xdr:rowOff>129387</xdr:rowOff>
    </xdr:to>
    <xdr:cxnSp macro="">
      <xdr:nvCxnSpPr>
        <xdr:cNvPr id="610" name="直線コネクタ 609">
          <a:extLst>
            <a:ext uri="{FF2B5EF4-FFF2-40B4-BE49-F238E27FC236}">
              <a16:creationId xmlns:a16="http://schemas.microsoft.com/office/drawing/2014/main" id="{9E47AA89-B0D7-442E-A008-3AA537F958B2}"/>
            </a:ext>
          </a:extLst>
        </xdr:cNvPr>
        <xdr:cNvCxnSpPr/>
      </xdr:nvCxnSpPr>
      <xdr:spPr>
        <a:xfrm flipV="1">
          <a:off x="20434300" y="10923346"/>
          <a:ext cx="889000" cy="739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63</xdr:row>
      <xdr:rowOff>75235</xdr:rowOff>
    </xdr:from>
    <xdr:to>
      <xdr:col>102</xdr:col>
      <xdr:colOff>165100</xdr:colOff>
      <xdr:row>64</xdr:row>
      <xdr:rowOff>5385</xdr:rowOff>
    </xdr:to>
    <xdr:sp macro="" textlink="">
      <xdr:nvSpPr>
        <xdr:cNvPr id="611" name="楕円 610">
          <a:extLst>
            <a:ext uri="{FF2B5EF4-FFF2-40B4-BE49-F238E27FC236}">
              <a16:creationId xmlns:a16="http://schemas.microsoft.com/office/drawing/2014/main" id="{982579A2-B33E-4875-98F4-898677BE4683}"/>
            </a:ext>
          </a:extLst>
        </xdr:cNvPr>
        <xdr:cNvSpPr/>
      </xdr:nvSpPr>
      <xdr:spPr>
        <a:xfrm>
          <a:off x="19494500" y="108765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63</xdr:row>
      <xdr:rowOff>126035</xdr:rowOff>
    </xdr:from>
    <xdr:to>
      <xdr:col>107</xdr:col>
      <xdr:colOff>50800</xdr:colOff>
      <xdr:row>63</xdr:row>
      <xdr:rowOff>129387</xdr:rowOff>
    </xdr:to>
    <xdr:cxnSp macro="">
      <xdr:nvCxnSpPr>
        <xdr:cNvPr id="612" name="直線コネクタ 611">
          <a:extLst>
            <a:ext uri="{FF2B5EF4-FFF2-40B4-BE49-F238E27FC236}">
              <a16:creationId xmlns:a16="http://schemas.microsoft.com/office/drawing/2014/main" id="{7B43D708-C358-4E53-BB31-D61464BCEFFB}"/>
            </a:ext>
          </a:extLst>
        </xdr:cNvPr>
        <xdr:cNvCxnSpPr/>
      </xdr:nvCxnSpPr>
      <xdr:spPr>
        <a:xfrm>
          <a:off x="19545300" y="10927385"/>
          <a:ext cx="889000" cy="335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63</xdr:row>
      <xdr:rowOff>77674</xdr:rowOff>
    </xdr:from>
    <xdr:to>
      <xdr:col>98</xdr:col>
      <xdr:colOff>38100</xdr:colOff>
      <xdr:row>64</xdr:row>
      <xdr:rowOff>7824</xdr:rowOff>
    </xdr:to>
    <xdr:sp macro="" textlink="">
      <xdr:nvSpPr>
        <xdr:cNvPr id="613" name="楕円 612">
          <a:extLst>
            <a:ext uri="{FF2B5EF4-FFF2-40B4-BE49-F238E27FC236}">
              <a16:creationId xmlns:a16="http://schemas.microsoft.com/office/drawing/2014/main" id="{768D1DA4-F823-411F-AA59-87847492CE41}"/>
            </a:ext>
          </a:extLst>
        </xdr:cNvPr>
        <xdr:cNvSpPr/>
      </xdr:nvSpPr>
      <xdr:spPr>
        <a:xfrm>
          <a:off x="18605500" y="108790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63</xdr:row>
      <xdr:rowOff>126035</xdr:rowOff>
    </xdr:from>
    <xdr:to>
      <xdr:col>102</xdr:col>
      <xdr:colOff>114300</xdr:colOff>
      <xdr:row>63</xdr:row>
      <xdr:rowOff>128474</xdr:rowOff>
    </xdr:to>
    <xdr:cxnSp macro="">
      <xdr:nvCxnSpPr>
        <xdr:cNvPr id="614" name="直線コネクタ 613">
          <a:extLst>
            <a:ext uri="{FF2B5EF4-FFF2-40B4-BE49-F238E27FC236}">
              <a16:creationId xmlns:a16="http://schemas.microsoft.com/office/drawing/2014/main" id="{02E0407C-E69C-44BC-911E-0C000E9CFAA0}"/>
            </a:ext>
          </a:extLst>
        </xdr:cNvPr>
        <xdr:cNvCxnSpPr/>
      </xdr:nvCxnSpPr>
      <xdr:spPr>
        <a:xfrm flipV="1">
          <a:off x="18656300" y="10927385"/>
          <a:ext cx="889000" cy="243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61</xdr:row>
      <xdr:rowOff>66108</xdr:rowOff>
    </xdr:from>
    <xdr:ext cx="469744" cy="259045"/>
    <xdr:sp macro="" textlink="">
      <xdr:nvSpPr>
        <xdr:cNvPr id="615" name="n_1aveValue【学校施設】&#10;一人当たり面積">
          <a:extLst>
            <a:ext uri="{FF2B5EF4-FFF2-40B4-BE49-F238E27FC236}">
              <a16:creationId xmlns:a16="http://schemas.microsoft.com/office/drawing/2014/main" id="{27565F3A-1720-46B5-B562-8CB74100B3C5}"/>
            </a:ext>
          </a:extLst>
        </xdr:cNvPr>
        <xdr:cNvSpPr txBox="1"/>
      </xdr:nvSpPr>
      <xdr:spPr>
        <a:xfrm>
          <a:off x="21075727" y="1052455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3.266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61</xdr:row>
      <xdr:rowOff>54601</xdr:rowOff>
    </xdr:from>
    <xdr:ext cx="469744" cy="259045"/>
    <xdr:sp macro="" textlink="">
      <xdr:nvSpPr>
        <xdr:cNvPr id="616" name="n_2aveValue【学校施設】&#10;一人当たり面積">
          <a:extLst>
            <a:ext uri="{FF2B5EF4-FFF2-40B4-BE49-F238E27FC236}">
              <a16:creationId xmlns:a16="http://schemas.microsoft.com/office/drawing/2014/main" id="{EF6E647A-4FF0-4332-8A8B-A381F1A4C03D}"/>
            </a:ext>
          </a:extLst>
        </xdr:cNvPr>
        <xdr:cNvSpPr txBox="1"/>
      </xdr:nvSpPr>
      <xdr:spPr>
        <a:xfrm>
          <a:off x="20199427" y="105130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61</xdr:row>
      <xdr:rowOff>53839</xdr:rowOff>
    </xdr:from>
    <xdr:ext cx="469744" cy="259045"/>
    <xdr:sp macro="" textlink="">
      <xdr:nvSpPr>
        <xdr:cNvPr id="617" name="n_3aveValue【学校施設】&#10;一人当たり面積">
          <a:extLst>
            <a:ext uri="{FF2B5EF4-FFF2-40B4-BE49-F238E27FC236}">
              <a16:creationId xmlns:a16="http://schemas.microsoft.com/office/drawing/2014/main" id="{43F397E6-86C3-4409-BF2B-DB295605F568}"/>
            </a:ext>
          </a:extLst>
        </xdr:cNvPr>
        <xdr:cNvSpPr txBox="1"/>
      </xdr:nvSpPr>
      <xdr:spPr>
        <a:xfrm>
          <a:off x="19310427" y="1051228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3.427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61</xdr:row>
      <xdr:rowOff>61079</xdr:rowOff>
    </xdr:from>
    <xdr:ext cx="469744" cy="259045"/>
    <xdr:sp macro="" textlink="">
      <xdr:nvSpPr>
        <xdr:cNvPr id="618" name="n_4aveValue【学校施設】&#10;一人当たり面積">
          <a:extLst>
            <a:ext uri="{FF2B5EF4-FFF2-40B4-BE49-F238E27FC236}">
              <a16:creationId xmlns:a16="http://schemas.microsoft.com/office/drawing/2014/main" id="{24684ED9-26B5-4E70-B72B-67D29A689DD9}"/>
            </a:ext>
          </a:extLst>
        </xdr:cNvPr>
        <xdr:cNvSpPr txBox="1"/>
      </xdr:nvSpPr>
      <xdr:spPr>
        <a:xfrm>
          <a:off x="18421427" y="105195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3.332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63</xdr:row>
      <xdr:rowOff>163923</xdr:rowOff>
    </xdr:from>
    <xdr:ext cx="469744" cy="259045"/>
    <xdr:sp macro="" textlink="">
      <xdr:nvSpPr>
        <xdr:cNvPr id="619" name="n_1mainValue【学校施設】&#10;一人当たり面積">
          <a:extLst>
            <a:ext uri="{FF2B5EF4-FFF2-40B4-BE49-F238E27FC236}">
              <a16:creationId xmlns:a16="http://schemas.microsoft.com/office/drawing/2014/main" id="{6CE95466-1CDF-4C2C-BCA8-D864C8CEB806}"/>
            </a:ext>
          </a:extLst>
        </xdr:cNvPr>
        <xdr:cNvSpPr txBox="1"/>
      </xdr:nvSpPr>
      <xdr:spPr>
        <a:xfrm>
          <a:off x="21075727" y="1096527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1.649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63</xdr:row>
      <xdr:rowOff>171314</xdr:rowOff>
    </xdr:from>
    <xdr:ext cx="469744" cy="259045"/>
    <xdr:sp macro="" textlink="">
      <xdr:nvSpPr>
        <xdr:cNvPr id="620" name="n_2mainValue【学校施設】&#10;一人当たり面積">
          <a:extLst>
            <a:ext uri="{FF2B5EF4-FFF2-40B4-BE49-F238E27FC236}">
              <a16:creationId xmlns:a16="http://schemas.microsoft.com/office/drawing/2014/main" id="{73F2A933-55FF-467D-8657-E47FDD6E5AA0}"/>
            </a:ext>
          </a:extLst>
        </xdr:cNvPr>
        <xdr:cNvSpPr txBox="1"/>
      </xdr:nvSpPr>
      <xdr:spPr>
        <a:xfrm>
          <a:off x="20199427" y="1097266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1.552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63</xdr:row>
      <xdr:rowOff>167962</xdr:rowOff>
    </xdr:from>
    <xdr:ext cx="469744" cy="259045"/>
    <xdr:sp macro="" textlink="">
      <xdr:nvSpPr>
        <xdr:cNvPr id="621" name="n_3mainValue【学校施設】&#10;一人当たり面積">
          <a:extLst>
            <a:ext uri="{FF2B5EF4-FFF2-40B4-BE49-F238E27FC236}">
              <a16:creationId xmlns:a16="http://schemas.microsoft.com/office/drawing/2014/main" id="{60DBA893-1343-484A-B46C-89E98D619DEA}"/>
            </a:ext>
          </a:extLst>
        </xdr:cNvPr>
        <xdr:cNvSpPr txBox="1"/>
      </xdr:nvSpPr>
      <xdr:spPr>
        <a:xfrm>
          <a:off x="19310427" y="1096931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1.596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63</xdr:row>
      <xdr:rowOff>170401</xdr:rowOff>
    </xdr:from>
    <xdr:ext cx="469744" cy="259045"/>
    <xdr:sp macro="" textlink="">
      <xdr:nvSpPr>
        <xdr:cNvPr id="622" name="n_4mainValue【学校施設】&#10;一人当たり面積">
          <a:extLst>
            <a:ext uri="{FF2B5EF4-FFF2-40B4-BE49-F238E27FC236}">
              <a16:creationId xmlns:a16="http://schemas.microsoft.com/office/drawing/2014/main" id="{E182B21E-C86E-4148-8511-49F4D3B9FAFE}"/>
            </a:ext>
          </a:extLst>
        </xdr:cNvPr>
        <xdr:cNvSpPr txBox="1"/>
      </xdr:nvSpPr>
      <xdr:spPr>
        <a:xfrm>
          <a:off x="18421427" y="109717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1.564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68</xdr:row>
      <xdr:rowOff>152400</xdr:rowOff>
    </xdr:from>
    <xdr:to>
      <xdr:col>90</xdr:col>
      <xdr:colOff>25400</xdr:colOff>
      <xdr:row>72</xdr:row>
      <xdr:rowOff>101600</xdr:rowOff>
    </xdr:to>
    <xdr:sp macro="" textlink="">
      <xdr:nvSpPr>
        <xdr:cNvPr id="623" name="正方形/長方形 622">
          <a:extLst>
            <a:ext uri="{FF2B5EF4-FFF2-40B4-BE49-F238E27FC236}">
              <a16:creationId xmlns:a16="http://schemas.microsoft.com/office/drawing/2014/main" id="{450FA33D-847C-4EC1-BC7D-820F365EF12C}"/>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624" name="正方形/長方形 623">
          <a:extLst>
            <a:ext uri="{FF2B5EF4-FFF2-40B4-BE49-F238E27FC236}">
              <a16:creationId xmlns:a16="http://schemas.microsoft.com/office/drawing/2014/main" id="{5F65110D-5774-4719-9244-094181E6F84C}"/>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625" name="正方形/長方形 624">
          <a:extLst>
            <a:ext uri="{FF2B5EF4-FFF2-40B4-BE49-F238E27FC236}">
              <a16:creationId xmlns:a16="http://schemas.microsoft.com/office/drawing/2014/main" id="{72776D5F-DBBC-41FA-A062-7AF1729897C0}"/>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626" name="正方形/長方形 625">
          <a:extLst>
            <a:ext uri="{FF2B5EF4-FFF2-40B4-BE49-F238E27FC236}">
              <a16:creationId xmlns:a16="http://schemas.microsoft.com/office/drawing/2014/main" id="{0FFE3163-8615-4FB4-90A2-5D8A212B47D0}"/>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627" name="正方形/長方形 626">
          <a:extLst>
            <a:ext uri="{FF2B5EF4-FFF2-40B4-BE49-F238E27FC236}">
              <a16:creationId xmlns:a16="http://schemas.microsoft.com/office/drawing/2014/main" id="{6D602A3C-AB02-432C-8654-AE93780AA104}"/>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628" name="正方形/長方形 627">
          <a:extLst>
            <a:ext uri="{FF2B5EF4-FFF2-40B4-BE49-F238E27FC236}">
              <a16:creationId xmlns:a16="http://schemas.microsoft.com/office/drawing/2014/main" id="{32AAC4A9-B629-40A9-B6F0-FEC28539B1CE}"/>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629" name="正方形/長方形 628">
          <a:extLst>
            <a:ext uri="{FF2B5EF4-FFF2-40B4-BE49-F238E27FC236}">
              <a16:creationId xmlns:a16="http://schemas.microsoft.com/office/drawing/2014/main" id="{023A5A04-F26C-482D-8540-5A0ABA9B2820}"/>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630" name="正方形/長方形 629">
          <a:extLst>
            <a:ext uri="{FF2B5EF4-FFF2-40B4-BE49-F238E27FC236}">
              <a16:creationId xmlns:a16="http://schemas.microsoft.com/office/drawing/2014/main" id="{5D0696E7-5C1B-4C04-AB57-6F22E5730056}"/>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631" name="正方形/長方形 630">
          <a:extLst>
            <a:ext uri="{FF2B5EF4-FFF2-40B4-BE49-F238E27FC236}">
              <a16:creationId xmlns:a16="http://schemas.microsoft.com/office/drawing/2014/main" id="{3EFC634A-E73E-4559-A422-40EBE18035B6}"/>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児童館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632" name="正方形/長方形 631">
          <a:extLst>
            <a:ext uri="{FF2B5EF4-FFF2-40B4-BE49-F238E27FC236}">
              <a16:creationId xmlns:a16="http://schemas.microsoft.com/office/drawing/2014/main" id="{70D990CF-405C-4A8D-90EE-C8B037C1EE02}"/>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633" name="正方形/長方形 632">
          <a:extLst>
            <a:ext uri="{FF2B5EF4-FFF2-40B4-BE49-F238E27FC236}">
              <a16:creationId xmlns:a16="http://schemas.microsoft.com/office/drawing/2014/main" id="{1CA4B558-6846-4351-9CD5-C330D6CC0DEC}"/>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634" name="正方形/長方形 633">
          <a:extLst>
            <a:ext uri="{FF2B5EF4-FFF2-40B4-BE49-F238E27FC236}">
              <a16:creationId xmlns:a16="http://schemas.microsoft.com/office/drawing/2014/main" id="{60A93F11-28EF-4CE6-9C34-65D1B43EBA0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635" name="正方形/長方形 634">
          <a:extLst>
            <a:ext uri="{FF2B5EF4-FFF2-40B4-BE49-F238E27FC236}">
              <a16:creationId xmlns:a16="http://schemas.microsoft.com/office/drawing/2014/main" id="{D4D3A3F2-F7E9-4D86-8436-BF74D08D8905}"/>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0.021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636" name="正方形/長方形 635">
          <a:extLst>
            <a:ext uri="{FF2B5EF4-FFF2-40B4-BE49-F238E27FC236}">
              <a16:creationId xmlns:a16="http://schemas.microsoft.com/office/drawing/2014/main" id="{D48817BC-AA62-49D7-A43B-084DDEF99170}"/>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637" name="正方形/長方形 636">
          <a:extLst>
            <a:ext uri="{FF2B5EF4-FFF2-40B4-BE49-F238E27FC236}">
              <a16:creationId xmlns:a16="http://schemas.microsoft.com/office/drawing/2014/main" id="{E3627212-72BF-4BB3-888D-A5FBD204CDFE}"/>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638" name="正方形/長方形 637">
          <a:extLst>
            <a:ext uri="{FF2B5EF4-FFF2-40B4-BE49-F238E27FC236}">
              <a16:creationId xmlns:a16="http://schemas.microsoft.com/office/drawing/2014/main" id="{1900BBF6-0F4C-4B4A-83E1-EDA17E20F683}"/>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639" name="正方形/長方形 638">
          <a:extLst>
            <a:ext uri="{FF2B5EF4-FFF2-40B4-BE49-F238E27FC236}">
              <a16:creationId xmlns:a16="http://schemas.microsoft.com/office/drawing/2014/main" id="{5677A725-D748-495C-BA0D-1A6FCF53BE1B}"/>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640" name="正方形/長方形 639">
          <a:extLst>
            <a:ext uri="{FF2B5EF4-FFF2-40B4-BE49-F238E27FC236}">
              <a16:creationId xmlns:a16="http://schemas.microsoft.com/office/drawing/2014/main" id="{CD11FB13-4E01-4B54-8BAC-C76D5157233D}"/>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641" name="正方形/長方形 640">
          <a:extLst>
            <a:ext uri="{FF2B5EF4-FFF2-40B4-BE49-F238E27FC236}">
              <a16:creationId xmlns:a16="http://schemas.microsoft.com/office/drawing/2014/main" id="{706392E4-8BEF-4885-9BBC-0A39DCD20CEC}"/>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642" name="正方形/長方形 641">
          <a:extLst>
            <a:ext uri="{FF2B5EF4-FFF2-40B4-BE49-F238E27FC236}">
              <a16:creationId xmlns:a16="http://schemas.microsoft.com/office/drawing/2014/main" id="{E1BD4AB2-CC02-475C-84B8-CC3614A823D4}"/>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643" name="正方形/長方形 642">
          <a:extLst>
            <a:ext uri="{FF2B5EF4-FFF2-40B4-BE49-F238E27FC236}">
              <a16:creationId xmlns:a16="http://schemas.microsoft.com/office/drawing/2014/main" id="{9931E071-AEB8-4DA2-B5A9-50C25DA8CEEB}"/>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644" name="正方形/長方形 643">
          <a:extLst>
            <a:ext uri="{FF2B5EF4-FFF2-40B4-BE49-F238E27FC236}">
              <a16:creationId xmlns:a16="http://schemas.microsoft.com/office/drawing/2014/main" id="{2DDACC28-4257-4299-8805-04074BE19DBF}"/>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645" name="正方形/長方形 644">
          <a:extLst>
            <a:ext uri="{FF2B5EF4-FFF2-40B4-BE49-F238E27FC236}">
              <a16:creationId xmlns:a16="http://schemas.microsoft.com/office/drawing/2014/main" id="{8B7B4EE6-B291-4289-B70E-23D4AFAC9488}"/>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46" name="正方形/長方形 645">
          <a:extLst>
            <a:ext uri="{FF2B5EF4-FFF2-40B4-BE49-F238E27FC236}">
              <a16:creationId xmlns:a16="http://schemas.microsoft.com/office/drawing/2014/main" id="{BFE0790E-9AC6-4962-874A-EBA0C019DCD9}"/>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647" name="テキスト ボックス 646">
          <a:extLst>
            <a:ext uri="{FF2B5EF4-FFF2-40B4-BE49-F238E27FC236}">
              <a16:creationId xmlns:a16="http://schemas.microsoft.com/office/drawing/2014/main" id="{2F7CA914-7ED8-47D1-93C4-5E193F5466A7}"/>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648" name="直線コネクタ 647">
          <a:extLst>
            <a:ext uri="{FF2B5EF4-FFF2-40B4-BE49-F238E27FC236}">
              <a16:creationId xmlns:a16="http://schemas.microsoft.com/office/drawing/2014/main" id="{565731F2-7BC8-44ED-978F-0BA3C13BA3B3}"/>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649" name="テキスト ボックス 648">
          <a:extLst>
            <a:ext uri="{FF2B5EF4-FFF2-40B4-BE49-F238E27FC236}">
              <a16:creationId xmlns:a16="http://schemas.microsoft.com/office/drawing/2014/main" id="{CC526772-C07D-47AE-9045-5987DC0AAD0D}"/>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650" name="直線コネクタ 649">
          <a:extLst>
            <a:ext uri="{FF2B5EF4-FFF2-40B4-BE49-F238E27FC236}">
              <a16:creationId xmlns:a16="http://schemas.microsoft.com/office/drawing/2014/main" id="{F75641F6-160F-4D30-B5C0-1DA9B25CF240}"/>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651" name="テキスト ボックス 650">
          <a:extLst>
            <a:ext uri="{FF2B5EF4-FFF2-40B4-BE49-F238E27FC236}">
              <a16:creationId xmlns:a16="http://schemas.microsoft.com/office/drawing/2014/main" id="{A91490F9-E46C-49E6-BDD1-FE626D16B12E}"/>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652" name="直線コネクタ 651">
          <a:extLst>
            <a:ext uri="{FF2B5EF4-FFF2-40B4-BE49-F238E27FC236}">
              <a16:creationId xmlns:a16="http://schemas.microsoft.com/office/drawing/2014/main" id="{C91FAA26-9EF5-47AF-A6BA-380BAC283F05}"/>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653" name="テキスト ボックス 652">
          <a:extLst>
            <a:ext uri="{FF2B5EF4-FFF2-40B4-BE49-F238E27FC236}">
              <a16:creationId xmlns:a16="http://schemas.microsoft.com/office/drawing/2014/main" id="{0AC47055-0342-4073-8648-1CA146B0D412}"/>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654" name="直線コネクタ 653">
          <a:extLst>
            <a:ext uri="{FF2B5EF4-FFF2-40B4-BE49-F238E27FC236}">
              <a16:creationId xmlns:a16="http://schemas.microsoft.com/office/drawing/2014/main" id="{D2C5594E-CA0E-4AAA-88F9-3E92ACC19F15}"/>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655" name="テキスト ボックス 654">
          <a:extLst>
            <a:ext uri="{FF2B5EF4-FFF2-40B4-BE49-F238E27FC236}">
              <a16:creationId xmlns:a16="http://schemas.microsoft.com/office/drawing/2014/main" id="{4A3672E9-3AD4-445B-AF0A-780C59CCFB08}"/>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656" name="直線コネクタ 655">
          <a:extLst>
            <a:ext uri="{FF2B5EF4-FFF2-40B4-BE49-F238E27FC236}">
              <a16:creationId xmlns:a16="http://schemas.microsoft.com/office/drawing/2014/main" id="{29415AD4-E9A2-440C-BDED-2B13D40C135B}"/>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657" name="テキスト ボックス 656">
          <a:extLst>
            <a:ext uri="{FF2B5EF4-FFF2-40B4-BE49-F238E27FC236}">
              <a16:creationId xmlns:a16="http://schemas.microsoft.com/office/drawing/2014/main" id="{55EAA60F-91B5-46B2-B41A-8A4E5BC4C443}"/>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658" name="直線コネクタ 657">
          <a:extLst>
            <a:ext uri="{FF2B5EF4-FFF2-40B4-BE49-F238E27FC236}">
              <a16:creationId xmlns:a16="http://schemas.microsoft.com/office/drawing/2014/main" id="{DCE31AE1-C6C9-4734-9AB9-0BCE6CC69252}"/>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659" name="テキスト ボックス 658">
          <a:extLst>
            <a:ext uri="{FF2B5EF4-FFF2-40B4-BE49-F238E27FC236}">
              <a16:creationId xmlns:a16="http://schemas.microsoft.com/office/drawing/2014/main" id="{BFBFCF2B-8010-4DC7-928A-91CB79A4099B}"/>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660" name="直線コネクタ 659">
          <a:extLst>
            <a:ext uri="{FF2B5EF4-FFF2-40B4-BE49-F238E27FC236}">
              <a16:creationId xmlns:a16="http://schemas.microsoft.com/office/drawing/2014/main" id="{D21C3CF4-357F-4B52-A450-63B761E350AD}"/>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661" name="テキスト ボックス 660">
          <a:extLst>
            <a:ext uri="{FF2B5EF4-FFF2-40B4-BE49-F238E27FC236}">
              <a16:creationId xmlns:a16="http://schemas.microsoft.com/office/drawing/2014/main" id="{8BACC062-6A71-4783-BC88-A0D76BF836B7}"/>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662" name="直線コネクタ 661">
          <a:extLst>
            <a:ext uri="{FF2B5EF4-FFF2-40B4-BE49-F238E27FC236}">
              <a16:creationId xmlns:a16="http://schemas.microsoft.com/office/drawing/2014/main" id="{0E33CB6D-A4E1-423A-8A87-8F68ECB257F6}"/>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663" name="【公民館】&#10;有形固定資産減価償却率グラフ枠">
          <a:extLst>
            <a:ext uri="{FF2B5EF4-FFF2-40B4-BE49-F238E27FC236}">
              <a16:creationId xmlns:a16="http://schemas.microsoft.com/office/drawing/2014/main" id="{09F34827-AE96-4F51-AD7A-EE3FF09FC709}"/>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100</xdr:row>
      <xdr:rowOff>9252</xdr:rowOff>
    </xdr:from>
    <xdr:to>
      <xdr:col>85</xdr:col>
      <xdr:colOff>126364</xdr:colOff>
      <xdr:row>109</xdr:row>
      <xdr:rowOff>35379</xdr:rowOff>
    </xdr:to>
    <xdr:cxnSp macro="">
      <xdr:nvCxnSpPr>
        <xdr:cNvPr id="664" name="直線コネクタ 663">
          <a:extLst>
            <a:ext uri="{FF2B5EF4-FFF2-40B4-BE49-F238E27FC236}">
              <a16:creationId xmlns:a16="http://schemas.microsoft.com/office/drawing/2014/main" id="{BEAAC253-EE3A-47F9-AD1A-EB2F4E8DD572}"/>
            </a:ext>
          </a:extLst>
        </xdr:cNvPr>
        <xdr:cNvCxnSpPr/>
      </xdr:nvCxnSpPr>
      <xdr:spPr>
        <a:xfrm flipV="1">
          <a:off x="16318864" y="17154252"/>
          <a:ext cx="0" cy="1569177"/>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665" name="【公民館】&#10;有形固定資産減価償却率最小値テキスト">
          <a:extLst>
            <a:ext uri="{FF2B5EF4-FFF2-40B4-BE49-F238E27FC236}">
              <a16:creationId xmlns:a16="http://schemas.microsoft.com/office/drawing/2014/main" id="{5DCB13CB-28C5-4B89-9696-E005B9673EC7}"/>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666" name="直線コネクタ 665">
          <a:extLst>
            <a:ext uri="{FF2B5EF4-FFF2-40B4-BE49-F238E27FC236}">
              <a16:creationId xmlns:a16="http://schemas.microsoft.com/office/drawing/2014/main" id="{CD09D7B5-2FEA-4C86-B4CB-7A69BA544E85}"/>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127379</xdr:rowOff>
    </xdr:from>
    <xdr:ext cx="340478" cy="259045"/>
    <xdr:sp macro="" textlink="">
      <xdr:nvSpPr>
        <xdr:cNvPr id="667" name="【公民館】&#10;有形固定資産減価償却率最大値テキスト">
          <a:extLst>
            <a:ext uri="{FF2B5EF4-FFF2-40B4-BE49-F238E27FC236}">
              <a16:creationId xmlns:a16="http://schemas.microsoft.com/office/drawing/2014/main" id="{32A9C141-A77E-41EC-88E5-AF658D591F54}"/>
            </a:ext>
          </a:extLst>
        </xdr:cNvPr>
        <xdr:cNvSpPr txBox="1"/>
      </xdr:nvSpPr>
      <xdr:spPr>
        <a:xfrm>
          <a:off x="16357600" y="16929479"/>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100</xdr:row>
      <xdr:rowOff>9252</xdr:rowOff>
    </xdr:from>
    <xdr:to>
      <xdr:col>86</xdr:col>
      <xdr:colOff>25400</xdr:colOff>
      <xdr:row>100</xdr:row>
      <xdr:rowOff>9252</xdr:rowOff>
    </xdr:to>
    <xdr:cxnSp macro="">
      <xdr:nvCxnSpPr>
        <xdr:cNvPr id="668" name="直線コネクタ 667">
          <a:extLst>
            <a:ext uri="{FF2B5EF4-FFF2-40B4-BE49-F238E27FC236}">
              <a16:creationId xmlns:a16="http://schemas.microsoft.com/office/drawing/2014/main" id="{24F4B145-537D-4CA9-A5A1-08DF0718CF7C}"/>
            </a:ext>
          </a:extLst>
        </xdr:cNvPr>
        <xdr:cNvCxnSpPr/>
      </xdr:nvCxnSpPr>
      <xdr:spPr>
        <a:xfrm>
          <a:off x="16230600" y="1715425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165843</xdr:rowOff>
    </xdr:from>
    <xdr:ext cx="405111" cy="259045"/>
    <xdr:sp macro="" textlink="">
      <xdr:nvSpPr>
        <xdr:cNvPr id="669" name="【公民館】&#10;有形固定資産減価償却率平均値テキスト">
          <a:extLst>
            <a:ext uri="{FF2B5EF4-FFF2-40B4-BE49-F238E27FC236}">
              <a16:creationId xmlns:a16="http://schemas.microsoft.com/office/drawing/2014/main" id="{2E077D56-51C0-4C59-9267-671A903C692A}"/>
            </a:ext>
          </a:extLst>
        </xdr:cNvPr>
        <xdr:cNvSpPr txBox="1"/>
      </xdr:nvSpPr>
      <xdr:spPr>
        <a:xfrm>
          <a:off x="16357600" y="1799664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105</xdr:row>
      <xdr:rowOff>142966</xdr:rowOff>
    </xdr:from>
    <xdr:to>
      <xdr:col>85</xdr:col>
      <xdr:colOff>177800</xdr:colOff>
      <xdr:row>106</xdr:row>
      <xdr:rowOff>73116</xdr:rowOff>
    </xdr:to>
    <xdr:sp macro="" textlink="">
      <xdr:nvSpPr>
        <xdr:cNvPr id="670" name="フローチャート: 判断 669">
          <a:extLst>
            <a:ext uri="{FF2B5EF4-FFF2-40B4-BE49-F238E27FC236}">
              <a16:creationId xmlns:a16="http://schemas.microsoft.com/office/drawing/2014/main" id="{CF72E0FD-AAE4-488B-A47C-60CFDAA8110C}"/>
            </a:ext>
          </a:extLst>
        </xdr:cNvPr>
        <xdr:cNvSpPr/>
      </xdr:nvSpPr>
      <xdr:spPr>
        <a:xfrm>
          <a:off x="16268700" y="181452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105</xdr:row>
      <xdr:rowOff>115207</xdr:rowOff>
    </xdr:from>
    <xdr:to>
      <xdr:col>81</xdr:col>
      <xdr:colOff>101600</xdr:colOff>
      <xdr:row>106</xdr:row>
      <xdr:rowOff>45357</xdr:rowOff>
    </xdr:to>
    <xdr:sp macro="" textlink="">
      <xdr:nvSpPr>
        <xdr:cNvPr id="671" name="フローチャート: 判断 670">
          <a:extLst>
            <a:ext uri="{FF2B5EF4-FFF2-40B4-BE49-F238E27FC236}">
              <a16:creationId xmlns:a16="http://schemas.microsoft.com/office/drawing/2014/main" id="{F931C7AE-EB68-4131-8CA8-3EB798AF4318}"/>
            </a:ext>
          </a:extLst>
        </xdr:cNvPr>
        <xdr:cNvSpPr/>
      </xdr:nvSpPr>
      <xdr:spPr>
        <a:xfrm>
          <a:off x="15430500" y="1811745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105</xdr:row>
      <xdr:rowOff>123371</xdr:rowOff>
    </xdr:from>
    <xdr:to>
      <xdr:col>76</xdr:col>
      <xdr:colOff>165100</xdr:colOff>
      <xdr:row>106</xdr:row>
      <xdr:rowOff>53521</xdr:rowOff>
    </xdr:to>
    <xdr:sp macro="" textlink="">
      <xdr:nvSpPr>
        <xdr:cNvPr id="672" name="フローチャート: 判断 671">
          <a:extLst>
            <a:ext uri="{FF2B5EF4-FFF2-40B4-BE49-F238E27FC236}">
              <a16:creationId xmlns:a16="http://schemas.microsoft.com/office/drawing/2014/main" id="{0A3FE5A0-4265-4554-8573-8D77C865DFAE}"/>
            </a:ext>
          </a:extLst>
        </xdr:cNvPr>
        <xdr:cNvSpPr/>
      </xdr:nvSpPr>
      <xdr:spPr>
        <a:xfrm>
          <a:off x="14541500" y="1812562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105</xdr:row>
      <xdr:rowOff>110308</xdr:rowOff>
    </xdr:from>
    <xdr:to>
      <xdr:col>72</xdr:col>
      <xdr:colOff>38100</xdr:colOff>
      <xdr:row>106</xdr:row>
      <xdr:rowOff>40458</xdr:rowOff>
    </xdr:to>
    <xdr:sp macro="" textlink="">
      <xdr:nvSpPr>
        <xdr:cNvPr id="673" name="フローチャート: 判断 672">
          <a:extLst>
            <a:ext uri="{FF2B5EF4-FFF2-40B4-BE49-F238E27FC236}">
              <a16:creationId xmlns:a16="http://schemas.microsoft.com/office/drawing/2014/main" id="{B6340BC0-8DE4-4ED7-9B1A-3A243A237312}"/>
            </a:ext>
          </a:extLst>
        </xdr:cNvPr>
        <xdr:cNvSpPr/>
      </xdr:nvSpPr>
      <xdr:spPr>
        <a:xfrm>
          <a:off x="13652500" y="181125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105</xdr:row>
      <xdr:rowOff>152763</xdr:rowOff>
    </xdr:from>
    <xdr:to>
      <xdr:col>67</xdr:col>
      <xdr:colOff>101600</xdr:colOff>
      <xdr:row>106</xdr:row>
      <xdr:rowOff>82913</xdr:rowOff>
    </xdr:to>
    <xdr:sp macro="" textlink="">
      <xdr:nvSpPr>
        <xdr:cNvPr id="674" name="フローチャート: 判断 673">
          <a:extLst>
            <a:ext uri="{FF2B5EF4-FFF2-40B4-BE49-F238E27FC236}">
              <a16:creationId xmlns:a16="http://schemas.microsoft.com/office/drawing/2014/main" id="{27CEE26E-ECB4-45B7-B4AF-C989B9D8E217}"/>
            </a:ext>
          </a:extLst>
        </xdr:cNvPr>
        <xdr:cNvSpPr/>
      </xdr:nvSpPr>
      <xdr:spPr>
        <a:xfrm>
          <a:off x="12763500" y="1815501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675" name="テキスト ボックス 674">
          <a:extLst>
            <a:ext uri="{FF2B5EF4-FFF2-40B4-BE49-F238E27FC236}">
              <a16:creationId xmlns:a16="http://schemas.microsoft.com/office/drawing/2014/main" id="{6F5185D5-0302-414F-835E-F1D9528A56CB}"/>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676" name="テキスト ボックス 675">
          <a:extLst>
            <a:ext uri="{FF2B5EF4-FFF2-40B4-BE49-F238E27FC236}">
              <a16:creationId xmlns:a16="http://schemas.microsoft.com/office/drawing/2014/main" id="{4CD20D83-41D1-4F3B-8E05-9A593EF64E44}"/>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677" name="テキスト ボックス 676">
          <a:extLst>
            <a:ext uri="{FF2B5EF4-FFF2-40B4-BE49-F238E27FC236}">
              <a16:creationId xmlns:a16="http://schemas.microsoft.com/office/drawing/2014/main" id="{3F64FB13-7528-4D11-A51A-702D003DE962}"/>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678" name="テキスト ボックス 677">
          <a:extLst>
            <a:ext uri="{FF2B5EF4-FFF2-40B4-BE49-F238E27FC236}">
              <a16:creationId xmlns:a16="http://schemas.microsoft.com/office/drawing/2014/main" id="{1467177E-81A2-49E2-835F-E25EF674E99A}"/>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679" name="テキスト ボックス 678">
          <a:extLst>
            <a:ext uri="{FF2B5EF4-FFF2-40B4-BE49-F238E27FC236}">
              <a16:creationId xmlns:a16="http://schemas.microsoft.com/office/drawing/2014/main" id="{DDAF09BD-C54B-4D3F-819F-0427F568BAFA}"/>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106</xdr:row>
      <xdr:rowOff>13970</xdr:rowOff>
    </xdr:from>
    <xdr:to>
      <xdr:col>85</xdr:col>
      <xdr:colOff>177800</xdr:colOff>
      <xdr:row>106</xdr:row>
      <xdr:rowOff>115570</xdr:rowOff>
    </xdr:to>
    <xdr:sp macro="" textlink="">
      <xdr:nvSpPr>
        <xdr:cNvPr id="680" name="楕円 679">
          <a:extLst>
            <a:ext uri="{FF2B5EF4-FFF2-40B4-BE49-F238E27FC236}">
              <a16:creationId xmlns:a16="http://schemas.microsoft.com/office/drawing/2014/main" id="{E606E207-401E-4AEE-9B89-D14001554963}"/>
            </a:ext>
          </a:extLst>
        </xdr:cNvPr>
        <xdr:cNvSpPr/>
      </xdr:nvSpPr>
      <xdr:spPr>
        <a:xfrm>
          <a:off x="16268700" y="181876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105</xdr:row>
      <xdr:rowOff>163847</xdr:rowOff>
    </xdr:from>
    <xdr:ext cx="405111" cy="259045"/>
    <xdr:sp macro="" textlink="">
      <xdr:nvSpPr>
        <xdr:cNvPr id="681" name="【公民館】&#10;有形固定資産減価償却率該当値テキスト">
          <a:extLst>
            <a:ext uri="{FF2B5EF4-FFF2-40B4-BE49-F238E27FC236}">
              <a16:creationId xmlns:a16="http://schemas.microsoft.com/office/drawing/2014/main" id="{44A7695B-61EB-47EE-972F-936CB276799D}"/>
            </a:ext>
          </a:extLst>
        </xdr:cNvPr>
        <xdr:cNvSpPr txBox="1"/>
      </xdr:nvSpPr>
      <xdr:spPr>
        <a:xfrm>
          <a:off x="16357600" y="181660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70.3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106</xdr:row>
      <xdr:rowOff>138068</xdr:rowOff>
    </xdr:from>
    <xdr:to>
      <xdr:col>81</xdr:col>
      <xdr:colOff>101600</xdr:colOff>
      <xdr:row>107</xdr:row>
      <xdr:rowOff>68218</xdr:rowOff>
    </xdr:to>
    <xdr:sp macro="" textlink="">
      <xdr:nvSpPr>
        <xdr:cNvPr id="682" name="楕円 681">
          <a:extLst>
            <a:ext uri="{FF2B5EF4-FFF2-40B4-BE49-F238E27FC236}">
              <a16:creationId xmlns:a16="http://schemas.microsoft.com/office/drawing/2014/main" id="{48A01BA1-B8E6-4D32-920D-9D71FE14276C}"/>
            </a:ext>
          </a:extLst>
        </xdr:cNvPr>
        <xdr:cNvSpPr/>
      </xdr:nvSpPr>
      <xdr:spPr>
        <a:xfrm>
          <a:off x="15430500" y="183117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106</xdr:row>
      <xdr:rowOff>64770</xdr:rowOff>
    </xdr:from>
    <xdr:to>
      <xdr:col>85</xdr:col>
      <xdr:colOff>127000</xdr:colOff>
      <xdr:row>107</xdr:row>
      <xdr:rowOff>17418</xdr:rowOff>
    </xdr:to>
    <xdr:cxnSp macro="">
      <xdr:nvCxnSpPr>
        <xdr:cNvPr id="683" name="直線コネクタ 682">
          <a:extLst>
            <a:ext uri="{FF2B5EF4-FFF2-40B4-BE49-F238E27FC236}">
              <a16:creationId xmlns:a16="http://schemas.microsoft.com/office/drawing/2014/main" id="{28EE3594-1F37-44C8-8503-8F44E13AF2FB}"/>
            </a:ext>
          </a:extLst>
        </xdr:cNvPr>
        <xdr:cNvCxnSpPr/>
      </xdr:nvCxnSpPr>
      <xdr:spPr>
        <a:xfrm flipV="1">
          <a:off x="15481300" y="18238470"/>
          <a:ext cx="838200" cy="12409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105</xdr:row>
      <xdr:rowOff>93980</xdr:rowOff>
    </xdr:from>
    <xdr:to>
      <xdr:col>76</xdr:col>
      <xdr:colOff>165100</xdr:colOff>
      <xdr:row>106</xdr:row>
      <xdr:rowOff>24130</xdr:rowOff>
    </xdr:to>
    <xdr:sp macro="" textlink="">
      <xdr:nvSpPr>
        <xdr:cNvPr id="684" name="楕円 683">
          <a:extLst>
            <a:ext uri="{FF2B5EF4-FFF2-40B4-BE49-F238E27FC236}">
              <a16:creationId xmlns:a16="http://schemas.microsoft.com/office/drawing/2014/main" id="{BBF656C8-B4A9-4D9F-9C88-193D0652F790}"/>
            </a:ext>
          </a:extLst>
        </xdr:cNvPr>
        <xdr:cNvSpPr/>
      </xdr:nvSpPr>
      <xdr:spPr>
        <a:xfrm>
          <a:off x="14541500" y="1809623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105</xdr:row>
      <xdr:rowOff>144780</xdr:rowOff>
    </xdr:from>
    <xdr:to>
      <xdr:col>81</xdr:col>
      <xdr:colOff>50800</xdr:colOff>
      <xdr:row>107</xdr:row>
      <xdr:rowOff>17418</xdr:rowOff>
    </xdr:to>
    <xdr:cxnSp macro="">
      <xdr:nvCxnSpPr>
        <xdr:cNvPr id="685" name="直線コネクタ 684">
          <a:extLst>
            <a:ext uri="{FF2B5EF4-FFF2-40B4-BE49-F238E27FC236}">
              <a16:creationId xmlns:a16="http://schemas.microsoft.com/office/drawing/2014/main" id="{7E34F420-9375-4932-BE78-3255FE9D0C91}"/>
            </a:ext>
          </a:extLst>
        </xdr:cNvPr>
        <xdr:cNvCxnSpPr/>
      </xdr:nvCxnSpPr>
      <xdr:spPr>
        <a:xfrm>
          <a:off x="14592300" y="18147030"/>
          <a:ext cx="889000" cy="21553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105</xdr:row>
      <xdr:rowOff>90714</xdr:rowOff>
    </xdr:from>
    <xdr:to>
      <xdr:col>72</xdr:col>
      <xdr:colOff>38100</xdr:colOff>
      <xdr:row>106</xdr:row>
      <xdr:rowOff>20864</xdr:rowOff>
    </xdr:to>
    <xdr:sp macro="" textlink="">
      <xdr:nvSpPr>
        <xdr:cNvPr id="686" name="楕円 685">
          <a:extLst>
            <a:ext uri="{FF2B5EF4-FFF2-40B4-BE49-F238E27FC236}">
              <a16:creationId xmlns:a16="http://schemas.microsoft.com/office/drawing/2014/main" id="{3B4C5ADD-49A4-4B18-957C-3AC67B57E88D}"/>
            </a:ext>
          </a:extLst>
        </xdr:cNvPr>
        <xdr:cNvSpPr/>
      </xdr:nvSpPr>
      <xdr:spPr>
        <a:xfrm>
          <a:off x="13652500" y="18092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105</xdr:row>
      <xdr:rowOff>141514</xdr:rowOff>
    </xdr:from>
    <xdr:to>
      <xdr:col>76</xdr:col>
      <xdr:colOff>114300</xdr:colOff>
      <xdr:row>105</xdr:row>
      <xdr:rowOff>144780</xdr:rowOff>
    </xdr:to>
    <xdr:cxnSp macro="">
      <xdr:nvCxnSpPr>
        <xdr:cNvPr id="687" name="直線コネクタ 686">
          <a:extLst>
            <a:ext uri="{FF2B5EF4-FFF2-40B4-BE49-F238E27FC236}">
              <a16:creationId xmlns:a16="http://schemas.microsoft.com/office/drawing/2014/main" id="{7D71485C-15A6-436A-90A0-B343A6E5C976}"/>
            </a:ext>
          </a:extLst>
        </xdr:cNvPr>
        <xdr:cNvCxnSpPr/>
      </xdr:nvCxnSpPr>
      <xdr:spPr>
        <a:xfrm>
          <a:off x="13703300" y="18143764"/>
          <a:ext cx="889000" cy="326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105</xdr:row>
      <xdr:rowOff>111942</xdr:rowOff>
    </xdr:from>
    <xdr:to>
      <xdr:col>67</xdr:col>
      <xdr:colOff>101600</xdr:colOff>
      <xdr:row>106</xdr:row>
      <xdr:rowOff>42092</xdr:rowOff>
    </xdr:to>
    <xdr:sp macro="" textlink="">
      <xdr:nvSpPr>
        <xdr:cNvPr id="688" name="楕円 687">
          <a:extLst>
            <a:ext uri="{FF2B5EF4-FFF2-40B4-BE49-F238E27FC236}">
              <a16:creationId xmlns:a16="http://schemas.microsoft.com/office/drawing/2014/main" id="{BEBB859D-C19F-4496-9B8F-5779F8842F8D}"/>
            </a:ext>
          </a:extLst>
        </xdr:cNvPr>
        <xdr:cNvSpPr/>
      </xdr:nvSpPr>
      <xdr:spPr>
        <a:xfrm>
          <a:off x="12763500" y="1811419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105</xdr:row>
      <xdr:rowOff>141514</xdr:rowOff>
    </xdr:from>
    <xdr:to>
      <xdr:col>71</xdr:col>
      <xdr:colOff>177800</xdr:colOff>
      <xdr:row>105</xdr:row>
      <xdr:rowOff>162742</xdr:rowOff>
    </xdr:to>
    <xdr:cxnSp macro="">
      <xdr:nvCxnSpPr>
        <xdr:cNvPr id="689" name="直線コネクタ 688">
          <a:extLst>
            <a:ext uri="{FF2B5EF4-FFF2-40B4-BE49-F238E27FC236}">
              <a16:creationId xmlns:a16="http://schemas.microsoft.com/office/drawing/2014/main" id="{B827FCC8-871D-45B0-B881-2057A13E2F19}"/>
            </a:ext>
          </a:extLst>
        </xdr:cNvPr>
        <xdr:cNvCxnSpPr/>
      </xdr:nvCxnSpPr>
      <xdr:spPr>
        <a:xfrm flipV="1">
          <a:off x="12814300" y="18143764"/>
          <a:ext cx="889000" cy="2122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104</xdr:row>
      <xdr:rowOff>61884</xdr:rowOff>
    </xdr:from>
    <xdr:ext cx="405111" cy="259045"/>
    <xdr:sp macro="" textlink="">
      <xdr:nvSpPr>
        <xdr:cNvPr id="690" name="n_1aveValue【公民館】&#10;有形固定資産減価償却率">
          <a:extLst>
            <a:ext uri="{FF2B5EF4-FFF2-40B4-BE49-F238E27FC236}">
              <a16:creationId xmlns:a16="http://schemas.microsoft.com/office/drawing/2014/main" id="{0FD84385-6184-4845-8B68-11464621AA2A}"/>
            </a:ext>
          </a:extLst>
        </xdr:cNvPr>
        <xdr:cNvSpPr txBox="1"/>
      </xdr:nvSpPr>
      <xdr:spPr>
        <a:xfrm>
          <a:off x="15266044" y="1789268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106</xdr:row>
      <xdr:rowOff>44648</xdr:rowOff>
    </xdr:from>
    <xdr:ext cx="405111" cy="259045"/>
    <xdr:sp macro="" textlink="">
      <xdr:nvSpPr>
        <xdr:cNvPr id="691" name="n_2aveValue【公民館】&#10;有形固定資産減価償却率">
          <a:extLst>
            <a:ext uri="{FF2B5EF4-FFF2-40B4-BE49-F238E27FC236}">
              <a16:creationId xmlns:a16="http://schemas.microsoft.com/office/drawing/2014/main" id="{6D59B09D-034B-4F3F-80D4-B1B3731E03CA}"/>
            </a:ext>
          </a:extLst>
        </xdr:cNvPr>
        <xdr:cNvSpPr txBox="1"/>
      </xdr:nvSpPr>
      <xdr:spPr>
        <a:xfrm>
          <a:off x="14389744" y="1821834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106</xdr:row>
      <xdr:rowOff>31585</xdr:rowOff>
    </xdr:from>
    <xdr:ext cx="405111" cy="259045"/>
    <xdr:sp macro="" textlink="">
      <xdr:nvSpPr>
        <xdr:cNvPr id="692" name="n_3aveValue【公民館】&#10;有形固定資産減価償却率">
          <a:extLst>
            <a:ext uri="{FF2B5EF4-FFF2-40B4-BE49-F238E27FC236}">
              <a16:creationId xmlns:a16="http://schemas.microsoft.com/office/drawing/2014/main" id="{70A66047-D52D-4427-BF04-1E83651479B1}"/>
            </a:ext>
          </a:extLst>
        </xdr:cNvPr>
        <xdr:cNvSpPr txBox="1"/>
      </xdr:nvSpPr>
      <xdr:spPr>
        <a:xfrm>
          <a:off x="13500744" y="182052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65.7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106</xdr:row>
      <xdr:rowOff>74040</xdr:rowOff>
    </xdr:from>
    <xdr:ext cx="405111" cy="259045"/>
    <xdr:sp macro="" textlink="">
      <xdr:nvSpPr>
        <xdr:cNvPr id="693" name="n_4aveValue【公民館】&#10;有形固定資産減価償却率">
          <a:extLst>
            <a:ext uri="{FF2B5EF4-FFF2-40B4-BE49-F238E27FC236}">
              <a16:creationId xmlns:a16="http://schemas.microsoft.com/office/drawing/2014/main" id="{3DF76344-786E-4B06-A82D-2408100193B6}"/>
            </a:ext>
          </a:extLst>
        </xdr:cNvPr>
        <xdr:cNvSpPr txBox="1"/>
      </xdr:nvSpPr>
      <xdr:spPr>
        <a:xfrm>
          <a:off x="12611744" y="1824774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107</xdr:row>
      <xdr:rowOff>59345</xdr:rowOff>
    </xdr:from>
    <xdr:ext cx="405111" cy="259045"/>
    <xdr:sp macro="" textlink="">
      <xdr:nvSpPr>
        <xdr:cNvPr id="694" name="n_1mainValue【公民館】&#10;有形固定資産減価償却率">
          <a:extLst>
            <a:ext uri="{FF2B5EF4-FFF2-40B4-BE49-F238E27FC236}">
              <a16:creationId xmlns:a16="http://schemas.microsoft.com/office/drawing/2014/main" id="{24E03043-7C17-4E45-A9CD-5D8FF10E56E1}"/>
            </a:ext>
          </a:extLst>
        </xdr:cNvPr>
        <xdr:cNvSpPr txBox="1"/>
      </xdr:nvSpPr>
      <xdr:spPr>
        <a:xfrm>
          <a:off x="15266044" y="1840449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104</xdr:row>
      <xdr:rowOff>40657</xdr:rowOff>
    </xdr:from>
    <xdr:ext cx="405111" cy="259045"/>
    <xdr:sp macro="" textlink="">
      <xdr:nvSpPr>
        <xdr:cNvPr id="695" name="n_2mainValue【公民館】&#10;有形固定資産減価償却率">
          <a:extLst>
            <a:ext uri="{FF2B5EF4-FFF2-40B4-BE49-F238E27FC236}">
              <a16:creationId xmlns:a16="http://schemas.microsoft.com/office/drawing/2014/main" id="{EBCC7D02-C1D9-492D-9EDD-6952D173A377}"/>
            </a:ext>
          </a:extLst>
        </xdr:cNvPr>
        <xdr:cNvSpPr txBox="1"/>
      </xdr:nvSpPr>
      <xdr:spPr>
        <a:xfrm>
          <a:off x="14389744" y="1787145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104</xdr:row>
      <xdr:rowOff>37391</xdr:rowOff>
    </xdr:from>
    <xdr:ext cx="405111" cy="259045"/>
    <xdr:sp macro="" textlink="">
      <xdr:nvSpPr>
        <xdr:cNvPr id="696" name="n_3mainValue【公民館】&#10;有形固定資産減価償却率">
          <a:extLst>
            <a:ext uri="{FF2B5EF4-FFF2-40B4-BE49-F238E27FC236}">
              <a16:creationId xmlns:a16="http://schemas.microsoft.com/office/drawing/2014/main" id="{58ED3010-16FE-4C49-9865-86FF6BCB5CBA}"/>
            </a:ext>
          </a:extLst>
        </xdr:cNvPr>
        <xdr:cNvSpPr txBox="1"/>
      </xdr:nvSpPr>
      <xdr:spPr>
        <a:xfrm>
          <a:off x="13500744" y="1786819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104</xdr:row>
      <xdr:rowOff>58619</xdr:rowOff>
    </xdr:from>
    <xdr:ext cx="405111" cy="259045"/>
    <xdr:sp macro="" textlink="">
      <xdr:nvSpPr>
        <xdr:cNvPr id="697" name="n_4mainValue【公民館】&#10;有形固定資産減価償却率">
          <a:extLst>
            <a:ext uri="{FF2B5EF4-FFF2-40B4-BE49-F238E27FC236}">
              <a16:creationId xmlns:a16="http://schemas.microsoft.com/office/drawing/2014/main" id="{5CC5802E-C68D-4D95-9C13-319C971A8096}"/>
            </a:ext>
          </a:extLst>
        </xdr:cNvPr>
        <xdr:cNvSpPr txBox="1"/>
      </xdr:nvSpPr>
      <xdr:spPr>
        <a:xfrm>
          <a:off x="12611744" y="1788941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698" name="正方形/長方形 697">
          <a:extLst>
            <a:ext uri="{FF2B5EF4-FFF2-40B4-BE49-F238E27FC236}">
              <a16:creationId xmlns:a16="http://schemas.microsoft.com/office/drawing/2014/main" id="{ABDC16F8-6188-4A91-8E6C-1E2CB1E7AEFA}"/>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公民館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699" name="正方形/長方形 698">
          <a:extLst>
            <a:ext uri="{FF2B5EF4-FFF2-40B4-BE49-F238E27FC236}">
              <a16:creationId xmlns:a16="http://schemas.microsoft.com/office/drawing/2014/main" id="{ADC562F1-C1ED-482E-B443-5CF9F239B212}"/>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700" name="正方形/長方形 699">
          <a:extLst>
            <a:ext uri="{FF2B5EF4-FFF2-40B4-BE49-F238E27FC236}">
              <a16:creationId xmlns:a16="http://schemas.microsoft.com/office/drawing/2014/main" id="{939F7A10-DA7B-42C1-85D8-0F965CF1369D}"/>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8/65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701" name="正方形/長方形 700">
          <a:extLst>
            <a:ext uri="{FF2B5EF4-FFF2-40B4-BE49-F238E27FC236}">
              <a16:creationId xmlns:a16="http://schemas.microsoft.com/office/drawing/2014/main" id="{C56C35D2-8460-44E5-AF97-FDC96CA96545}"/>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702" name="正方形/長方形 701">
          <a:extLst>
            <a:ext uri="{FF2B5EF4-FFF2-40B4-BE49-F238E27FC236}">
              <a16:creationId xmlns:a16="http://schemas.microsoft.com/office/drawing/2014/main" id="{19CBAACB-14CA-4FF9-93F9-CD6CE0C46BF0}"/>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703" name="正方形/長方形 702">
          <a:extLst>
            <a:ext uri="{FF2B5EF4-FFF2-40B4-BE49-F238E27FC236}">
              <a16:creationId xmlns:a16="http://schemas.microsoft.com/office/drawing/2014/main" id="{73C70AC3-FA9E-475D-A103-47989F8FE87B}"/>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704" name="正方形/長方形 703">
          <a:extLst>
            <a:ext uri="{FF2B5EF4-FFF2-40B4-BE49-F238E27FC236}">
              <a16:creationId xmlns:a16="http://schemas.microsoft.com/office/drawing/2014/main" id="{38385C20-95A5-48FE-A5DE-949D41015967}"/>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0.154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705" name="正方形/長方形 704">
          <a:extLst>
            <a:ext uri="{FF2B5EF4-FFF2-40B4-BE49-F238E27FC236}">
              <a16:creationId xmlns:a16="http://schemas.microsoft.com/office/drawing/2014/main" id="{3DB0FA11-50A2-45E2-B174-CA3215F3AB35}"/>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706" name="テキスト ボックス 705">
          <a:extLst>
            <a:ext uri="{FF2B5EF4-FFF2-40B4-BE49-F238E27FC236}">
              <a16:creationId xmlns:a16="http://schemas.microsoft.com/office/drawing/2014/main" id="{EA1D534E-B142-4584-8E30-4F04C7D63CB4}"/>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707" name="直線コネクタ 706">
          <a:extLst>
            <a:ext uri="{FF2B5EF4-FFF2-40B4-BE49-F238E27FC236}">
              <a16:creationId xmlns:a16="http://schemas.microsoft.com/office/drawing/2014/main" id="{62F81A59-5BB9-488E-983C-578F8D5B4E16}"/>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152400</xdr:rowOff>
    </xdr:from>
    <xdr:to>
      <xdr:col>120</xdr:col>
      <xdr:colOff>114300</xdr:colOff>
      <xdr:row>108</xdr:row>
      <xdr:rowOff>152400</xdr:rowOff>
    </xdr:to>
    <xdr:cxnSp macro="">
      <xdr:nvCxnSpPr>
        <xdr:cNvPr id="708" name="直線コネクタ 707">
          <a:extLst>
            <a:ext uri="{FF2B5EF4-FFF2-40B4-BE49-F238E27FC236}">
              <a16:creationId xmlns:a16="http://schemas.microsoft.com/office/drawing/2014/main" id="{7A43CD2A-310D-4491-9517-D18BF3D517C5}"/>
            </a:ext>
          </a:extLst>
        </xdr:cNvPr>
        <xdr:cNvCxnSpPr/>
      </xdr:nvCxnSpPr>
      <xdr:spPr>
        <a:xfrm>
          <a:off x="18288000" y="1866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108</xdr:row>
      <xdr:rowOff>10177</xdr:rowOff>
    </xdr:from>
    <xdr:ext cx="467179" cy="259045"/>
    <xdr:sp macro="" textlink="">
      <xdr:nvSpPr>
        <xdr:cNvPr id="709" name="テキスト ボックス 708">
          <a:extLst>
            <a:ext uri="{FF2B5EF4-FFF2-40B4-BE49-F238E27FC236}">
              <a16:creationId xmlns:a16="http://schemas.microsoft.com/office/drawing/2014/main" id="{20D32A64-779C-4744-8DF5-F51A181226A2}"/>
            </a:ext>
          </a:extLst>
        </xdr:cNvPr>
        <xdr:cNvSpPr txBox="1"/>
      </xdr:nvSpPr>
      <xdr:spPr>
        <a:xfrm>
          <a:off x="17820821" y="1852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106</xdr:row>
      <xdr:rowOff>114300</xdr:rowOff>
    </xdr:from>
    <xdr:to>
      <xdr:col>120</xdr:col>
      <xdr:colOff>114300</xdr:colOff>
      <xdr:row>106</xdr:row>
      <xdr:rowOff>114300</xdr:rowOff>
    </xdr:to>
    <xdr:cxnSp macro="">
      <xdr:nvCxnSpPr>
        <xdr:cNvPr id="710" name="直線コネクタ 709">
          <a:extLst>
            <a:ext uri="{FF2B5EF4-FFF2-40B4-BE49-F238E27FC236}">
              <a16:creationId xmlns:a16="http://schemas.microsoft.com/office/drawing/2014/main" id="{39C1B0DF-FA3C-439E-96DE-8E1C65320549}"/>
            </a:ext>
          </a:extLst>
        </xdr:cNvPr>
        <xdr:cNvCxnSpPr/>
      </xdr:nvCxnSpPr>
      <xdr:spPr>
        <a:xfrm>
          <a:off x="18288000" y="1828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105</xdr:row>
      <xdr:rowOff>143527</xdr:rowOff>
    </xdr:from>
    <xdr:ext cx="467179" cy="259045"/>
    <xdr:sp macro="" textlink="">
      <xdr:nvSpPr>
        <xdr:cNvPr id="711" name="テキスト ボックス 710">
          <a:extLst>
            <a:ext uri="{FF2B5EF4-FFF2-40B4-BE49-F238E27FC236}">
              <a16:creationId xmlns:a16="http://schemas.microsoft.com/office/drawing/2014/main" id="{8F449179-F9E1-4724-8D4C-B2ABE9774C6F}"/>
            </a:ext>
          </a:extLst>
        </xdr:cNvPr>
        <xdr:cNvSpPr txBox="1"/>
      </xdr:nvSpPr>
      <xdr:spPr>
        <a:xfrm>
          <a:off x="17820821" y="18145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104</xdr:row>
      <xdr:rowOff>76200</xdr:rowOff>
    </xdr:from>
    <xdr:to>
      <xdr:col>120</xdr:col>
      <xdr:colOff>114300</xdr:colOff>
      <xdr:row>104</xdr:row>
      <xdr:rowOff>76200</xdr:rowOff>
    </xdr:to>
    <xdr:cxnSp macro="">
      <xdr:nvCxnSpPr>
        <xdr:cNvPr id="712" name="直線コネクタ 711">
          <a:extLst>
            <a:ext uri="{FF2B5EF4-FFF2-40B4-BE49-F238E27FC236}">
              <a16:creationId xmlns:a16="http://schemas.microsoft.com/office/drawing/2014/main" id="{1F808D7A-72CF-47E4-A6F1-6FA2C9FE56B1}"/>
            </a:ext>
          </a:extLst>
        </xdr:cNvPr>
        <xdr:cNvCxnSpPr/>
      </xdr:nvCxnSpPr>
      <xdr:spPr>
        <a:xfrm>
          <a:off x="18288000" y="1790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103</xdr:row>
      <xdr:rowOff>105427</xdr:rowOff>
    </xdr:from>
    <xdr:ext cx="467179" cy="259045"/>
    <xdr:sp macro="" textlink="">
      <xdr:nvSpPr>
        <xdr:cNvPr id="713" name="テキスト ボックス 712">
          <a:extLst>
            <a:ext uri="{FF2B5EF4-FFF2-40B4-BE49-F238E27FC236}">
              <a16:creationId xmlns:a16="http://schemas.microsoft.com/office/drawing/2014/main" id="{DCA6AC38-0CD8-4521-A2EC-94C725CA6422}"/>
            </a:ext>
          </a:extLst>
        </xdr:cNvPr>
        <xdr:cNvSpPr txBox="1"/>
      </xdr:nvSpPr>
      <xdr:spPr>
        <a:xfrm>
          <a:off x="17820821" y="1776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102</xdr:row>
      <xdr:rowOff>38100</xdr:rowOff>
    </xdr:from>
    <xdr:to>
      <xdr:col>120</xdr:col>
      <xdr:colOff>114300</xdr:colOff>
      <xdr:row>102</xdr:row>
      <xdr:rowOff>38100</xdr:rowOff>
    </xdr:to>
    <xdr:cxnSp macro="">
      <xdr:nvCxnSpPr>
        <xdr:cNvPr id="714" name="直線コネクタ 713">
          <a:extLst>
            <a:ext uri="{FF2B5EF4-FFF2-40B4-BE49-F238E27FC236}">
              <a16:creationId xmlns:a16="http://schemas.microsoft.com/office/drawing/2014/main" id="{7C5B8C47-665F-44BE-9720-D2D7A3A18F98}"/>
            </a:ext>
          </a:extLst>
        </xdr:cNvPr>
        <xdr:cNvCxnSpPr/>
      </xdr:nvCxnSpPr>
      <xdr:spPr>
        <a:xfrm>
          <a:off x="18288000" y="1752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101</xdr:row>
      <xdr:rowOff>67327</xdr:rowOff>
    </xdr:from>
    <xdr:ext cx="467179" cy="259045"/>
    <xdr:sp macro="" textlink="">
      <xdr:nvSpPr>
        <xdr:cNvPr id="715" name="テキスト ボックス 714">
          <a:extLst>
            <a:ext uri="{FF2B5EF4-FFF2-40B4-BE49-F238E27FC236}">
              <a16:creationId xmlns:a16="http://schemas.microsoft.com/office/drawing/2014/main" id="{6DA547D6-EF10-4158-8360-0EE5B6D72F29}"/>
            </a:ext>
          </a:extLst>
        </xdr:cNvPr>
        <xdr:cNvSpPr txBox="1"/>
      </xdr:nvSpPr>
      <xdr:spPr>
        <a:xfrm>
          <a:off x="17820821" y="17383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0</xdr:rowOff>
    </xdr:from>
    <xdr:to>
      <xdr:col>120</xdr:col>
      <xdr:colOff>114300</xdr:colOff>
      <xdr:row>100</xdr:row>
      <xdr:rowOff>0</xdr:rowOff>
    </xdr:to>
    <xdr:cxnSp macro="">
      <xdr:nvCxnSpPr>
        <xdr:cNvPr id="716" name="直線コネクタ 715">
          <a:extLst>
            <a:ext uri="{FF2B5EF4-FFF2-40B4-BE49-F238E27FC236}">
              <a16:creationId xmlns:a16="http://schemas.microsoft.com/office/drawing/2014/main" id="{277F19DA-E17D-41E8-9B6E-F04963971C5F}"/>
            </a:ext>
          </a:extLst>
        </xdr:cNvPr>
        <xdr:cNvCxnSpPr/>
      </xdr:nvCxnSpPr>
      <xdr:spPr>
        <a:xfrm>
          <a:off x="18288000" y="1714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29227</xdr:rowOff>
    </xdr:from>
    <xdr:ext cx="467179" cy="259045"/>
    <xdr:sp macro="" textlink="">
      <xdr:nvSpPr>
        <xdr:cNvPr id="717" name="テキスト ボックス 716">
          <a:extLst>
            <a:ext uri="{FF2B5EF4-FFF2-40B4-BE49-F238E27FC236}">
              <a16:creationId xmlns:a16="http://schemas.microsoft.com/office/drawing/2014/main" id="{DB334905-9D56-4907-B2BE-CC1DB85D0DC5}"/>
            </a:ext>
          </a:extLst>
        </xdr:cNvPr>
        <xdr:cNvSpPr txBox="1"/>
      </xdr:nvSpPr>
      <xdr:spPr>
        <a:xfrm>
          <a:off x="17820821" y="17002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718" name="直線コネクタ 717">
          <a:extLst>
            <a:ext uri="{FF2B5EF4-FFF2-40B4-BE49-F238E27FC236}">
              <a16:creationId xmlns:a16="http://schemas.microsoft.com/office/drawing/2014/main" id="{8F502C39-043D-4E12-9013-AEC151A639AF}"/>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719" name="テキスト ボックス 718">
          <a:extLst>
            <a:ext uri="{FF2B5EF4-FFF2-40B4-BE49-F238E27FC236}">
              <a16:creationId xmlns:a16="http://schemas.microsoft.com/office/drawing/2014/main" id="{57CD4E37-3365-4AF0-97FD-5F1E7390569E}"/>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2.500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720" name="【公民館】&#10;一人当たり面積グラフ枠">
          <a:extLst>
            <a:ext uri="{FF2B5EF4-FFF2-40B4-BE49-F238E27FC236}">
              <a16:creationId xmlns:a16="http://schemas.microsoft.com/office/drawing/2014/main" id="{C1682E83-68E0-4D65-8D93-6AFB22B9FF3E}"/>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99</xdr:row>
      <xdr:rowOff>160782</xdr:rowOff>
    </xdr:from>
    <xdr:to>
      <xdr:col>116</xdr:col>
      <xdr:colOff>62864</xdr:colOff>
      <xdr:row>108</xdr:row>
      <xdr:rowOff>123444</xdr:rowOff>
    </xdr:to>
    <xdr:cxnSp macro="">
      <xdr:nvCxnSpPr>
        <xdr:cNvPr id="721" name="直線コネクタ 720">
          <a:extLst>
            <a:ext uri="{FF2B5EF4-FFF2-40B4-BE49-F238E27FC236}">
              <a16:creationId xmlns:a16="http://schemas.microsoft.com/office/drawing/2014/main" id="{554DBBD1-A043-40ED-8DAB-4408448D0726}"/>
            </a:ext>
          </a:extLst>
        </xdr:cNvPr>
        <xdr:cNvCxnSpPr/>
      </xdr:nvCxnSpPr>
      <xdr:spPr>
        <a:xfrm flipV="1">
          <a:off x="22160864" y="17134332"/>
          <a:ext cx="0" cy="150571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108</xdr:row>
      <xdr:rowOff>127271</xdr:rowOff>
    </xdr:from>
    <xdr:ext cx="469744" cy="259045"/>
    <xdr:sp macro="" textlink="">
      <xdr:nvSpPr>
        <xdr:cNvPr id="722" name="【公民館】&#10;一人当たり面積最小値テキスト">
          <a:extLst>
            <a:ext uri="{FF2B5EF4-FFF2-40B4-BE49-F238E27FC236}">
              <a16:creationId xmlns:a16="http://schemas.microsoft.com/office/drawing/2014/main" id="{1C4D3A12-1FF1-4A16-9BF3-104370DD3A4A}"/>
            </a:ext>
          </a:extLst>
        </xdr:cNvPr>
        <xdr:cNvSpPr txBox="1"/>
      </xdr:nvSpPr>
      <xdr:spPr>
        <a:xfrm>
          <a:off x="22199600" y="1864387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0.038</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108</xdr:row>
      <xdr:rowOff>123444</xdr:rowOff>
    </xdr:from>
    <xdr:to>
      <xdr:col>116</xdr:col>
      <xdr:colOff>152400</xdr:colOff>
      <xdr:row>108</xdr:row>
      <xdr:rowOff>123444</xdr:rowOff>
    </xdr:to>
    <xdr:cxnSp macro="">
      <xdr:nvCxnSpPr>
        <xdr:cNvPr id="723" name="直線コネクタ 722">
          <a:extLst>
            <a:ext uri="{FF2B5EF4-FFF2-40B4-BE49-F238E27FC236}">
              <a16:creationId xmlns:a16="http://schemas.microsoft.com/office/drawing/2014/main" id="{292CBA49-F2BD-49DB-80E0-F69720464669}"/>
            </a:ext>
          </a:extLst>
        </xdr:cNvPr>
        <xdr:cNvCxnSpPr/>
      </xdr:nvCxnSpPr>
      <xdr:spPr>
        <a:xfrm>
          <a:off x="22072600" y="1864004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98</xdr:row>
      <xdr:rowOff>107459</xdr:rowOff>
    </xdr:from>
    <xdr:ext cx="469744" cy="259045"/>
    <xdr:sp macro="" textlink="">
      <xdr:nvSpPr>
        <xdr:cNvPr id="724" name="【公民館】&#10;一人当たり面積最大値テキスト">
          <a:extLst>
            <a:ext uri="{FF2B5EF4-FFF2-40B4-BE49-F238E27FC236}">
              <a16:creationId xmlns:a16="http://schemas.microsoft.com/office/drawing/2014/main" id="{DC82C535-BF88-41DB-BFC1-1C7DAA4F8D70}"/>
            </a:ext>
          </a:extLst>
        </xdr:cNvPr>
        <xdr:cNvSpPr txBox="1"/>
      </xdr:nvSpPr>
      <xdr:spPr>
        <a:xfrm>
          <a:off x="22199600" y="169095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2.014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99</xdr:row>
      <xdr:rowOff>160782</xdr:rowOff>
    </xdr:from>
    <xdr:to>
      <xdr:col>116</xdr:col>
      <xdr:colOff>152400</xdr:colOff>
      <xdr:row>99</xdr:row>
      <xdr:rowOff>160782</xdr:rowOff>
    </xdr:to>
    <xdr:cxnSp macro="">
      <xdr:nvCxnSpPr>
        <xdr:cNvPr id="725" name="直線コネクタ 724">
          <a:extLst>
            <a:ext uri="{FF2B5EF4-FFF2-40B4-BE49-F238E27FC236}">
              <a16:creationId xmlns:a16="http://schemas.microsoft.com/office/drawing/2014/main" id="{E2A2D980-7DCF-40B3-A833-D47D04219C6E}"/>
            </a:ext>
          </a:extLst>
        </xdr:cNvPr>
        <xdr:cNvCxnSpPr/>
      </xdr:nvCxnSpPr>
      <xdr:spPr>
        <a:xfrm>
          <a:off x="22072600" y="1713433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106</xdr:row>
      <xdr:rowOff>18305</xdr:rowOff>
    </xdr:from>
    <xdr:ext cx="469744" cy="259045"/>
    <xdr:sp macro="" textlink="">
      <xdr:nvSpPr>
        <xdr:cNvPr id="726" name="【公民館】&#10;一人当たり面積平均値テキスト">
          <a:extLst>
            <a:ext uri="{FF2B5EF4-FFF2-40B4-BE49-F238E27FC236}">
              <a16:creationId xmlns:a16="http://schemas.microsoft.com/office/drawing/2014/main" id="{C36EC4F5-8243-428C-B36B-4046DA5D8B09}"/>
            </a:ext>
          </a:extLst>
        </xdr:cNvPr>
        <xdr:cNvSpPr txBox="1"/>
      </xdr:nvSpPr>
      <xdr:spPr>
        <a:xfrm>
          <a:off x="22199600" y="1819200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0.531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39878</xdr:rowOff>
    </xdr:from>
    <xdr:to>
      <xdr:col>116</xdr:col>
      <xdr:colOff>114300</xdr:colOff>
      <xdr:row>106</xdr:row>
      <xdr:rowOff>141478</xdr:rowOff>
    </xdr:to>
    <xdr:sp macro="" textlink="">
      <xdr:nvSpPr>
        <xdr:cNvPr id="727" name="フローチャート: 判断 726">
          <a:extLst>
            <a:ext uri="{FF2B5EF4-FFF2-40B4-BE49-F238E27FC236}">
              <a16:creationId xmlns:a16="http://schemas.microsoft.com/office/drawing/2014/main" id="{598E93A4-34B0-47E1-97C8-6CE63FB95701}"/>
            </a:ext>
          </a:extLst>
        </xdr:cNvPr>
        <xdr:cNvSpPr/>
      </xdr:nvSpPr>
      <xdr:spPr>
        <a:xfrm>
          <a:off x="22110700" y="1821357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58928</xdr:rowOff>
    </xdr:from>
    <xdr:to>
      <xdr:col>112</xdr:col>
      <xdr:colOff>38100</xdr:colOff>
      <xdr:row>106</xdr:row>
      <xdr:rowOff>160528</xdr:rowOff>
    </xdr:to>
    <xdr:sp macro="" textlink="">
      <xdr:nvSpPr>
        <xdr:cNvPr id="728" name="フローチャート: 判断 727">
          <a:extLst>
            <a:ext uri="{FF2B5EF4-FFF2-40B4-BE49-F238E27FC236}">
              <a16:creationId xmlns:a16="http://schemas.microsoft.com/office/drawing/2014/main" id="{2E653F39-9D51-4CEE-AF90-1A2043E32931}"/>
            </a:ext>
          </a:extLst>
        </xdr:cNvPr>
        <xdr:cNvSpPr/>
      </xdr:nvSpPr>
      <xdr:spPr>
        <a:xfrm>
          <a:off x="21272500" y="182326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51308</xdr:rowOff>
    </xdr:from>
    <xdr:to>
      <xdr:col>107</xdr:col>
      <xdr:colOff>101600</xdr:colOff>
      <xdr:row>106</xdr:row>
      <xdr:rowOff>152908</xdr:rowOff>
    </xdr:to>
    <xdr:sp macro="" textlink="">
      <xdr:nvSpPr>
        <xdr:cNvPr id="729" name="フローチャート: 判断 728">
          <a:extLst>
            <a:ext uri="{FF2B5EF4-FFF2-40B4-BE49-F238E27FC236}">
              <a16:creationId xmlns:a16="http://schemas.microsoft.com/office/drawing/2014/main" id="{4286A514-9582-4711-B706-1E0CE7FF62DE}"/>
            </a:ext>
          </a:extLst>
        </xdr:cNvPr>
        <xdr:cNvSpPr/>
      </xdr:nvSpPr>
      <xdr:spPr>
        <a:xfrm>
          <a:off x="20383500" y="1822500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71882</xdr:rowOff>
    </xdr:from>
    <xdr:to>
      <xdr:col>102</xdr:col>
      <xdr:colOff>165100</xdr:colOff>
      <xdr:row>107</xdr:row>
      <xdr:rowOff>2032</xdr:rowOff>
    </xdr:to>
    <xdr:sp macro="" textlink="">
      <xdr:nvSpPr>
        <xdr:cNvPr id="730" name="フローチャート: 判断 729">
          <a:extLst>
            <a:ext uri="{FF2B5EF4-FFF2-40B4-BE49-F238E27FC236}">
              <a16:creationId xmlns:a16="http://schemas.microsoft.com/office/drawing/2014/main" id="{779CBF8F-C3B7-473E-8C68-A7B91640138A}"/>
            </a:ext>
          </a:extLst>
        </xdr:cNvPr>
        <xdr:cNvSpPr/>
      </xdr:nvSpPr>
      <xdr:spPr>
        <a:xfrm>
          <a:off x="19494500" y="1824558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102363</xdr:rowOff>
    </xdr:from>
    <xdr:to>
      <xdr:col>98</xdr:col>
      <xdr:colOff>38100</xdr:colOff>
      <xdr:row>107</xdr:row>
      <xdr:rowOff>32513</xdr:rowOff>
    </xdr:to>
    <xdr:sp macro="" textlink="">
      <xdr:nvSpPr>
        <xdr:cNvPr id="731" name="フローチャート: 判断 730">
          <a:extLst>
            <a:ext uri="{FF2B5EF4-FFF2-40B4-BE49-F238E27FC236}">
              <a16:creationId xmlns:a16="http://schemas.microsoft.com/office/drawing/2014/main" id="{DB4C25C3-3547-4FC0-9D6C-C7B33BE116E0}"/>
            </a:ext>
          </a:extLst>
        </xdr:cNvPr>
        <xdr:cNvSpPr/>
      </xdr:nvSpPr>
      <xdr:spPr>
        <a:xfrm>
          <a:off x="18605500" y="182760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732" name="テキスト ボックス 731">
          <a:extLst>
            <a:ext uri="{FF2B5EF4-FFF2-40B4-BE49-F238E27FC236}">
              <a16:creationId xmlns:a16="http://schemas.microsoft.com/office/drawing/2014/main" id="{F4FD1F2C-4C33-4C28-AEAC-692DC5C8AA69}"/>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733" name="テキスト ボックス 732">
          <a:extLst>
            <a:ext uri="{FF2B5EF4-FFF2-40B4-BE49-F238E27FC236}">
              <a16:creationId xmlns:a16="http://schemas.microsoft.com/office/drawing/2014/main" id="{ADA3B241-AEC2-4D37-BCA9-1F4C1BB8C172}"/>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734" name="テキスト ボックス 733">
          <a:extLst>
            <a:ext uri="{FF2B5EF4-FFF2-40B4-BE49-F238E27FC236}">
              <a16:creationId xmlns:a16="http://schemas.microsoft.com/office/drawing/2014/main" id="{4633CA1B-F694-4A45-8684-49A25D06C6A6}"/>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735" name="テキスト ボックス 734">
          <a:extLst>
            <a:ext uri="{FF2B5EF4-FFF2-40B4-BE49-F238E27FC236}">
              <a16:creationId xmlns:a16="http://schemas.microsoft.com/office/drawing/2014/main" id="{4A6CFF03-8902-4191-997B-BC0E9AF9D272}"/>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736" name="テキスト ボックス 735">
          <a:extLst>
            <a:ext uri="{FF2B5EF4-FFF2-40B4-BE49-F238E27FC236}">
              <a16:creationId xmlns:a16="http://schemas.microsoft.com/office/drawing/2014/main" id="{62111EF4-F192-4D24-959B-00DF7B5BAA5B}"/>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103</xdr:row>
      <xdr:rowOff>50546</xdr:rowOff>
    </xdr:from>
    <xdr:to>
      <xdr:col>116</xdr:col>
      <xdr:colOff>114300</xdr:colOff>
      <xdr:row>103</xdr:row>
      <xdr:rowOff>152146</xdr:rowOff>
    </xdr:to>
    <xdr:sp macro="" textlink="">
      <xdr:nvSpPr>
        <xdr:cNvPr id="737" name="楕円 736">
          <a:extLst>
            <a:ext uri="{FF2B5EF4-FFF2-40B4-BE49-F238E27FC236}">
              <a16:creationId xmlns:a16="http://schemas.microsoft.com/office/drawing/2014/main" id="{2997BE06-E436-47AE-93D8-F3D8A3B2D4BC}"/>
            </a:ext>
          </a:extLst>
        </xdr:cNvPr>
        <xdr:cNvSpPr/>
      </xdr:nvSpPr>
      <xdr:spPr>
        <a:xfrm>
          <a:off x="22110700" y="1770989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102</xdr:row>
      <xdr:rowOff>73423</xdr:rowOff>
    </xdr:from>
    <xdr:ext cx="469744" cy="259045"/>
    <xdr:sp macro="" textlink="">
      <xdr:nvSpPr>
        <xdr:cNvPr id="738" name="【公民館】&#10;一人当たり面積該当値テキスト">
          <a:extLst>
            <a:ext uri="{FF2B5EF4-FFF2-40B4-BE49-F238E27FC236}">
              <a16:creationId xmlns:a16="http://schemas.microsoft.com/office/drawing/2014/main" id="{3B33159E-4779-4A31-A643-A97F473E861A}"/>
            </a:ext>
          </a:extLst>
        </xdr:cNvPr>
        <xdr:cNvSpPr txBox="1"/>
      </xdr:nvSpPr>
      <xdr:spPr>
        <a:xfrm>
          <a:off x="22199600" y="175613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1.192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102</xdr:row>
      <xdr:rowOff>98552</xdr:rowOff>
    </xdr:from>
    <xdr:to>
      <xdr:col>112</xdr:col>
      <xdr:colOff>38100</xdr:colOff>
      <xdr:row>103</xdr:row>
      <xdr:rowOff>28702</xdr:rowOff>
    </xdr:to>
    <xdr:sp macro="" textlink="">
      <xdr:nvSpPr>
        <xdr:cNvPr id="739" name="楕円 738">
          <a:extLst>
            <a:ext uri="{FF2B5EF4-FFF2-40B4-BE49-F238E27FC236}">
              <a16:creationId xmlns:a16="http://schemas.microsoft.com/office/drawing/2014/main" id="{BA24979E-CD4C-4773-9377-64DBAF327BB5}"/>
            </a:ext>
          </a:extLst>
        </xdr:cNvPr>
        <xdr:cNvSpPr/>
      </xdr:nvSpPr>
      <xdr:spPr>
        <a:xfrm>
          <a:off x="21272500" y="1758645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102</xdr:row>
      <xdr:rowOff>149352</xdr:rowOff>
    </xdr:from>
    <xdr:to>
      <xdr:col>116</xdr:col>
      <xdr:colOff>63500</xdr:colOff>
      <xdr:row>103</xdr:row>
      <xdr:rowOff>101346</xdr:rowOff>
    </xdr:to>
    <xdr:cxnSp macro="">
      <xdr:nvCxnSpPr>
        <xdr:cNvPr id="740" name="直線コネクタ 739">
          <a:extLst>
            <a:ext uri="{FF2B5EF4-FFF2-40B4-BE49-F238E27FC236}">
              <a16:creationId xmlns:a16="http://schemas.microsoft.com/office/drawing/2014/main" id="{A417AB98-A415-4942-9752-9143E144F76D}"/>
            </a:ext>
          </a:extLst>
        </xdr:cNvPr>
        <xdr:cNvCxnSpPr/>
      </xdr:nvCxnSpPr>
      <xdr:spPr>
        <a:xfrm>
          <a:off x="21323300" y="17637252"/>
          <a:ext cx="838200" cy="1234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103</xdr:row>
      <xdr:rowOff>82550</xdr:rowOff>
    </xdr:from>
    <xdr:to>
      <xdr:col>107</xdr:col>
      <xdr:colOff>101600</xdr:colOff>
      <xdr:row>104</xdr:row>
      <xdr:rowOff>12700</xdr:rowOff>
    </xdr:to>
    <xdr:sp macro="" textlink="">
      <xdr:nvSpPr>
        <xdr:cNvPr id="741" name="楕円 740">
          <a:extLst>
            <a:ext uri="{FF2B5EF4-FFF2-40B4-BE49-F238E27FC236}">
              <a16:creationId xmlns:a16="http://schemas.microsoft.com/office/drawing/2014/main" id="{02EAE1BB-DD0F-4E3B-82D9-CCBA4F4B3C15}"/>
            </a:ext>
          </a:extLst>
        </xdr:cNvPr>
        <xdr:cNvSpPr/>
      </xdr:nvSpPr>
      <xdr:spPr>
        <a:xfrm>
          <a:off x="20383500" y="177419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102</xdr:row>
      <xdr:rowOff>149352</xdr:rowOff>
    </xdr:from>
    <xdr:to>
      <xdr:col>111</xdr:col>
      <xdr:colOff>177800</xdr:colOff>
      <xdr:row>103</xdr:row>
      <xdr:rowOff>133350</xdr:rowOff>
    </xdr:to>
    <xdr:cxnSp macro="">
      <xdr:nvCxnSpPr>
        <xdr:cNvPr id="742" name="直線コネクタ 741">
          <a:extLst>
            <a:ext uri="{FF2B5EF4-FFF2-40B4-BE49-F238E27FC236}">
              <a16:creationId xmlns:a16="http://schemas.microsoft.com/office/drawing/2014/main" id="{04E9F778-5D26-414B-82D3-B35DB6D5FCB3}"/>
            </a:ext>
          </a:extLst>
        </xdr:cNvPr>
        <xdr:cNvCxnSpPr/>
      </xdr:nvCxnSpPr>
      <xdr:spPr>
        <a:xfrm flipV="1">
          <a:off x="20434300" y="17637252"/>
          <a:ext cx="889000" cy="155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103</xdr:row>
      <xdr:rowOff>95504</xdr:rowOff>
    </xdr:from>
    <xdr:to>
      <xdr:col>102</xdr:col>
      <xdr:colOff>165100</xdr:colOff>
      <xdr:row>104</xdr:row>
      <xdr:rowOff>25654</xdr:rowOff>
    </xdr:to>
    <xdr:sp macro="" textlink="">
      <xdr:nvSpPr>
        <xdr:cNvPr id="743" name="楕円 742">
          <a:extLst>
            <a:ext uri="{FF2B5EF4-FFF2-40B4-BE49-F238E27FC236}">
              <a16:creationId xmlns:a16="http://schemas.microsoft.com/office/drawing/2014/main" id="{7574104F-6526-4665-B239-FA505B621765}"/>
            </a:ext>
          </a:extLst>
        </xdr:cNvPr>
        <xdr:cNvSpPr/>
      </xdr:nvSpPr>
      <xdr:spPr>
        <a:xfrm>
          <a:off x="19494500" y="1775485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103</xdr:row>
      <xdr:rowOff>133350</xdr:rowOff>
    </xdr:from>
    <xdr:to>
      <xdr:col>107</xdr:col>
      <xdr:colOff>50800</xdr:colOff>
      <xdr:row>103</xdr:row>
      <xdr:rowOff>146304</xdr:rowOff>
    </xdr:to>
    <xdr:cxnSp macro="">
      <xdr:nvCxnSpPr>
        <xdr:cNvPr id="744" name="直線コネクタ 743">
          <a:extLst>
            <a:ext uri="{FF2B5EF4-FFF2-40B4-BE49-F238E27FC236}">
              <a16:creationId xmlns:a16="http://schemas.microsoft.com/office/drawing/2014/main" id="{A4EC0383-F0EB-4B40-BD23-D1FB391A1B5A}"/>
            </a:ext>
          </a:extLst>
        </xdr:cNvPr>
        <xdr:cNvCxnSpPr/>
      </xdr:nvCxnSpPr>
      <xdr:spPr>
        <a:xfrm flipV="1">
          <a:off x="19545300" y="17792700"/>
          <a:ext cx="889000" cy="1295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103</xdr:row>
      <xdr:rowOff>113030</xdr:rowOff>
    </xdr:from>
    <xdr:to>
      <xdr:col>98</xdr:col>
      <xdr:colOff>38100</xdr:colOff>
      <xdr:row>104</xdr:row>
      <xdr:rowOff>43180</xdr:rowOff>
    </xdr:to>
    <xdr:sp macro="" textlink="">
      <xdr:nvSpPr>
        <xdr:cNvPr id="745" name="楕円 744">
          <a:extLst>
            <a:ext uri="{FF2B5EF4-FFF2-40B4-BE49-F238E27FC236}">
              <a16:creationId xmlns:a16="http://schemas.microsoft.com/office/drawing/2014/main" id="{63CBF27E-D6C5-4237-A687-EF479AD522C3}"/>
            </a:ext>
          </a:extLst>
        </xdr:cNvPr>
        <xdr:cNvSpPr/>
      </xdr:nvSpPr>
      <xdr:spPr>
        <a:xfrm>
          <a:off x="18605500" y="1777238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103</xdr:row>
      <xdr:rowOff>146304</xdr:rowOff>
    </xdr:from>
    <xdr:to>
      <xdr:col>102</xdr:col>
      <xdr:colOff>114300</xdr:colOff>
      <xdr:row>103</xdr:row>
      <xdr:rowOff>163830</xdr:rowOff>
    </xdr:to>
    <xdr:cxnSp macro="">
      <xdr:nvCxnSpPr>
        <xdr:cNvPr id="746" name="直線コネクタ 745">
          <a:extLst>
            <a:ext uri="{FF2B5EF4-FFF2-40B4-BE49-F238E27FC236}">
              <a16:creationId xmlns:a16="http://schemas.microsoft.com/office/drawing/2014/main" id="{593F482E-1466-4395-A97E-85CA6DBF9FBC}"/>
            </a:ext>
          </a:extLst>
        </xdr:cNvPr>
        <xdr:cNvCxnSpPr/>
      </xdr:nvCxnSpPr>
      <xdr:spPr>
        <a:xfrm flipV="1">
          <a:off x="18656300" y="17805654"/>
          <a:ext cx="889000" cy="1752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151655</xdr:rowOff>
    </xdr:from>
    <xdr:ext cx="469744" cy="259045"/>
    <xdr:sp macro="" textlink="">
      <xdr:nvSpPr>
        <xdr:cNvPr id="747" name="n_1aveValue【公民館】&#10;一人当たり面積">
          <a:extLst>
            <a:ext uri="{FF2B5EF4-FFF2-40B4-BE49-F238E27FC236}">
              <a16:creationId xmlns:a16="http://schemas.microsoft.com/office/drawing/2014/main" id="{43D91C4E-4094-4E17-A36E-36C055A4FE5F}"/>
            </a:ext>
          </a:extLst>
        </xdr:cNvPr>
        <xdr:cNvSpPr txBox="1"/>
      </xdr:nvSpPr>
      <xdr:spPr>
        <a:xfrm>
          <a:off x="21075727" y="183253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144035</xdr:rowOff>
    </xdr:from>
    <xdr:ext cx="469744" cy="259045"/>
    <xdr:sp macro="" textlink="">
      <xdr:nvSpPr>
        <xdr:cNvPr id="748" name="n_2aveValue【公民館】&#10;一人当たり面積">
          <a:extLst>
            <a:ext uri="{FF2B5EF4-FFF2-40B4-BE49-F238E27FC236}">
              <a16:creationId xmlns:a16="http://schemas.microsoft.com/office/drawing/2014/main" id="{910BDD5D-9516-4DDC-9C35-85A977898121}"/>
            </a:ext>
          </a:extLst>
        </xdr:cNvPr>
        <xdr:cNvSpPr txBox="1"/>
      </xdr:nvSpPr>
      <xdr:spPr>
        <a:xfrm>
          <a:off x="20199427" y="1831773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0.516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164609</xdr:rowOff>
    </xdr:from>
    <xdr:ext cx="469744" cy="259045"/>
    <xdr:sp macro="" textlink="">
      <xdr:nvSpPr>
        <xdr:cNvPr id="749" name="n_3aveValue【公民館】&#10;一人当たり面積">
          <a:extLst>
            <a:ext uri="{FF2B5EF4-FFF2-40B4-BE49-F238E27FC236}">
              <a16:creationId xmlns:a16="http://schemas.microsoft.com/office/drawing/2014/main" id="{3A53894B-7849-404B-8A5D-ECBE96F85912}"/>
            </a:ext>
          </a:extLst>
        </xdr:cNvPr>
        <xdr:cNvSpPr txBox="1"/>
      </xdr:nvSpPr>
      <xdr:spPr>
        <a:xfrm>
          <a:off x="19310427" y="1833830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0.489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23640</xdr:rowOff>
    </xdr:from>
    <xdr:ext cx="469744" cy="259045"/>
    <xdr:sp macro="" textlink="">
      <xdr:nvSpPr>
        <xdr:cNvPr id="750" name="n_4aveValue【公民館】&#10;一人当たり面積">
          <a:extLst>
            <a:ext uri="{FF2B5EF4-FFF2-40B4-BE49-F238E27FC236}">
              <a16:creationId xmlns:a16="http://schemas.microsoft.com/office/drawing/2014/main" id="{F7E497CE-C550-41D4-906B-FFCB2A0FAAAC}"/>
            </a:ext>
          </a:extLst>
        </xdr:cNvPr>
        <xdr:cNvSpPr txBox="1"/>
      </xdr:nvSpPr>
      <xdr:spPr>
        <a:xfrm>
          <a:off x="18421427" y="183687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0.449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101</xdr:row>
      <xdr:rowOff>45229</xdr:rowOff>
    </xdr:from>
    <xdr:ext cx="469744" cy="259045"/>
    <xdr:sp macro="" textlink="">
      <xdr:nvSpPr>
        <xdr:cNvPr id="751" name="n_1mainValue【公民館】&#10;一人当たり面積">
          <a:extLst>
            <a:ext uri="{FF2B5EF4-FFF2-40B4-BE49-F238E27FC236}">
              <a16:creationId xmlns:a16="http://schemas.microsoft.com/office/drawing/2014/main" id="{854FB19D-F3CE-4F40-8A96-C7702F78BFE0}"/>
            </a:ext>
          </a:extLst>
        </xdr:cNvPr>
        <xdr:cNvSpPr txBox="1"/>
      </xdr:nvSpPr>
      <xdr:spPr>
        <a:xfrm>
          <a:off x="21075727" y="173616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1.354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102</xdr:row>
      <xdr:rowOff>29227</xdr:rowOff>
    </xdr:from>
    <xdr:ext cx="469744" cy="259045"/>
    <xdr:sp macro="" textlink="">
      <xdr:nvSpPr>
        <xdr:cNvPr id="752" name="n_2mainValue【公民館】&#10;一人当たり面積">
          <a:extLst>
            <a:ext uri="{FF2B5EF4-FFF2-40B4-BE49-F238E27FC236}">
              <a16:creationId xmlns:a16="http://schemas.microsoft.com/office/drawing/2014/main" id="{B647EC52-64E8-48C0-9E97-77F8D647656F}"/>
            </a:ext>
          </a:extLst>
        </xdr:cNvPr>
        <xdr:cNvSpPr txBox="1"/>
      </xdr:nvSpPr>
      <xdr:spPr>
        <a:xfrm>
          <a:off x="20199427" y="175171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1.150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102</xdr:row>
      <xdr:rowOff>42181</xdr:rowOff>
    </xdr:from>
    <xdr:ext cx="469744" cy="259045"/>
    <xdr:sp macro="" textlink="">
      <xdr:nvSpPr>
        <xdr:cNvPr id="753" name="n_3mainValue【公民館】&#10;一人当たり面積">
          <a:extLst>
            <a:ext uri="{FF2B5EF4-FFF2-40B4-BE49-F238E27FC236}">
              <a16:creationId xmlns:a16="http://schemas.microsoft.com/office/drawing/2014/main" id="{302A10CA-D5CC-47B6-ACFA-042886649758}"/>
            </a:ext>
          </a:extLst>
        </xdr:cNvPr>
        <xdr:cNvSpPr txBox="1"/>
      </xdr:nvSpPr>
      <xdr:spPr>
        <a:xfrm>
          <a:off x="19310427" y="1753008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1.133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102</xdr:row>
      <xdr:rowOff>59707</xdr:rowOff>
    </xdr:from>
    <xdr:ext cx="469744" cy="259045"/>
    <xdr:sp macro="" textlink="">
      <xdr:nvSpPr>
        <xdr:cNvPr id="754" name="n_4mainValue【公民館】&#10;一人当たり面積">
          <a:extLst>
            <a:ext uri="{FF2B5EF4-FFF2-40B4-BE49-F238E27FC236}">
              <a16:creationId xmlns:a16="http://schemas.microsoft.com/office/drawing/2014/main" id="{CD288B8C-8A9F-433D-8907-3B1BA1CAA5B3}"/>
            </a:ext>
          </a:extLst>
        </xdr:cNvPr>
        <xdr:cNvSpPr txBox="1"/>
      </xdr:nvSpPr>
      <xdr:spPr>
        <a:xfrm>
          <a:off x="18421427" y="175476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1.110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755" name="正方形/長方形 754">
          <a:extLst>
            <a:ext uri="{FF2B5EF4-FFF2-40B4-BE49-F238E27FC236}">
              <a16:creationId xmlns:a16="http://schemas.microsoft.com/office/drawing/2014/main" id="{FFAEBD08-9295-454C-987C-98F7E57A0562}"/>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756" name="正方形/長方形 755">
          <a:extLst>
            <a:ext uri="{FF2B5EF4-FFF2-40B4-BE49-F238E27FC236}">
              <a16:creationId xmlns:a16="http://schemas.microsoft.com/office/drawing/2014/main" id="{AB90C321-9CCF-470A-A1CE-DEF93C92002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757" name="テキスト ボックス 756">
          <a:extLst>
            <a:ext uri="{FF2B5EF4-FFF2-40B4-BE49-F238E27FC236}">
              <a16:creationId xmlns:a16="http://schemas.microsoft.com/office/drawing/2014/main" id="{A19D1075-1506-41FD-8E20-0DC12F6C680E}"/>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○類似団体と比較して特に有形固定資産減価償却率が高くなっている施設は、港湾･漁港、公営住宅、認定こども園・幼稚園・保育所、公民館である。</a:t>
          </a:r>
          <a:endParaRPr lang="ja-JP" altLang="ja-JP" sz="1400">
            <a:effectLst/>
          </a:endParaRPr>
        </a:p>
        <a:p>
          <a:r>
            <a:rPr kumimoji="1" lang="ja-JP" altLang="ja-JP" sz="1100">
              <a:solidFill>
                <a:schemeClr val="dk1"/>
              </a:solidFill>
              <a:effectLst/>
              <a:latin typeface="+mn-lt"/>
              <a:ea typeface="+mn-ea"/>
              <a:cs typeface="+mn-cs"/>
            </a:rPr>
            <a:t>　港湾･漁港については、耐用年数を経過しているが機能保全計画に基づき、修繕や更新等を進めている。</a:t>
          </a:r>
          <a:endParaRPr lang="ja-JP" altLang="ja-JP" sz="1400">
            <a:effectLst/>
          </a:endParaRPr>
        </a:p>
        <a:p>
          <a:r>
            <a:rPr kumimoji="1" lang="ja-JP" altLang="ja-JP" sz="1100">
              <a:solidFill>
                <a:schemeClr val="dk1"/>
              </a:solidFill>
              <a:effectLst/>
              <a:latin typeface="+mn-lt"/>
              <a:ea typeface="+mn-ea"/>
              <a:cs typeface="+mn-cs"/>
            </a:rPr>
            <a:t>　公営住宅については、昭和</a:t>
          </a:r>
          <a:r>
            <a:rPr kumimoji="1" lang="en-US" altLang="ja-JP" sz="1100">
              <a:solidFill>
                <a:schemeClr val="dk1"/>
              </a:solidFill>
              <a:effectLst/>
              <a:latin typeface="+mn-lt"/>
              <a:ea typeface="+mn-ea"/>
              <a:cs typeface="+mn-cs"/>
            </a:rPr>
            <a:t>40</a:t>
          </a:r>
          <a:r>
            <a:rPr kumimoji="1" lang="ja-JP" altLang="ja-JP" sz="1100">
              <a:solidFill>
                <a:schemeClr val="dk1"/>
              </a:solidFill>
              <a:effectLst/>
              <a:latin typeface="+mn-lt"/>
              <a:ea typeface="+mn-ea"/>
              <a:cs typeface="+mn-cs"/>
            </a:rPr>
            <a:t>年から</a:t>
          </a:r>
          <a:r>
            <a:rPr kumimoji="1" lang="en-US" altLang="ja-JP" sz="1100">
              <a:solidFill>
                <a:schemeClr val="dk1"/>
              </a:solidFill>
              <a:effectLst/>
              <a:latin typeface="+mn-lt"/>
              <a:ea typeface="+mn-ea"/>
              <a:cs typeface="+mn-cs"/>
            </a:rPr>
            <a:t>50</a:t>
          </a:r>
          <a:r>
            <a:rPr kumimoji="1" lang="ja-JP" altLang="ja-JP" sz="1100">
              <a:solidFill>
                <a:schemeClr val="dk1"/>
              </a:solidFill>
              <a:effectLst/>
              <a:latin typeface="+mn-lt"/>
              <a:ea typeface="+mn-ea"/>
              <a:cs typeface="+mn-cs"/>
            </a:rPr>
            <a:t>年代に建設されており耐用年数の</a:t>
          </a:r>
          <a:r>
            <a:rPr kumimoji="1" lang="en-US" altLang="ja-JP" sz="1100">
              <a:solidFill>
                <a:schemeClr val="dk1"/>
              </a:solidFill>
              <a:effectLst/>
              <a:latin typeface="+mn-lt"/>
              <a:ea typeface="+mn-ea"/>
              <a:cs typeface="+mn-cs"/>
            </a:rPr>
            <a:t>50</a:t>
          </a:r>
          <a:r>
            <a:rPr kumimoji="1" lang="ja-JP" altLang="ja-JP" sz="1100">
              <a:solidFill>
                <a:schemeClr val="dk1"/>
              </a:solidFill>
              <a:effectLst/>
              <a:latin typeface="+mn-lt"/>
              <a:ea typeface="+mn-ea"/>
              <a:cs typeface="+mn-cs"/>
            </a:rPr>
            <a:t>年を経過しつつあるためである。ただし、公営住宅長寿命化計画に沿って、入居停止や大規模改修を実施している。</a:t>
          </a:r>
          <a:endParaRPr lang="ja-JP" altLang="ja-JP" sz="1400">
            <a:effectLst/>
          </a:endParaRPr>
        </a:p>
        <a:p>
          <a:r>
            <a:rPr kumimoji="1" lang="ja-JP" altLang="en-US" sz="1100">
              <a:solidFill>
                <a:schemeClr val="dk1"/>
              </a:solidFill>
              <a:effectLst/>
              <a:latin typeface="+mn-lt"/>
              <a:ea typeface="+mn-ea"/>
              <a:cs typeface="+mn-cs"/>
            </a:rPr>
            <a:t>　</a:t>
          </a:r>
          <a:r>
            <a:rPr kumimoji="1" lang="ja-JP" altLang="ja-JP" sz="1100">
              <a:solidFill>
                <a:schemeClr val="dk1"/>
              </a:solidFill>
              <a:effectLst/>
              <a:latin typeface="+mn-lt"/>
              <a:ea typeface="+mn-ea"/>
              <a:cs typeface="+mn-cs"/>
            </a:rPr>
            <a:t>認定こども園・幼稚園・保育所のうち保育所については、令和３年度に建替えが完了した。</a:t>
          </a:r>
          <a:endParaRPr lang="ja-JP" altLang="ja-JP" sz="1400">
            <a:effectLst/>
          </a:endParaRPr>
        </a:p>
        <a:p>
          <a:r>
            <a:rPr kumimoji="1" lang="ja-JP" altLang="ja-JP" sz="1100">
              <a:solidFill>
                <a:schemeClr val="dk1"/>
              </a:solidFill>
              <a:effectLst/>
              <a:latin typeface="+mn-lt"/>
              <a:ea typeface="+mn-ea"/>
              <a:cs typeface="+mn-cs"/>
            </a:rPr>
            <a:t>　これからも、公共施設等総合管理計画に基づいて老朽化対策に取り組んでいくこととしている。</a:t>
          </a:r>
          <a:endParaRPr lang="ja-JP" altLang="ja-JP" sz="1400">
            <a:effectLst/>
          </a:endParaRPr>
        </a:p>
      </xdr:txBody>
    </xdr:sp>
    <xdr:clientData/>
  </xdr:twoCellAnchor>
</xdr:wsDr>
</file>

<file path=xl/drawings/drawing14.xml><?xml version="1.0" encoding="utf-8"?>
<xdr:wsDr xmlns:xdr="http://schemas.openxmlformats.org/drawingml/2006/spreadsheetDrawing" xmlns:a="http://schemas.openxmlformats.org/drawingml/2006/main">
  <xdr:twoCellAnchor>
    <xdr:from>
      <xdr:col>3</xdr:col>
      <xdr:colOff>63500</xdr:colOff>
      <xdr:row>0</xdr:row>
      <xdr:rowOff>127000</xdr:rowOff>
    </xdr:from>
    <xdr:to>
      <xdr:col>70</xdr:col>
      <xdr:colOff>0</xdr:colOff>
      <xdr:row>4</xdr:row>
      <xdr:rowOff>76200</xdr:rowOff>
    </xdr:to>
    <xdr:sp macro="" textlink="">
      <xdr:nvSpPr>
        <xdr:cNvPr id="2" name="正方形/長方形 1">
          <a:extLst>
            <a:ext uri="{FF2B5EF4-FFF2-40B4-BE49-F238E27FC236}">
              <a16:creationId xmlns:a16="http://schemas.microsoft.com/office/drawing/2014/main" id="{1C064A92-6C19-486C-9A9F-37FFBC7B50A7}"/>
            </a:ext>
          </a:extLst>
        </xdr:cNvPr>
        <xdr:cNvSpPr/>
      </xdr:nvSpPr>
      <xdr:spPr>
        <a:xfrm>
          <a:off x="635000" y="127000"/>
          <a:ext cx="12700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3200" b="1">
              <a:solidFill>
                <a:sysClr val="windowText" lastClr="000000"/>
              </a:solidFill>
              <a:latin typeface="ＭＳ Ｐゴシック" panose="020B0600070205080204" pitchFamily="50" charset="-128"/>
              <a:ea typeface="ＭＳ Ｐゴシック" panose="020B0600070205080204" pitchFamily="50" charset="-128"/>
            </a:rPr>
            <a:t>(13)-2</a:t>
          </a:r>
          <a:r>
            <a:rPr kumimoji="1" lang="ja-JP" altLang="en-US" sz="3200" b="1">
              <a:solidFill>
                <a:sysClr val="windowText" lastClr="000000"/>
              </a:solidFill>
              <a:latin typeface="ＭＳ Ｐゴシック" panose="020B0600070205080204" pitchFamily="50" charset="-128"/>
              <a:ea typeface="ＭＳ Ｐゴシック" panose="020B0600070205080204" pitchFamily="50" charset="-128"/>
            </a:rPr>
            <a:t>市町村施設類型別ストック情報分析表②</a:t>
          </a:r>
        </a:p>
      </xdr:txBody>
    </xdr:sp>
    <xdr:clientData/>
  </xdr:twoCellAnchor>
  <xdr:twoCellAnchor>
    <xdr:from>
      <xdr:col>100</xdr:col>
      <xdr:colOff>0</xdr:colOff>
      <xdr:row>1</xdr:row>
      <xdr:rowOff>19050</xdr:rowOff>
    </xdr:from>
    <xdr:to>
      <xdr:col>120</xdr:col>
      <xdr:colOff>152400</xdr:colOff>
      <xdr:row>4</xdr:row>
      <xdr:rowOff>63500</xdr:rowOff>
    </xdr:to>
    <xdr:sp macro="" textlink="">
      <xdr:nvSpPr>
        <xdr:cNvPr id="3" name="正方形/長方形 2">
          <a:extLst>
            <a:ext uri="{FF2B5EF4-FFF2-40B4-BE49-F238E27FC236}">
              <a16:creationId xmlns:a16="http://schemas.microsoft.com/office/drawing/2014/main" id="{04E79680-7693-4C4D-8AF1-42BE6E525F66}"/>
            </a:ext>
          </a:extLst>
        </xdr:cNvPr>
        <xdr:cNvSpPr/>
      </xdr:nvSpPr>
      <xdr:spPr>
        <a:xfrm>
          <a:off x="19050000" y="190500"/>
          <a:ext cx="396240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19050</xdr:colOff>
      <xdr:row>1</xdr:row>
      <xdr:rowOff>44450</xdr:rowOff>
    </xdr:from>
    <xdr:to>
      <xdr:col>120</xdr:col>
      <xdr:colOff>127000</xdr:colOff>
      <xdr:row>4</xdr:row>
      <xdr:rowOff>38100</xdr:rowOff>
    </xdr:to>
    <xdr:sp macro="" textlink="">
      <xdr:nvSpPr>
        <xdr:cNvPr id="4" name="正方形/長方形 3">
          <a:extLst>
            <a:ext uri="{FF2B5EF4-FFF2-40B4-BE49-F238E27FC236}">
              <a16:creationId xmlns:a16="http://schemas.microsoft.com/office/drawing/2014/main" id="{8707CCD0-6203-4F48-A413-3E35509B649A}"/>
            </a:ext>
          </a:extLst>
        </xdr:cNvPr>
        <xdr:cNvSpPr/>
      </xdr:nvSpPr>
      <xdr:spPr>
        <a:xfrm>
          <a:off x="19069050" y="215900"/>
          <a:ext cx="391795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100</xdr:col>
      <xdr:colOff>44450</xdr:colOff>
      <xdr:row>1</xdr:row>
      <xdr:rowOff>69850</xdr:rowOff>
    </xdr:from>
    <xdr:to>
      <xdr:col>120</xdr:col>
      <xdr:colOff>95250</xdr:colOff>
      <xdr:row>4</xdr:row>
      <xdr:rowOff>0</xdr:rowOff>
    </xdr:to>
    <xdr:sp macro="" textlink="">
      <xdr:nvSpPr>
        <xdr:cNvPr id="5" name="正方形/長方形 4">
          <a:extLst>
            <a:ext uri="{FF2B5EF4-FFF2-40B4-BE49-F238E27FC236}">
              <a16:creationId xmlns:a16="http://schemas.microsoft.com/office/drawing/2014/main" id="{20314E4E-D073-4521-9BB6-3E790BCFA5A1}"/>
            </a:ext>
          </a:extLst>
        </xdr:cNvPr>
        <xdr:cNvSpPr/>
      </xdr:nvSpPr>
      <xdr:spPr>
        <a:xfrm>
          <a:off x="19094450" y="241300"/>
          <a:ext cx="3860800" cy="4445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鹿児島県喜界町</a:t>
          </a:r>
        </a:p>
      </xdr:txBody>
    </xdr:sp>
    <xdr:clientData/>
  </xdr:twoCellAnchor>
  <xdr:twoCellAnchor>
    <xdr:from>
      <xdr:col>85</xdr:col>
      <xdr:colOff>63500</xdr:colOff>
      <xdr:row>1</xdr:row>
      <xdr:rowOff>19050</xdr:rowOff>
    </xdr:from>
    <xdr:to>
      <xdr:col>99</xdr:col>
      <xdr:colOff>57150</xdr:colOff>
      <xdr:row>4</xdr:row>
      <xdr:rowOff>63500</xdr:rowOff>
    </xdr:to>
    <xdr:sp macro="" textlink="">
      <xdr:nvSpPr>
        <xdr:cNvPr id="6" name="正方形/長方形 5">
          <a:extLst>
            <a:ext uri="{FF2B5EF4-FFF2-40B4-BE49-F238E27FC236}">
              <a16:creationId xmlns:a16="http://schemas.microsoft.com/office/drawing/2014/main" id="{BCE01465-1969-4066-ACEE-5B0E644D106E}"/>
            </a:ext>
          </a:extLst>
        </xdr:cNvPr>
        <xdr:cNvSpPr/>
      </xdr:nvSpPr>
      <xdr:spPr>
        <a:xfrm>
          <a:off x="16256000" y="190500"/>
          <a:ext cx="2660650" cy="558800"/>
        </a:xfrm>
        <a:prstGeom prst="rect">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88900</xdr:colOff>
      <xdr:row>1</xdr:row>
      <xdr:rowOff>44450</xdr:rowOff>
    </xdr:from>
    <xdr:to>
      <xdr:col>99</xdr:col>
      <xdr:colOff>38100</xdr:colOff>
      <xdr:row>4</xdr:row>
      <xdr:rowOff>38100</xdr:rowOff>
    </xdr:to>
    <xdr:sp macro="" textlink="">
      <xdr:nvSpPr>
        <xdr:cNvPr id="7" name="正方形/長方形 6">
          <a:extLst>
            <a:ext uri="{FF2B5EF4-FFF2-40B4-BE49-F238E27FC236}">
              <a16:creationId xmlns:a16="http://schemas.microsoft.com/office/drawing/2014/main" id="{04F9A3FC-5D51-4491-91BD-EB9DF793E82D}"/>
            </a:ext>
          </a:extLst>
        </xdr:cNvPr>
        <xdr:cNvSpPr/>
      </xdr:nvSpPr>
      <xdr:spPr>
        <a:xfrm>
          <a:off x="16281400" y="215900"/>
          <a:ext cx="2616200" cy="508000"/>
        </a:xfrm>
        <a:prstGeom prst="rect">
          <a:avLst/>
        </a:prstGeom>
        <a:solidFill>
          <a:srgbClr val="FF0000"/>
        </a:solidFill>
        <a:ln w="952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114300</xdr:colOff>
      <xdr:row>1</xdr:row>
      <xdr:rowOff>69850</xdr:rowOff>
    </xdr:from>
    <xdr:to>
      <xdr:col>99</xdr:col>
      <xdr:colOff>6350</xdr:colOff>
      <xdr:row>4</xdr:row>
      <xdr:rowOff>12700</xdr:rowOff>
    </xdr:to>
    <xdr:sp macro="" textlink="">
      <xdr:nvSpPr>
        <xdr:cNvPr id="8" name="正方形/長方形 7">
          <a:extLst>
            <a:ext uri="{FF2B5EF4-FFF2-40B4-BE49-F238E27FC236}">
              <a16:creationId xmlns:a16="http://schemas.microsoft.com/office/drawing/2014/main" id="{36B932AF-C07A-435A-A8A9-35F4C3AA7712}"/>
            </a:ext>
          </a:extLst>
        </xdr:cNvPr>
        <xdr:cNvSpPr/>
      </xdr:nvSpPr>
      <xdr:spPr>
        <a:xfrm>
          <a:off x="16306800" y="241300"/>
          <a:ext cx="2559050" cy="457200"/>
        </a:xfrm>
        <a:prstGeom prst="rect">
          <a:avLst/>
        </a:prstGeom>
        <a:solidFill>
          <a:srgbClr val="FF0000"/>
        </a:solidFill>
        <a:ln w="3175">
          <a:solidFill>
            <a:srgbClr val="FFFFFF"/>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2000" b="1">
              <a:solidFill>
                <a:srgbClr val="FFFFFF"/>
              </a:solidFill>
              <a:latin typeface="ＭＳ ゴシック" panose="020B0609070205080204" pitchFamily="49" charset="-128"/>
              <a:ea typeface="ＭＳ ゴシック" panose="020B0609070205080204" pitchFamily="49" charset="-128"/>
            </a:rPr>
            <a:t>令和</a:t>
          </a:r>
          <a:r>
            <a:rPr kumimoji="1" lang="en-US" altLang="ja-JP" sz="2000" b="1">
              <a:solidFill>
                <a:srgbClr val="FFFFFF"/>
              </a:solidFill>
              <a:latin typeface="ＭＳ ゴシック" panose="020B0609070205080204" pitchFamily="49" charset="-128"/>
              <a:ea typeface="ＭＳ ゴシック" panose="020B0609070205080204" pitchFamily="49" charset="-128"/>
            </a:rPr>
            <a:t>3</a:t>
          </a:r>
          <a:r>
            <a:rPr kumimoji="1" lang="ja-JP" altLang="en-US" sz="2000" b="1">
              <a:solidFill>
                <a:srgbClr val="FFFFFF"/>
              </a:solidFill>
              <a:latin typeface="ＭＳ ゴシック" panose="020B0609070205080204" pitchFamily="49" charset="-128"/>
              <a:ea typeface="ＭＳ ゴシック" panose="020B0609070205080204" pitchFamily="49" charset="-128"/>
            </a:rPr>
            <a:t>年度</a:t>
          </a:r>
        </a:p>
      </xdr:txBody>
    </xdr:sp>
    <xdr:clientData/>
  </xdr:twoCellAnchor>
  <xdr:twoCellAnchor>
    <xdr:from>
      <xdr:col>4</xdr:col>
      <xdr:colOff>0</xdr:colOff>
      <xdr:row>5</xdr:row>
      <xdr:rowOff>31750</xdr:rowOff>
    </xdr:from>
    <xdr:to>
      <xdr:col>57</xdr:col>
      <xdr:colOff>0</xdr:colOff>
      <xdr:row>15</xdr:row>
      <xdr:rowOff>95250</xdr:rowOff>
    </xdr:to>
    <xdr:sp macro="" textlink="">
      <xdr:nvSpPr>
        <xdr:cNvPr id="9" name="正方形/長方形 8">
          <a:extLst>
            <a:ext uri="{FF2B5EF4-FFF2-40B4-BE49-F238E27FC236}">
              <a16:creationId xmlns:a16="http://schemas.microsoft.com/office/drawing/2014/main" id="{C6533104-0916-42B8-8833-E75F4DC3DF30}"/>
            </a:ext>
          </a:extLst>
        </xdr:cNvPr>
        <xdr:cNvSpPr/>
      </xdr:nvSpPr>
      <xdr:spPr>
        <a:xfrm>
          <a:off x="762000" y="889000"/>
          <a:ext cx="10096500" cy="1778000"/>
        </a:xfrm>
        <a:prstGeom prst="rect">
          <a:avLst/>
        </a:prstGeom>
        <a:solidFill>
          <a:srgbClr val="FFFFFF"/>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127000</xdr:colOff>
      <xdr:row>5</xdr:row>
      <xdr:rowOff>63500</xdr:rowOff>
    </xdr:from>
    <xdr:to>
      <xdr:col>12</xdr:col>
      <xdr:colOff>0</xdr:colOff>
      <xdr:row>15</xdr:row>
      <xdr:rowOff>63500</xdr:rowOff>
    </xdr:to>
    <xdr:sp macro="" textlink="">
      <xdr:nvSpPr>
        <xdr:cNvPr id="10" name="正方形/長方形 9">
          <a:extLst>
            <a:ext uri="{FF2B5EF4-FFF2-40B4-BE49-F238E27FC236}">
              <a16:creationId xmlns:a16="http://schemas.microsoft.com/office/drawing/2014/main" id="{BD9B02CD-F7F9-47D0-A15E-1FD06F1525FC}"/>
            </a:ext>
          </a:extLst>
        </xdr:cNvPr>
        <xdr:cNvSpPr/>
      </xdr:nvSpPr>
      <xdr:spPr>
        <a:xfrm>
          <a:off x="889000" y="920750"/>
          <a:ext cx="1397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人口
　うち日本人
面積
歳入総額
歳出総額
実質収支
標準財政規模
地方債現在高</a:t>
          </a:r>
        </a:p>
      </xdr:txBody>
    </xdr:sp>
    <xdr:clientData/>
  </xdr:twoCellAnchor>
  <xdr:twoCellAnchor>
    <xdr:from>
      <xdr:col>11</xdr:col>
      <xdr:colOff>127000</xdr:colOff>
      <xdr:row>5</xdr:row>
      <xdr:rowOff>63500</xdr:rowOff>
    </xdr:from>
    <xdr:to>
      <xdr:col>18</xdr:col>
      <xdr:colOff>127000</xdr:colOff>
      <xdr:row>15</xdr:row>
      <xdr:rowOff>63500</xdr:rowOff>
    </xdr:to>
    <xdr:sp macro="" textlink="">
      <xdr:nvSpPr>
        <xdr:cNvPr id="11" name="正方形/長方形 10">
          <a:extLst>
            <a:ext uri="{FF2B5EF4-FFF2-40B4-BE49-F238E27FC236}">
              <a16:creationId xmlns:a16="http://schemas.microsoft.com/office/drawing/2014/main" id="{16E9141C-DDB1-4BA7-AEB8-35D53AF8E2CD}"/>
            </a:ext>
          </a:extLst>
        </xdr:cNvPr>
        <xdr:cNvSpPr/>
      </xdr:nvSpPr>
      <xdr:spPr>
        <a:xfrm>
          <a:off x="2222500" y="920750"/>
          <a:ext cx="13335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6,747
6,701
56.82
8,112,470
7,912,359
93,917
4,184,509
7,404,938</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18</xdr:col>
      <xdr:colOff>127000</xdr:colOff>
      <xdr:row>5</xdr:row>
      <xdr:rowOff>63500</xdr:rowOff>
    </xdr:from>
    <xdr:to>
      <xdr:col>26</xdr:col>
      <xdr:colOff>127000</xdr:colOff>
      <xdr:row>15</xdr:row>
      <xdr:rowOff>63500</xdr:rowOff>
    </xdr:to>
    <xdr:sp macro="" textlink="">
      <xdr:nvSpPr>
        <xdr:cNvPr id="12" name="正方形/長方形 11">
          <a:extLst>
            <a:ext uri="{FF2B5EF4-FFF2-40B4-BE49-F238E27FC236}">
              <a16:creationId xmlns:a16="http://schemas.microsoft.com/office/drawing/2014/main" id="{1FE0001D-EF16-49EF-80AF-D3FB03BC6845}"/>
            </a:ext>
          </a:extLst>
        </xdr:cNvPr>
        <xdr:cNvSpPr/>
      </xdr:nvSpPr>
      <xdr:spPr>
        <a:xfrm>
          <a:off x="3556000" y="920750"/>
          <a:ext cx="1524000" cy="17145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人</a:t>
          </a:r>
          <a:r>
            <a:rPr kumimoji="1" lang="en-US" altLang="ja-JP" sz="1100" b="1">
              <a:solidFill>
                <a:srgbClr val="000000"/>
              </a:solidFill>
              <a:latin typeface="ＭＳ ゴシック" panose="020B0609070205080204" pitchFamily="49" charset="-128"/>
              <a:ea typeface="ＭＳ ゴシック" panose="020B0609070205080204" pitchFamily="49" charset="-128"/>
            </a:rPr>
            <a:t>(R4.1.1</a:t>
          </a:r>
          <a:r>
            <a:rPr kumimoji="1" lang="ja-JP" altLang="en-US" sz="1100" b="1">
              <a:solidFill>
                <a:srgbClr val="000000"/>
              </a:solidFill>
              <a:latin typeface="ＭＳ ゴシック" panose="020B0609070205080204" pitchFamily="49" charset="-128"/>
              <a:ea typeface="ＭＳ ゴシック" panose="020B0609070205080204" pitchFamily="49" charset="-128"/>
            </a:rPr>
            <a:t>現在</a:t>
          </a:r>
          <a:r>
            <a:rPr kumimoji="1" lang="en-US" altLang="ja-JP" sz="1100" b="1">
              <a:solidFill>
                <a:srgbClr val="000000"/>
              </a:solidFill>
              <a:latin typeface="ＭＳ ゴシック" panose="020B0609070205080204" pitchFamily="49" charset="-128"/>
              <a:ea typeface="ＭＳ ゴシック" panose="020B0609070205080204" pitchFamily="49" charset="-128"/>
            </a:rPr>
            <a:t>)
</a:t>
          </a:r>
          <a:r>
            <a:rPr kumimoji="1" lang="ja-JP" altLang="en-US" sz="1100" b="1">
              <a:solidFill>
                <a:srgbClr val="000000"/>
              </a:solidFill>
              <a:latin typeface="ＭＳ ゴシック" panose="020B0609070205080204" pitchFamily="49" charset="-128"/>
              <a:ea typeface="ＭＳ ゴシック" panose="020B0609070205080204" pitchFamily="49" charset="-128"/>
            </a:rPr>
            <a:t>ｋ㎡
千円
千円
千円
千円
千円</a:t>
          </a:r>
        </a:p>
      </xdr:txBody>
    </xdr:sp>
    <xdr:clientData/>
  </xdr:twoCellAnchor>
  <xdr:twoCellAnchor>
    <xdr:from>
      <xdr:col>26</xdr:col>
      <xdr:colOff>127000</xdr:colOff>
      <xdr:row>5</xdr:row>
      <xdr:rowOff>82550</xdr:rowOff>
    </xdr:from>
    <xdr:to>
      <xdr:col>37</xdr:col>
      <xdr:colOff>63500</xdr:colOff>
      <xdr:row>10</xdr:row>
      <xdr:rowOff>165100</xdr:rowOff>
    </xdr:to>
    <xdr:sp macro="" textlink="">
      <xdr:nvSpPr>
        <xdr:cNvPr id="13" name="正方形/長方形 12">
          <a:extLst>
            <a:ext uri="{FF2B5EF4-FFF2-40B4-BE49-F238E27FC236}">
              <a16:creationId xmlns:a16="http://schemas.microsoft.com/office/drawing/2014/main" id="{8F3C7230-9B9D-4DFA-8847-92F0E97913B4}"/>
            </a:ext>
          </a:extLst>
        </xdr:cNvPr>
        <xdr:cNvSpPr/>
      </xdr:nvSpPr>
      <xdr:spPr>
        <a:xfrm>
          <a:off x="5080000" y="939800"/>
          <a:ext cx="2032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実質赤字比率
連結実質赤字比率
実質公債費比率
将来負担比率</a:t>
          </a:r>
        </a:p>
      </xdr:txBody>
    </xdr:sp>
    <xdr:clientData/>
  </xdr:twoCellAnchor>
  <xdr:twoCellAnchor>
    <xdr:from>
      <xdr:col>37</xdr:col>
      <xdr:colOff>63500</xdr:colOff>
      <xdr:row>5</xdr:row>
      <xdr:rowOff>82550</xdr:rowOff>
    </xdr:from>
    <xdr:to>
      <xdr:col>44</xdr:col>
      <xdr:colOff>0</xdr:colOff>
      <xdr:row>10</xdr:row>
      <xdr:rowOff>165100</xdr:rowOff>
    </xdr:to>
    <xdr:sp macro="" textlink="">
      <xdr:nvSpPr>
        <xdr:cNvPr id="14" name="正方形/長方形 13">
          <a:extLst>
            <a:ext uri="{FF2B5EF4-FFF2-40B4-BE49-F238E27FC236}">
              <a16:creationId xmlns:a16="http://schemas.microsoft.com/office/drawing/2014/main" id="{5333D40E-BF4B-4355-BB57-FC8AE438C5D9}"/>
            </a:ext>
          </a:extLst>
        </xdr:cNvPr>
        <xdr:cNvSpPr/>
      </xdr:nvSpPr>
      <xdr:spPr>
        <a:xfrm>
          <a:off x="7112000" y="939800"/>
          <a:ext cx="1270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100" b="1">
              <a:solidFill>
                <a:srgbClr val="000000"/>
              </a:solidFill>
              <a:latin typeface="ＭＳ ゴシック" panose="020B0609070205080204" pitchFamily="49" charset="-128"/>
              <a:ea typeface="ＭＳ ゴシック" panose="020B0609070205080204" pitchFamily="49" charset="-128"/>
            </a:rPr>
            <a:t>-
-
9.8
-</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44</xdr:col>
      <xdr:colOff>63500</xdr:colOff>
      <xdr:row>5</xdr:row>
      <xdr:rowOff>95250</xdr:rowOff>
    </xdr:from>
    <xdr:to>
      <xdr:col>47</xdr:col>
      <xdr:colOff>127000</xdr:colOff>
      <xdr:row>11</xdr:row>
      <xdr:rowOff>6350</xdr:rowOff>
    </xdr:to>
    <xdr:sp macro="" textlink="">
      <xdr:nvSpPr>
        <xdr:cNvPr id="15" name="正方形/長方形 14">
          <a:extLst>
            <a:ext uri="{FF2B5EF4-FFF2-40B4-BE49-F238E27FC236}">
              <a16:creationId xmlns:a16="http://schemas.microsoft.com/office/drawing/2014/main" id="{8F3DBF61-948C-4D35-A880-7D75C293A82F}"/>
            </a:ext>
          </a:extLst>
        </xdr:cNvPr>
        <xdr:cNvSpPr/>
      </xdr:nvSpPr>
      <xdr:spPr>
        <a:xfrm>
          <a:off x="8445500" y="952500"/>
          <a:ext cx="635000" cy="9398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ja-JP" altLang="en-US" sz="1100" b="1">
              <a:solidFill>
                <a:srgbClr val="000000"/>
              </a:solidFill>
              <a:latin typeface="ＭＳ ゴシック" panose="020B0609070205080204" pitchFamily="49" charset="-128"/>
              <a:ea typeface="ＭＳ ゴシック" panose="020B0609070205080204" pitchFamily="49" charset="-128"/>
            </a:rPr>
            <a:t>％
％
％
％</a:t>
          </a:r>
        </a:p>
      </xdr:txBody>
    </xdr:sp>
    <xdr:clientData/>
  </xdr:twoCellAnchor>
  <xdr:twoCellAnchor>
    <xdr:from>
      <xdr:col>26</xdr:col>
      <xdr:colOff>127000</xdr:colOff>
      <xdr:row>10</xdr:row>
      <xdr:rowOff>0</xdr:rowOff>
    </xdr:from>
    <xdr:to>
      <xdr:col>37</xdr:col>
      <xdr:colOff>63500</xdr:colOff>
      <xdr:row>13</xdr:row>
      <xdr:rowOff>120650</xdr:rowOff>
    </xdr:to>
    <xdr:sp macro="" textlink="">
      <xdr:nvSpPr>
        <xdr:cNvPr id="16" name="正方形/長方形 15">
          <a:extLst>
            <a:ext uri="{FF2B5EF4-FFF2-40B4-BE49-F238E27FC236}">
              <a16:creationId xmlns:a16="http://schemas.microsoft.com/office/drawing/2014/main" id="{4B1351D8-B7F3-4E1F-86DA-50528237A1B3}"/>
            </a:ext>
          </a:extLst>
        </xdr:cNvPr>
        <xdr:cNvSpPr/>
      </xdr:nvSpPr>
      <xdr:spPr>
        <a:xfrm>
          <a:off x="5080000" y="1714500"/>
          <a:ext cx="2032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dist"/>
          <a:r>
            <a:rPr kumimoji="1" lang="ja-JP" altLang="en-US" sz="1100" b="1">
              <a:solidFill>
                <a:srgbClr val="000000"/>
              </a:solidFill>
              <a:latin typeface="ＭＳ ゴシック" panose="020B0609070205080204" pitchFamily="49" charset="-128"/>
              <a:ea typeface="ＭＳ ゴシック" panose="020B0609070205080204" pitchFamily="49" charset="-128"/>
            </a:rPr>
            <a:t>市町村類型
</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r>
            <a:rPr kumimoji="1" lang="ja-JP" altLang="en-US" sz="1100" b="1">
              <a:solidFill>
                <a:srgbClr val="000000"/>
              </a:solidFill>
              <a:latin typeface="ＭＳ ゴシック" panose="020B0609070205080204" pitchFamily="49" charset="-128"/>
              <a:ea typeface="ＭＳ ゴシック" panose="020B0609070205080204" pitchFamily="49" charset="-128"/>
            </a:rPr>
            <a:t>年度毎</a:t>
          </a:r>
          <a:r>
            <a:rPr kumimoji="1" lang="en-US" altLang="ja-JP" sz="1100" b="1">
              <a:solidFill>
                <a:srgbClr val="000000"/>
              </a:solidFill>
              <a:latin typeface="ＭＳ ゴシック" panose="020B0609070205080204" pitchFamily="49" charset="-128"/>
              <a:ea typeface="ＭＳ ゴシック" panose="020B0609070205080204" pitchFamily="49" charset="-128"/>
            </a:rPr>
            <a:t>)</a:t>
          </a:r>
          <a:endParaRPr kumimoji="1" lang="ja-JP" altLang="en-US" sz="1100" b="1">
            <a:solidFill>
              <a:srgbClr val="000000"/>
            </a:solidFill>
            <a:latin typeface="ＭＳ ゴシック" panose="020B0609070205080204" pitchFamily="49" charset="-128"/>
            <a:ea typeface="ＭＳ ゴシック" panose="020B0609070205080204" pitchFamily="49" charset="-128"/>
          </a:endParaRPr>
        </a:p>
      </xdr:txBody>
    </xdr:sp>
    <xdr:clientData/>
  </xdr:twoCellAnchor>
  <xdr:twoCellAnchor>
    <xdr:from>
      <xdr:col>37</xdr:col>
      <xdr:colOff>127000</xdr:colOff>
      <xdr:row>10</xdr:row>
      <xdr:rowOff>0</xdr:rowOff>
    </xdr:from>
    <xdr:to>
      <xdr:col>55</xdr:col>
      <xdr:colOff>127000</xdr:colOff>
      <xdr:row>13</xdr:row>
      <xdr:rowOff>120650</xdr:rowOff>
    </xdr:to>
    <xdr:sp macro="" textlink="">
      <xdr:nvSpPr>
        <xdr:cNvPr id="17" name="正方形/長方形 16">
          <a:extLst>
            <a:ext uri="{FF2B5EF4-FFF2-40B4-BE49-F238E27FC236}">
              <a16:creationId xmlns:a16="http://schemas.microsoft.com/office/drawing/2014/main" id="{A322657C-E68C-438C-8458-886ADEFFCD7C}"/>
            </a:ext>
          </a:extLst>
        </xdr:cNvPr>
        <xdr:cNvSpPr/>
      </xdr:nvSpPr>
      <xdr:spPr>
        <a:xfrm>
          <a:off x="7175500" y="1714500"/>
          <a:ext cx="34290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l"/>
          <a:r>
            <a:rPr kumimoji="1" lang="en-US" altLang="ja-JP" sz="1100" b="1">
              <a:solidFill>
                <a:srgbClr val="000000"/>
              </a:solidFill>
              <a:latin typeface="ＭＳ ゴシック" panose="020B0609070205080204" pitchFamily="49" charset="-128"/>
              <a:ea typeface="ＭＳ ゴシック" panose="020B0609070205080204" pitchFamily="49" charset="-128"/>
            </a:rPr>
            <a:t>H29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H30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R01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R02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   </a:t>
          </a:r>
          <a:r>
            <a:rPr kumimoji="1" lang="en-US" altLang="ja-JP" sz="1100" b="1">
              <a:solidFill>
                <a:srgbClr val="000000"/>
              </a:solidFill>
              <a:latin typeface="ＭＳ ゴシック" panose="020B0609070205080204" pitchFamily="49" charset="-128"/>
              <a:ea typeface="ＭＳ ゴシック" panose="020B0609070205080204" pitchFamily="49" charset="-128"/>
            </a:rPr>
            <a:t>R03  Ⅱ</a:t>
          </a:r>
          <a:r>
            <a:rPr kumimoji="1" lang="ja-JP" altLang="en-US" sz="1100" b="1">
              <a:solidFill>
                <a:srgbClr val="000000"/>
              </a:solidFill>
              <a:latin typeface="ＭＳ ゴシック" panose="020B0609070205080204" pitchFamily="49" charset="-128"/>
              <a:ea typeface="ＭＳ ゴシック" panose="020B0609070205080204" pitchFamily="49" charset="-128"/>
            </a:rPr>
            <a:t>－０</a:t>
          </a:r>
        </a:p>
      </xdr:txBody>
    </xdr:sp>
    <xdr:clientData/>
  </xdr:twoCellAnchor>
  <xdr:twoCellAnchor>
    <xdr:from>
      <xdr:col>58</xdr:col>
      <xdr:colOff>25400</xdr:colOff>
      <xdr:row>5</xdr:row>
      <xdr:rowOff>31750</xdr:rowOff>
    </xdr:from>
    <xdr:to>
      <xdr:col>66</xdr:col>
      <xdr:colOff>25400</xdr:colOff>
      <xdr:row>12</xdr:row>
      <xdr:rowOff>101600</xdr:rowOff>
    </xdr:to>
    <xdr:sp macro="" textlink="">
      <xdr:nvSpPr>
        <xdr:cNvPr id="18" name="角丸四角形 17">
          <a:extLst>
            <a:ext uri="{FF2B5EF4-FFF2-40B4-BE49-F238E27FC236}">
              <a16:creationId xmlns:a16="http://schemas.microsoft.com/office/drawing/2014/main" id="{D6DE5E66-80C7-4029-BCCF-CAE00486ED9C}"/>
            </a:ext>
          </a:extLst>
        </xdr:cNvPr>
        <xdr:cNvSpPr/>
      </xdr:nvSpPr>
      <xdr:spPr>
        <a:xfrm>
          <a:off x="11074400" y="889000"/>
          <a:ext cx="1524000" cy="1270000"/>
        </a:xfrm>
        <a:prstGeom prst="roundRect">
          <a:avLst>
            <a:gd name="adj" fmla="val 0"/>
          </a:avLst>
        </a:prstGeom>
        <a:solidFill>
          <a:schemeClr val="bg1"/>
        </a:solidFill>
        <a:ln w="19050">
          <a:solidFill>
            <a:schemeClr val="tx1"/>
          </a:solidFill>
        </a:ln>
        <a:effectLst>
          <a:outerShdw dist="37357" dir="2700000" rotWithShape="0">
            <a:scrgbClr r="0" g="0" b="0"/>
          </a:outerShdw>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95250</xdr:colOff>
      <xdr:row>5</xdr:row>
      <xdr:rowOff>95250</xdr:rowOff>
    </xdr:from>
    <xdr:to>
      <xdr:col>66</xdr:col>
      <xdr:colOff>95250</xdr:colOff>
      <xdr:row>7</xdr:row>
      <xdr:rowOff>6350</xdr:rowOff>
    </xdr:to>
    <xdr:sp macro="" textlink="">
      <xdr:nvSpPr>
        <xdr:cNvPr id="19" name="正方形/長方形 18">
          <a:extLst>
            <a:ext uri="{FF2B5EF4-FFF2-40B4-BE49-F238E27FC236}">
              <a16:creationId xmlns:a16="http://schemas.microsoft.com/office/drawing/2014/main" id="{8434E33F-7A0B-4E1D-A2B7-154B56756992}"/>
            </a:ext>
          </a:extLst>
        </xdr:cNvPr>
        <xdr:cNvSpPr/>
      </xdr:nvSpPr>
      <xdr:spPr>
        <a:xfrm>
          <a:off x="11334750" y="9525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当　該　団　体　値</a:t>
          </a:r>
        </a:p>
      </xdr:txBody>
    </xdr:sp>
    <xdr:clientData/>
  </xdr:twoCellAnchor>
  <xdr:twoCellAnchor>
    <xdr:from>
      <xdr:col>59</xdr:col>
      <xdr:colOff>95250</xdr:colOff>
      <xdr:row>7</xdr:row>
      <xdr:rowOff>19050</xdr:rowOff>
    </xdr:from>
    <xdr:to>
      <xdr:col>66</xdr:col>
      <xdr:colOff>95250</xdr:colOff>
      <xdr:row>8</xdr:row>
      <xdr:rowOff>101600</xdr:rowOff>
    </xdr:to>
    <xdr:sp macro="" textlink="">
      <xdr:nvSpPr>
        <xdr:cNvPr id="20" name="正方形/長方形 19">
          <a:extLst>
            <a:ext uri="{FF2B5EF4-FFF2-40B4-BE49-F238E27FC236}">
              <a16:creationId xmlns:a16="http://schemas.microsoft.com/office/drawing/2014/main" id="{AF3AA953-6812-4E77-83D1-9BC573D808F4}"/>
            </a:ext>
          </a:extLst>
        </xdr:cNvPr>
        <xdr:cNvSpPr/>
      </xdr:nvSpPr>
      <xdr:spPr>
        <a:xfrm>
          <a:off x="11334750" y="1219200"/>
          <a:ext cx="13335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類似団体内平均値</a:t>
          </a:r>
        </a:p>
      </xdr:txBody>
    </xdr:sp>
    <xdr:clientData/>
  </xdr:twoCellAnchor>
  <xdr:twoCellAnchor>
    <xdr:from>
      <xdr:col>59</xdr:col>
      <xdr:colOff>95250</xdr:colOff>
      <xdr:row>9</xdr:row>
      <xdr:rowOff>6350</xdr:rowOff>
    </xdr:from>
    <xdr:to>
      <xdr:col>67</xdr:col>
      <xdr:colOff>31750</xdr:colOff>
      <xdr:row>12</xdr:row>
      <xdr:rowOff>127000</xdr:rowOff>
    </xdr:to>
    <xdr:sp macro="" textlink="">
      <xdr:nvSpPr>
        <xdr:cNvPr id="21" name="正方形/長方形 20">
          <a:extLst>
            <a:ext uri="{FF2B5EF4-FFF2-40B4-BE49-F238E27FC236}">
              <a16:creationId xmlns:a16="http://schemas.microsoft.com/office/drawing/2014/main" id="{634E7108-2AD5-46E0-8C60-1C07E670C000}"/>
            </a:ext>
          </a:extLst>
        </xdr:cNvPr>
        <xdr:cNvSpPr/>
      </xdr:nvSpPr>
      <xdr:spPr>
        <a:xfrm>
          <a:off x="11334750" y="1549400"/>
          <a:ext cx="1460500" cy="635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kumimoji="1" lang="ja-JP" altLang="en-US" sz="900">
              <a:solidFill>
                <a:srgbClr val="000000"/>
              </a:solidFill>
              <a:latin typeface="ＭＳ Ｐゴシック" panose="020B0600070205080204" pitchFamily="50" charset="-128"/>
              <a:ea typeface="ＭＳ Ｐゴシック" panose="020B0600070205080204" pitchFamily="50" charset="-128"/>
            </a:rPr>
            <a:t>類似団体内の
 最大値及び最小値</a:t>
          </a:r>
        </a:p>
      </xdr:txBody>
    </xdr:sp>
    <xdr:clientData/>
  </xdr:twoCellAnchor>
  <xdr:twoCellAnchor>
    <xdr:from>
      <xdr:col>58</xdr:col>
      <xdr:colOff>107950</xdr:colOff>
      <xdr:row>6</xdr:row>
      <xdr:rowOff>12700</xdr:rowOff>
    </xdr:from>
    <xdr:to>
      <xdr:col>59</xdr:col>
      <xdr:colOff>127000</xdr:colOff>
      <xdr:row>6</xdr:row>
      <xdr:rowOff>12700</xdr:rowOff>
    </xdr:to>
    <xdr:cxnSp macro="">
      <xdr:nvCxnSpPr>
        <xdr:cNvPr id="22" name="直線コネクタ 21">
          <a:extLst>
            <a:ext uri="{FF2B5EF4-FFF2-40B4-BE49-F238E27FC236}">
              <a16:creationId xmlns:a16="http://schemas.microsoft.com/office/drawing/2014/main" id="{81BB7AA2-7BFE-4614-9088-A0878383E673}"/>
            </a:ext>
          </a:extLst>
        </xdr:cNvPr>
        <xdr:cNvCxnSpPr/>
      </xdr:nvCxnSpPr>
      <xdr:spPr>
        <a:xfrm flipH="1">
          <a:off x="11156950" y="1041400"/>
          <a:ext cx="209550" cy="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161925</xdr:colOff>
      <xdr:row>5</xdr:row>
      <xdr:rowOff>133350</xdr:rowOff>
    </xdr:from>
    <xdr:to>
      <xdr:col>59</xdr:col>
      <xdr:colOff>73025</xdr:colOff>
      <xdr:row>6</xdr:row>
      <xdr:rowOff>63500</xdr:rowOff>
    </xdr:to>
    <xdr:sp macro="" textlink="">
      <xdr:nvSpPr>
        <xdr:cNvPr id="23" name="楕円 22">
          <a:extLst>
            <a:ext uri="{FF2B5EF4-FFF2-40B4-BE49-F238E27FC236}">
              <a16:creationId xmlns:a16="http://schemas.microsoft.com/office/drawing/2014/main" id="{6A006D4C-492F-4CC0-A18D-28F6E8590BFF}"/>
            </a:ext>
          </a:extLst>
        </xdr:cNvPr>
        <xdr:cNvSpPr/>
      </xdr:nvSpPr>
      <xdr:spPr>
        <a:xfrm>
          <a:off x="11210925" y="9906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58</xdr:col>
      <xdr:colOff>161925</xdr:colOff>
      <xdr:row>7</xdr:row>
      <xdr:rowOff>57150</xdr:rowOff>
    </xdr:from>
    <xdr:to>
      <xdr:col>59</xdr:col>
      <xdr:colOff>73025</xdr:colOff>
      <xdr:row>7</xdr:row>
      <xdr:rowOff>158750</xdr:rowOff>
    </xdr:to>
    <xdr:sp macro="" textlink="">
      <xdr:nvSpPr>
        <xdr:cNvPr id="24" name="フローチャート: 判断 23">
          <a:extLst>
            <a:ext uri="{FF2B5EF4-FFF2-40B4-BE49-F238E27FC236}">
              <a16:creationId xmlns:a16="http://schemas.microsoft.com/office/drawing/2014/main" id="{AD480A6D-AD1F-433C-9FEF-EC142B48A338}"/>
            </a:ext>
          </a:extLst>
        </xdr:cNvPr>
        <xdr:cNvSpPr/>
      </xdr:nvSpPr>
      <xdr:spPr>
        <a:xfrm>
          <a:off x="11210925" y="125730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59</xdr:col>
      <xdr:colOff>15875</xdr:colOff>
      <xdr:row>8</xdr:row>
      <xdr:rowOff>152400</xdr:rowOff>
    </xdr:from>
    <xdr:to>
      <xdr:col>59</xdr:col>
      <xdr:colOff>15875</xdr:colOff>
      <xdr:row>9</xdr:row>
      <xdr:rowOff>120650</xdr:rowOff>
    </xdr:to>
    <xdr:cxnSp macro="">
      <xdr:nvCxnSpPr>
        <xdr:cNvPr id="25" name="直線コネクタ 24">
          <a:extLst>
            <a:ext uri="{FF2B5EF4-FFF2-40B4-BE49-F238E27FC236}">
              <a16:creationId xmlns:a16="http://schemas.microsoft.com/office/drawing/2014/main" id="{69632675-B566-427B-8D06-FF08B7360019}"/>
            </a:ext>
          </a:extLst>
        </xdr:cNvPr>
        <xdr:cNvCxnSpPr/>
      </xdr:nvCxnSpPr>
      <xdr:spPr>
        <a:xfrm>
          <a:off x="11255375" y="1524000"/>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8</xdr:row>
      <xdr:rowOff>152400</xdr:rowOff>
    </xdr:from>
    <xdr:to>
      <xdr:col>59</xdr:col>
      <xdr:colOff>107950</xdr:colOff>
      <xdr:row>8</xdr:row>
      <xdr:rowOff>152400</xdr:rowOff>
    </xdr:to>
    <xdr:cxnSp macro="">
      <xdr:nvCxnSpPr>
        <xdr:cNvPr id="26" name="直線コネクタ 25">
          <a:extLst>
            <a:ext uri="{FF2B5EF4-FFF2-40B4-BE49-F238E27FC236}">
              <a16:creationId xmlns:a16="http://schemas.microsoft.com/office/drawing/2014/main" id="{8D46AFF8-D555-4EF5-B773-18DE5623607D}"/>
            </a:ext>
          </a:extLst>
        </xdr:cNvPr>
        <xdr:cNvCxnSpPr/>
      </xdr:nvCxnSpPr>
      <xdr:spPr>
        <a:xfrm>
          <a:off x="11176000" y="1524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59</xdr:col>
      <xdr:colOff>15875</xdr:colOff>
      <xdr:row>10</xdr:row>
      <xdr:rowOff>47625</xdr:rowOff>
    </xdr:from>
    <xdr:to>
      <xdr:col>59</xdr:col>
      <xdr:colOff>15875</xdr:colOff>
      <xdr:row>11</xdr:row>
      <xdr:rowOff>15875</xdr:rowOff>
    </xdr:to>
    <xdr:cxnSp macro="">
      <xdr:nvCxnSpPr>
        <xdr:cNvPr id="27" name="直線コネクタ 26">
          <a:extLst>
            <a:ext uri="{FF2B5EF4-FFF2-40B4-BE49-F238E27FC236}">
              <a16:creationId xmlns:a16="http://schemas.microsoft.com/office/drawing/2014/main" id="{192CA626-FB20-474A-8954-60E3580B7A1D}"/>
            </a:ext>
          </a:extLst>
        </xdr:cNvPr>
        <xdr:cNvCxnSpPr/>
      </xdr:nvCxnSpPr>
      <xdr:spPr>
        <a:xfrm flipV="1">
          <a:off x="11255375" y="1762125"/>
          <a:ext cx="0" cy="139700"/>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58</xdr:col>
      <xdr:colOff>127000</xdr:colOff>
      <xdr:row>11</xdr:row>
      <xdr:rowOff>19050</xdr:rowOff>
    </xdr:from>
    <xdr:to>
      <xdr:col>59</xdr:col>
      <xdr:colOff>107950</xdr:colOff>
      <xdr:row>11</xdr:row>
      <xdr:rowOff>19050</xdr:rowOff>
    </xdr:to>
    <xdr:cxnSp macro="">
      <xdr:nvCxnSpPr>
        <xdr:cNvPr id="28" name="直線コネクタ 27">
          <a:extLst>
            <a:ext uri="{FF2B5EF4-FFF2-40B4-BE49-F238E27FC236}">
              <a16:creationId xmlns:a16="http://schemas.microsoft.com/office/drawing/2014/main" id="{C39D4D27-5CDA-4834-B208-D7F96DF646A8}"/>
            </a:ext>
          </a:extLst>
        </xdr:cNvPr>
        <xdr:cNvCxnSpPr/>
      </xdr:nvCxnSpPr>
      <xdr:spPr>
        <a:xfrm>
          <a:off x="11176000" y="1905000"/>
          <a:ext cx="171450" cy="0"/>
        </a:xfrm>
        <a:prstGeom prst="line">
          <a:avLst/>
        </a:prstGeom>
        <a:ln w="15875">
          <a:solidFill>
            <a:srgbClr val="00000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xdr:col>
      <xdr:colOff>127000</xdr:colOff>
      <xdr:row>16</xdr:row>
      <xdr:rowOff>50800</xdr:rowOff>
    </xdr:from>
    <xdr:ext cx="8896666" cy="259045"/>
    <xdr:sp macro="" textlink="">
      <xdr:nvSpPr>
        <xdr:cNvPr id="29" name="テキスト ボックス 28">
          <a:extLst>
            <a:ext uri="{FF2B5EF4-FFF2-40B4-BE49-F238E27FC236}">
              <a16:creationId xmlns:a16="http://schemas.microsoft.com/office/drawing/2014/main" id="{A288361A-D88B-4FBE-AFA8-7A8A5DDCC5E2}"/>
            </a:ext>
          </a:extLst>
        </xdr:cNvPr>
        <xdr:cNvSpPr txBox="1"/>
      </xdr:nvSpPr>
      <xdr:spPr>
        <a:xfrm>
          <a:off x="698500" y="2794000"/>
          <a:ext cx="889666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市町村類型とは、人口および産業構造等により全国の市町村を</a:t>
          </a:r>
          <a:r>
            <a:rPr kumimoji="1" lang="en-US" altLang="ja-JP" sz="1000">
              <a:solidFill>
                <a:srgbClr val="000000"/>
              </a:solidFill>
              <a:latin typeface="ＭＳ Ｐゴシック" panose="020B0600070205080204" pitchFamily="50" charset="-128"/>
              <a:ea typeface="ＭＳ Ｐゴシック" panose="020B0600070205080204" pitchFamily="50" charset="-128"/>
            </a:rPr>
            <a:t>35</a:t>
          </a:r>
          <a:r>
            <a:rPr kumimoji="1" lang="ja-JP" altLang="en-US" sz="1000">
              <a:solidFill>
                <a:srgbClr val="000000"/>
              </a:solidFill>
              <a:latin typeface="ＭＳ Ｐゴシック" panose="020B0600070205080204" pitchFamily="50" charset="-128"/>
              <a:ea typeface="ＭＳ Ｐゴシック" panose="020B0600070205080204" pitchFamily="50" charset="-128"/>
            </a:rPr>
            <a:t>のグループに分類したものである。当該団体と同じグループに属する団体を類似団体と言う。</a:t>
          </a:r>
        </a:p>
      </xdr:txBody>
    </xdr:sp>
    <xdr:clientData/>
  </xdr:oneCellAnchor>
  <xdr:oneCellAnchor>
    <xdr:from>
      <xdr:col>3</xdr:col>
      <xdr:colOff>127000</xdr:colOff>
      <xdr:row>18</xdr:row>
      <xdr:rowOff>25400</xdr:rowOff>
    </xdr:from>
    <xdr:ext cx="6046335" cy="259045"/>
    <xdr:sp macro="" textlink="">
      <xdr:nvSpPr>
        <xdr:cNvPr id="30" name="テキスト ボックス 29">
          <a:extLst>
            <a:ext uri="{FF2B5EF4-FFF2-40B4-BE49-F238E27FC236}">
              <a16:creationId xmlns:a16="http://schemas.microsoft.com/office/drawing/2014/main" id="{80A4351B-3B69-4F67-8D11-BEF5ADA1037E}"/>
            </a:ext>
          </a:extLst>
        </xdr:cNvPr>
        <xdr:cNvSpPr txBox="1"/>
      </xdr:nvSpPr>
      <xdr:spPr>
        <a:xfrm>
          <a:off x="698500" y="3111500"/>
          <a:ext cx="604633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人口については、各調査対象年度の</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月</a:t>
          </a:r>
          <a:r>
            <a:rPr kumimoji="1" lang="en-US" altLang="ja-JP" sz="1000">
              <a:solidFill>
                <a:srgbClr val="000000"/>
              </a:solidFill>
              <a:latin typeface="ＭＳ Ｐゴシック" panose="020B0600070205080204" pitchFamily="50" charset="-128"/>
              <a:ea typeface="ＭＳ Ｐゴシック" panose="020B0600070205080204" pitchFamily="50" charset="-128"/>
            </a:rPr>
            <a:t>1</a:t>
          </a:r>
          <a:r>
            <a:rPr kumimoji="1" lang="ja-JP" altLang="en-US" sz="1000">
              <a:solidFill>
                <a:srgbClr val="000000"/>
              </a:solidFill>
              <a:latin typeface="ＭＳ Ｐゴシック" panose="020B0600070205080204" pitchFamily="50" charset="-128"/>
              <a:ea typeface="ＭＳ Ｐゴシック" panose="020B0600070205080204" pitchFamily="50" charset="-128"/>
            </a:rPr>
            <a:t>日現在の住民基本台帳に登載されている人口に基づいている。</a:t>
          </a:r>
        </a:p>
      </xdr:txBody>
    </xdr:sp>
    <xdr:clientData/>
  </xdr:oneCellAnchor>
  <xdr:oneCellAnchor>
    <xdr:from>
      <xdr:col>3</xdr:col>
      <xdr:colOff>127000</xdr:colOff>
      <xdr:row>20</xdr:row>
      <xdr:rowOff>0</xdr:rowOff>
    </xdr:from>
    <xdr:ext cx="8231805" cy="259045"/>
    <xdr:sp macro="" textlink="">
      <xdr:nvSpPr>
        <xdr:cNvPr id="31" name="テキスト ボックス 30">
          <a:extLst>
            <a:ext uri="{FF2B5EF4-FFF2-40B4-BE49-F238E27FC236}">
              <a16:creationId xmlns:a16="http://schemas.microsoft.com/office/drawing/2014/main" id="{90AF2A5F-3567-4B3E-8BAF-41A55A698055}"/>
            </a:ext>
          </a:extLst>
        </xdr:cNvPr>
        <xdr:cNvSpPr txBox="1"/>
      </xdr:nvSpPr>
      <xdr:spPr>
        <a:xfrm>
          <a:off x="698500" y="3429000"/>
          <a:ext cx="8231805"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類似団体内順位、全国平均、各都道府県平均は、令和</a:t>
          </a:r>
          <a:r>
            <a:rPr kumimoji="1" lang="en-US" altLang="ja-JP" sz="1000">
              <a:solidFill>
                <a:srgbClr val="000000"/>
              </a:solidFill>
              <a:latin typeface="ＭＳ Ｐゴシック" panose="020B0600070205080204" pitchFamily="50" charset="-128"/>
              <a:ea typeface="ＭＳ Ｐゴシック" panose="020B0600070205080204" pitchFamily="50" charset="-128"/>
            </a:rPr>
            <a:t>3</a:t>
          </a:r>
          <a:r>
            <a:rPr kumimoji="1" lang="ja-JP" altLang="en-US" sz="1000">
              <a:solidFill>
                <a:srgbClr val="000000"/>
              </a:solidFill>
              <a:latin typeface="ＭＳ Ｐゴシック" panose="020B0600070205080204" pitchFamily="50" charset="-128"/>
              <a:ea typeface="ＭＳ Ｐゴシック" panose="020B0600070205080204" pitchFamily="50" charset="-128"/>
            </a:rPr>
            <a:t>年度決算の状況である。また類似団体が存在しない場合、類似団体内順位を表示しない。</a:t>
          </a:r>
        </a:p>
      </xdr:txBody>
    </xdr:sp>
    <xdr:clientData/>
  </xdr:oneCellAnchor>
  <xdr:oneCellAnchor>
    <xdr:from>
      <xdr:col>3</xdr:col>
      <xdr:colOff>127000</xdr:colOff>
      <xdr:row>21</xdr:row>
      <xdr:rowOff>146050</xdr:rowOff>
    </xdr:from>
    <xdr:ext cx="4433650" cy="259045"/>
    <xdr:sp macro="" textlink="">
      <xdr:nvSpPr>
        <xdr:cNvPr id="32" name="テキスト ボックス 31">
          <a:extLst>
            <a:ext uri="{FF2B5EF4-FFF2-40B4-BE49-F238E27FC236}">
              <a16:creationId xmlns:a16="http://schemas.microsoft.com/office/drawing/2014/main" id="{C822E0C8-C436-4723-BC92-3E7D6FE9CEDC}"/>
            </a:ext>
          </a:extLst>
        </xdr:cNvPr>
        <xdr:cNvSpPr txBox="1"/>
      </xdr:nvSpPr>
      <xdr:spPr>
        <a:xfrm>
          <a:off x="698500" y="3746500"/>
          <a:ext cx="443365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pPr algn="l"/>
          <a:r>
            <a:rPr kumimoji="1" lang="en-US" altLang="ja-JP" sz="1000">
              <a:solidFill>
                <a:srgbClr val="000000"/>
              </a:solidFill>
              <a:latin typeface="ＭＳ Ｐゴシック" panose="020B0600070205080204" pitchFamily="50" charset="-128"/>
              <a:ea typeface="ＭＳ Ｐゴシック" panose="020B0600070205080204" pitchFamily="50" charset="-128"/>
            </a:rPr>
            <a:t>※</a:t>
          </a:r>
          <a:r>
            <a:rPr kumimoji="1" lang="ja-JP" altLang="en-US" sz="1000">
              <a:solidFill>
                <a:srgbClr val="000000"/>
              </a:solidFill>
              <a:latin typeface="ＭＳ Ｐゴシック" panose="020B0600070205080204" pitchFamily="50" charset="-128"/>
              <a:ea typeface="ＭＳ Ｐゴシック" panose="020B0600070205080204" pitchFamily="50" charset="-128"/>
            </a:rPr>
            <a:t>　類似団体関連の数値は、各年度の調査で回答のあった団体に関するもの。</a:t>
          </a:r>
        </a:p>
      </xdr:txBody>
    </xdr:sp>
    <xdr:clientData/>
  </xdr:oneCellAnchor>
  <xdr:twoCellAnchor>
    <xdr:from>
      <xdr:col>4</xdr:col>
      <xdr:colOff>0</xdr:colOff>
      <xdr:row>24</xdr:row>
      <xdr:rowOff>76200</xdr:rowOff>
    </xdr:from>
    <xdr:to>
      <xdr:col>28</xdr:col>
      <xdr:colOff>152400</xdr:colOff>
      <xdr:row>28</xdr:row>
      <xdr:rowOff>25400</xdr:rowOff>
    </xdr:to>
    <xdr:sp macro="" textlink="">
      <xdr:nvSpPr>
        <xdr:cNvPr id="33" name="正方形/長方形 32">
          <a:extLst>
            <a:ext uri="{FF2B5EF4-FFF2-40B4-BE49-F238E27FC236}">
              <a16:creationId xmlns:a16="http://schemas.microsoft.com/office/drawing/2014/main" id="{13166829-4B29-4780-B8E7-9D63A2074FEF}"/>
            </a:ext>
          </a:extLst>
        </xdr:cNvPr>
        <xdr:cNvSpPr/>
      </xdr:nvSpPr>
      <xdr:spPr>
        <a:xfrm>
          <a:off x="762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28</xdr:row>
      <xdr:rowOff>50800</xdr:rowOff>
    </xdr:from>
    <xdr:to>
      <xdr:col>12</xdr:col>
      <xdr:colOff>127000</xdr:colOff>
      <xdr:row>29</xdr:row>
      <xdr:rowOff>133350</xdr:rowOff>
    </xdr:to>
    <xdr:sp macro="" textlink="">
      <xdr:nvSpPr>
        <xdr:cNvPr id="34" name="正方形/長方形 33">
          <a:extLst>
            <a:ext uri="{FF2B5EF4-FFF2-40B4-BE49-F238E27FC236}">
              <a16:creationId xmlns:a16="http://schemas.microsoft.com/office/drawing/2014/main" id="{1E4FCB59-4385-47AA-83D8-15827660AE39}"/>
            </a:ext>
          </a:extLst>
        </xdr:cNvPr>
        <xdr:cNvSpPr/>
      </xdr:nvSpPr>
      <xdr:spPr>
        <a:xfrm>
          <a:off x="8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29</xdr:row>
      <xdr:rowOff>82550</xdr:rowOff>
    </xdr:from>
    <xdr:to>
      <xdr:col>12</xdr:col>
      <xdr:colOff>127000</xdr:colOff>
      <xdr:row>30</xdr:row>
      <xdr:rowOff>165100</xdr:rowOff>
    </xdr:to>
    <xdr:sp macro="" textlink="">
      <xdr:nvSpPr>
        <xdr:cNvPr id="35" name="正方形/長方形 34">
          <a:extLst>
            <a:ext uri="{FF2B5EF4-FFF2-40B4-BE49-F238E27FC236}">
              <a16:creationId xmlns:a16="http://schemas.microsoft.com/office/drawing/2014/main" id="{241AAD4F-5F26-4970-A151-92A22AAC707D}"/>
            </a:ext>
          </a:extLst>
        </xdr:cNvPr>
        <xdr:cNvSpPr/>
      </xdr:nvSpPr>
      <xdr:spPr>
        <a:xfrm>
          <a:off x="8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18/40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28</xdr:row>
      <xdr:rowOff>50800</xdr:rowOff>
    </xdr:from>
    <xdr:to>
      <xdr:col>18</xdr:col>
      <xdr:colOff>0</xdr:colOff>
      <xdr:row>29</xdr:row>
      <xdr:rowOff>133350</xdr:rowOff>
    </xdr:to>
    <xdr:sp macro="" textlink="">
      <xdr:nvSpPr>
        <xdr:cNvPr id="36" name="正方形/長方形 35">
          <a:extLst>
            <a:ext uri="{FF2B5EF4-FFF2-40B4-BE49-F238E27FC236}">
              <a16:creationId xmlns:a16="http://schemas.microsoft.com/office/drawing/2014/main" id="{95A35CBF-FE87-4D41-8731-17E75433F653}"/>
            </a:ext>
          </a:extLst>
        </xdr:cNvPr>
        <xdr:cNvSpPr/>
      </xdr:nvSpPr>
      <xdr:spPr>
        <a:xfrm>
          <a:off x="190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29</xdr:row>
      <xdr:rowOff>82550</xdr:rowOff>
    </xdr:from>
    <xdr:to>
      <xdr:col>18</xdr:col>
      <xdr:colOff>0</xdr:colOff>
      <xdr:row>30</xdr:row>
      <xdr:rowOff>165100</xdr:rowOff>
    </xdr:to>
    <xdr:sp macro="" textlink="">
      <xdr:nvSpPr>
        <xdr:cNvPr id="37" name="正方形/長方形 36">
          <a:extLst>
            <a:ext uri="{FF2B5EF4-FFF2-40B4-BE49-F238E27FC236}">
              <a16:creationId xmlns:a16="http://schemas.microsoft.com/office/drawing/2014/main" id="{3EEF2632-0364-46BE-A666-262823E92D9C}"/>
            </a:ext>
          </a:extLst>
        </xdr:cNvPr>
        <xdr:cNvSpPr/>
      </xdr:nvSpPr>
      <xdr:spPr>
        <a:xfrm>
          <a:off x="190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48.5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28</xdr:row>
      <xdr:rowOff>50800</xdr:rowOff>
    </xdr:from>
    <xdr:to>
      <xdr:col>24</xdr:col>
      <xdr:colOff>0</xdr:colOff>
      <xdr:row>29</xdr:row>
      <xdr:rowOff>133350</xdr:rowOff>
    </xdr:to>
    <xdr:sp macro="" textlink="">
      <xdr:nvSpPr>
        <xdr:cNvPr id="38" name="正方形/長方形 37">
          <a:extLst>
            <a:ext uri="{FF2B5EF4-FFF2-40B4-BE49-F238E27FC236}">
              <a16:creationId xmlns:a16="http://schemas.microsoft.com/office/drawing/2014/main" id="{F52C37CD-D53D-4E84-AFC5-D3AF9AC7733F}"/>
            </a:ext>
          </a:extLst>
        </xdr:cNvPr>
        <xdr:cNvSpPr/>
      </xdr:nvSpPr>
      <xdr:spPr>
        <a:xfrm>
          <a:off x="3048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29</xdr:row>
      <xdr:rowOff>82550</xdr:rowOff>
    </xdr:from>
    <xdr:to>
      <xdr:col>24</xdr:col>
      <xdr:colOff>0</xdr:colOff>
      <xdr:row>30</xdr:row>
      <xdr:rowOff>165100</xdr:rowOff>
    </xdr:to>
    <xdr:sp macro="" textlink="">
      <xdr:nvSpPr>
        <xdr:cNvPr id="39" name="正方形/長方形 38">
          <a:extLst>
            <a:ext uri="{FF2B5EF4-FFF2-40B4-BE49-F238E27FC236}">
              <a16:creationId xmlns:a16="http://schemas.microsoft.com/office/drawing/2014/main" id="{60CB0478-09A9-4A80-AE31-60BFAE9DC4CE}"/>
            </a:ext>
          </a:extLst>
        </xdr:cNvPr>
        <xdr:cNvSpPr/>
      </xdr:nvSpPr>
      <xdr:spPr>
        <a:xfrm>
          <a:off x="3048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54.3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31</xdr:row>
      <xdr:rowOff>19050</xdr:rowOff>
    </xdr:from>
    <xdr:to>
      <xdr:col>28</xdr:col>
      <xdr:colOff>152400</xdr:colOff>
      <xdr:row>44</xdr:row>
      <xdr:rowOff>76200</xdr:rowOff>
    </xdr:to>
    <xdr:sp macro="" textlink="">
      <xdr:nvSpPr>
        <xdr:cNvPr id="40" name="正方形/長方形 39">
          <a:extLst>
            <a:ext uri="{FF2B5EF4-FFF2-40B4-BE49-F238E27FC236}">
              <a16:creationId xmlns:a16="http://schemas.microsoft.com/office/drawing/2014/main" id="{C274C76E-724E-49D7-BA53-373000BC83A4}"/>
            </a:ext>
          </a:extLst>
        </xdr:cNvPr>
        <xdr:cNvSpPr/>
      </xdr:nvSpPr>
      <xdr:spPr>
        <a:xfrm>
          <a:off x="762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30</xdr:row>
      <xdr:rowOff>0</xdr:rowOff>
    </xdr:from>
    <xdr:ext cx="298543" cy="225703"/>
    <xdr:sp macro="" textlink="">
      <xdr:nvSpPr>
        <xdr:cNvPr id="41" name="テキスト ボックス 40">
          <a:extLst>
            <a:ext uri="{FF2B5EF4-FFF2-40B4-BE49-F238E27FC236}">
              <a16:creationId xmlns:a16="http://schemas.microsoft.com/office/drawing/2014/main" id="{592C414F-5F1B-4F63-807D-5D1E800B785D}"/>
            </a:ext>
          </a:extLst>
        </xdr:cNvPr>
        <xdr:cNvSpPr txBox="1"/>
      </xdr:nvSpPr>
      <xdr:spPr>
        <a:xfrm>
          <a:off x="723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44</xdr:row>
      <xdr:rowOff>76200</xdr:rowOff>
    </xdr:from>
    <xdr:to>
      <xdr:col>28</xdr:col>
      <xdr:colOff>114300</xdr:colOff>
      <xdr:row>44</xdr:row>
      <xdr:rowOff>76200</xdr:rowOff>
    </xdr:to>
    <xdr:cxnSp macro="">
      <xdr:nvCxnSpPr>
        <xdr:cNvPr id="42" name="直線コネクタ 41">
          <a:extLst>
            <a:ext uri="{FF2B5EF4-FFF2-40B4-BE49-F238E27FC236}">
              <a16:creationId xmlns:a16="http://schemas.microsoft.com/office/drawing/2014/main" id="{852D9CD8-0A4C-410D-B305-7CBE20E43FDA}"/>
            </a:ext>
          </a:extLst>
        </xdr:cNvPr>
        <xdr:cNvCxnSpPr/>
      </xdr:nvCxnSpPr>
      <xdr:spPr>
        <a:xfrm>
          <a:off x="762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43</xdr:row>
      <xdr:rowOff>105427</xdr:rowOff>
    </xdr:from>
    <xdr:ext cx="467179" cy="259045"/>
    <xdr:sp macro="" textlink="">
      <xdr:nvSpPr>
        <xdr:cNvPr id="43" name="テキスト ボックス 42">
          <a:extLst>
            <a:ext uri="{FF2B5EF4-FFF2-40B4-BE49-F238E27FC236}">
              <a16:creationId xmlns:a16="http://schemas.microsoft.com/office/drawing/2014/main" id="{9025A3C5-4D18-4D41-B9B7-527487E39F24}"/>
            </a:ext>
          </a:extLst>
        </xdr:cNvPr>
        <xdr:cNvSpPr txBox="1"/>
      </xdr:nvSpPr>
      <xdr:spPr>
        <a:xfrm>
          <a:off x="294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42</xdr:row>
      <xdr:rowOff>92528</xdr:rowOff>
    </xdr:from>
    <xdr:to>
      <xdr:col>28</xdr:col>
      <xdr:colOff>114300</xdr:colOff>
      <xdr:row>42</xdr:row>
      <xdr:rowOff>92528</xdr:rowOff>
    </xdr:to>
    <xdr:cxnSp macro="">
      <xdr:nvCxnSpPr>
        <xdr:cNvPr id="44" name="直線コネクタ 43">
          <a:extLst>
            <a:ext uri="{FF2B5EF4-FFF2-40B4-BE49-F238E27FC236}">
              <a16:creationId xmlns:a16="http://schemas.microsoft.com/office/drawing/2014/main" id="{DB03EA30-A43D-4EE6-A0BB-A4BEF35D5625}"/>
            </a:ext>
          </a:extLst>
        </xdr:cNvPr>
        <xdr:cNvCxnSpPr/>
      </xdr:nvCxnSpPr>
      <xdr:spPr>
        <a:xfrm>
          <a:off x="762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41</xdr:row>
      <xdr:rowOff>121755</xdr:rowOff>
    </xdr:from>
    <xdr:ext cx="467179" cy="259045"/>
    <xdr:sp macro="" textlink="">
      <xdr:nvSpPr>
        <xdr:cNvPr id="45" name="テキスト ボックス 44">
          <a:extLst>
            <a:ext uri="{FF2B5EF4-FFF2-40B4-BE49-F238E27FC236}">
              <a16:creationId xmlns:a16="http://schemas.microsoft.com/office/drawing/2014/main" id="{4C7642F4-9471-4AE5-9668-CB45ED6A5C8F}"/>
            </a:ext>
          </a:extLst>
        </xdr:cNvPr>
        <xdr:cNvSpPr txBox="1"/>
      </xdr:nvSpPr>
      <xdr:spPr>
        <a:xfrm>
          <a:off x="294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40</xdr:row>
      <xdr:rowOff>108857</xdr:rowOff>
    </xdr:from>
    <xdr:to>
      <xdr:col>28</xdr:col>
      <xdr:colOff>114300</xdr:colOff>
      <xdr:row>40</xdr:row>
      <xdr:rowOff>108857</xdr:rowOff>
    </xdr:to>
    <xdr:cxnSp macro="">
      <xdr:nvCxnSpPr>
        <xdr:cNvPr id="46" name="直線コネクタ 45">
          <a:extLst>
            <a:ext uri="{FF2B5EF4-FFF2-40B4-BE49-F238E27FC236}">
              <a16:creationId xmlns:a16="http://schemas.microsoft.com/office/drawing/2014/main" id="{E7F618C0-A9E6-413D-A43B-B644765CB17C}"/>
            </a:ext>
          </a:extLst>
        </xdr:cNvPr>
        <xdr:cNvCxnSpPr/>
      </xdr:nvCxnSpPr>
      <xdr:spPr>
        <a:xfrm>
          <a:off x="762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39</xdr:row>
      <xdr:rowOff>138084</xdr:rowOff>
    </xdr:from>
    <xdr:ext cx="403059" cy="259045"/>
    <xdr:sp macro="" textlink="">
      <xdr:nvSpPr>
        <xdr:cNvPr id="47" name="テキスト ボックス 46">
          <a:extLst>
            <a:ext uri="{FF2B5EF4-FFF2-40B4-BE49-F238E27FC236}">
              <a16:creationId xmlns:a16="http://schemas.microsoft.com/office/drawing/2014/main" id="{7EFDBBCB-DD4A-4ACA-9E43-B17889DE33A2}"/>
            </a:ext>
          </a:extLst>
        </xdr:cNvPr>
        <xdr:cNvSpPr txBox="1"/>
      </xdr:nvSpPr>
      <xdr:spPr>
        <a:xfrm>
          <a:off x="358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38</xdr:row>
      <xdr:rowOff>125185</xdr:rowOff>
    </xdr:from>
    <xdr:to>
      <xdr:col>28</xdr:col>
      <xdr:colOff>114300</xdr:colOff>
      <xdr:row>38</xdr:row>
      <xdr:rowOff>125185</xdr:rowOff>
    </xdr:to>
    <xdr:cxnSp macro="">
      <xdr:nvCxnSpPr>
        <xdr:cNvPr id="48" name="直線コネクタ 47">
          <a:extLst>
            <a:ext uri="{FF2B5EF4-FFF2-40B4-BE49-F238E27FC236}">
              <a16:creationId xmlns:a16="http://schemas.microsoft.com/office/drawing/2014/main" id="{B11FD6B0-5465-4F54-A01B-29857FF3D0C4}"/>
            </a:ext>
          </a:extLst>
        </xdr:cNvPr>
        <xdr:cNvCxnSpPr/>
      </xdr:nvCxnSpPr>
      <xdr:spPr>
        <a:xfrm>
          <a:off x="762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37</xdr:row>
      <xdr:rowOff>154412</xdr:rowOff>
    </xdr:from>
    <xdr:ext cx="403059" cy="259045"/>
    <xdr:sp macro="" textlink="">
      <xdr:nvSpPr>
        <xdr:cNvPr id="49" name="テキスト ボックス 48">
          <a:extLst>
            <a:ext uri="{FF2B5EF4-FFF2-40B4-BE49-F238E27FC236}">
              <a16:creationId xmlns:a16="http://schemas.microsoft.com/office/drawing/2014/main" id="{C0E18D2E-3B3E-4674-91D1-644A13EA90B6}"/>
            </a:ext>
          </a:extLst>
        </xdr:cNvPr>
        <xdr:cNvSpPr txBox="1"/>
      </xdr:nvSpPr>
      <xdr:spPr>
        <a:xfrm>
          <a:off x="358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36</xdr:row>
      <xdr:rowOff>141514</xdr:rowOff>
    </xdr:from>
    <xdr:to>
      <xdr:col>28</xdr:col>
      <xdr:colOff>114300</xdr:colOff>
      <xdr:row>36</xdr:row>
      <xdr:rowOff>141514</xdr:rowOff>
    </xdr:to>
    <xdr:cxnSp macro="">
      <xdr:nvCxnSpPr>
        <xdr:cNvPr id="50" name="直線コネクタ 49">
          <a:extLst>
            <a:ext uri="{FF2B5EF4-FFF2-40B4-BE49-F238E27FC236}">
              <a16:creationId xmlns:a16="http://schemas.microsoft.com/office/drawing/2014/main" id="{461419D2-AEFC-4337-8403-B2726CC3DC0B}"/>
            </a:ext>
          </a:extLst>
        </xdr:cNvPr>
        <xdr:cNvCxnSpPr/>
      </xdr:nvCxnSpPr>
      <xdr:spPr>
        <a:xfrm>
          <a:off x="762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35</xdr:row>
      <xdr:rowOff>170741</xdr:rowOff>
    </xdr:from>
    <xdr:ext cx="403059" cy="259045"/>
    <xdr:sp macro="" textlink="">
      <xdr:nvSpPr>
        <xdr:cNvPr id="51" name="テキスト ボックス 50">
          <a:extLst>
            <a:ext uri="{FF2B5EF4-FFF2-40B4-BE49-F238E27FC236}">
              <a16:creationId xmlns:a16="http://schemas.microsoft.com/office/drawing/2014/main" id="{B630CD16-2206-41DB-BD62-7B88A85AF177}"/>
            </a:ext>
          </a:extLst>
        </xdr:cNvPr>
        <xdr:cNvSpPr txBox="1"/>
      </xdr:nvSpPr>
      <xdr:spPr>
        <a:xfrm>
          <a:off x="358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34</xdr:row>
      <xdr:rowOff>157843</xdr:rowOff>
    </xdr:from>
    <xdr:to>
      <xdr:col>28</xdr:col>
      <xdr:colOff>114300</xdr:colOff>
      <xdr:row>34</xdr:row>
      <xdr:rowOff>157843</xdr:rowOff>
    </xdr:to>
    <xdr:cxnSp macro="">
      <xdr:nvCxnSpPr>
        <xdr:cNvPr id="52" name="直線コネクタ 51">
          <a:extLst>
            <a:ext uri="{FF2B5EF4-FFF2-40B4-BE49-F238E27FC236}">
              <a16:creationId xmlns:a16="http://schemas.microsoft.com/office/drawing/2014/main" id="{6C609160-34F6-4AB2-9CE2-EE81A94DF6ED}"/>
            </a:ext>
          </a:extLst>
        </xdr:cNvPr>
        <xdr:cNvCxnSpPr/>
      </xdr:nvCxnSpPr>
      <xdr:spPr>
        <a:xfrm>
          <a:off x="762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34</xdr:row>
      <xdr:rowOff>15620</xdr:rowOff>
    </xdr:from>
    <xdr:ext cx="403059" cy="259045"/>
    <xdr:sp macro="" textlink="">
      <xdr:nvSpPr>
        <xdr:cNvPr id="53" name="テキスト ボックス 52">
          <a:extLst>
            <a:ext uri="{FF2B5EF4-FFF2-40B4-BE49-F238E27FC236}">
              <a16:creationId xmlns:a16="http://schemas.microsoft.com/office/drawing/2014/main" id="{C03672A8-1868-4CE2-AA5A-267B68293371}"/>
            </a:ext>
          </a:extLst>
        </xdr:cNvPr>
        <xdr:cNvSpPr txBox="1"/>
      </xdr:nvSpPr>
      <xdr:spPr>
        <a:xfrm>
          <a:off x="358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33</xdr:row>
      <xdr:rowOff>2722</xdr:rowOff>
    </xdr:from>
    <xdr:to>
      <xdr:col>28</xdr:col>
      <xdr:colOff>114300</xdr:colOff>
      <xdr:row>33</xdr:row>
      <xdr:rowOff>2722</xdr:rowOff>
    </xdr:to>
    <xdr:cxnSp macro="">
      <xdr:nvCxnSpPr>
        <xdr:cNvPr id="54" name="直線コネクタ 53">
          <a:extLst>
            <a:ext uri="{FF2B5EF4-FFF2-40B4-BE49-F238E27FC236}">
              <a16:creationId xmlns:a16="http://schemas.microsoft.com/office/drawing/2014/main" id="{32AD6754-004B-41AC-AB63-39F6A3DF1270}"/>
            </a:ext>
          </a:extLst>
        </xdr:cNvPr>
        <xdr:cNvCxnSpPr/>
      </xdr:nvCxnSpPr>
      <xdr:spPr>
        <a:xfrm>
          <a:off x="762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32</xdr:row>
      <xdr:rowOff>31949</xdr:rowOff>
    </xdr:from>
    <xdr:ext cx="338939" cy="259045"/>
    <xdr:sp macro="" textlink="">
      <xdr:nvSpPr>
        <xdr:cNvPr id="55" name="テキスト ボックス 54">
          <a:extLst>
            <a:ext uri="{FF2B5EF4-FFF2-40B4-BE49-F238E27FC236}">
              <a16:creationId xmlns:a16="http://schemas.microsoft.com/office/drawing/2014/main" id="{C47F1EA5-730C-4D8C-8635-9DC56946C69A}"/>
            </a:ext>
          </a:extLst>
        </xdr:cNvPr>
        <xdr:cNvSpPr txBox="1"/>
      </xdr:nvSpPr>
      <xdr:spPr>
        <a:xfrm>
          <a:off x="423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31</xdr:row>
      <xdr:rowOff>19050</xdr:rowOff>
    </xdr:from>
    <xdr:to>
      <xdr:col>28</xdr:col>
      <xdr:colOff>114300</xdr:colOff>
      <xdr:row>31</xdr:row>
      <xdr:rowOff>19050</xdr:rowOff>
    </xdr:to>
    <xdr:cxnSp macro="">
      <xdr:nvCxnSpPr>
        <xdr:cNvPr id="56" name="直線コネクタ 55">
          <a:extLst>
            <a:ext uri="{FF2B5EF4-FFF2-40B4-BE49-F238E27FC236}">
              <a16:creationId xmlns:a16="http://schemas.microsoft.com/office/drawing/2014/main" id="{50455E42-00A2-4227-8911-8FA98C705742}"/>
            </a:ext>
          </a:extLst>
        </xdr:cNvPr>
        <xdr:cNvCxnSpPr/>
      </xdr:nvCxnSpPr>
      <xdr:spPr>
        <a:xfrm>
          <a:off x="762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31</xdr:row>
      <xdr:rowOff>19050</xdr:rowOff>
    </xdr:from>
    <xdr:to>
      <xdr:col>28</xdr:col>
      <xdr:colOff>152400</xdr:colOff>
      <xdr:row>44</xdr:row>
      <xdr:rowOff>76200</xdr:rowOff>
    </xdr:to>
    <xdr:sp macro="" textlink="">
      <xdr:nvSpPr>
        <xdr:cNvPr id="57" name="【図書館】&#10;有形固定資産減価償却率グラフ枠">
          <a:extLst>
            <a:ext uri="{FF2B5EF4-FFF2-40B4-BE49-F238E27FC236}">
              <a16:creationId xmlns:a16="http://schemas.microsoft.com/office/drawing/2014/main" id="{268C653A-BD22-434F-A0B6-2E11ABDA4418}"/>
            </a:ext>
          </a:extLst>
        </xdr:cNvPr>
        <xdr:cNvSpPr/>
      </xdr:nvSpPr>
      <xdr:spPr>
        <a:xfrm>
          <a:off x="762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33</xdr:row>
      <xdr:rowOff>38644</xdr:rowOff>
    </xdr:from>
    <xdr:to>
      <xdr:col>24</xdr:col>
      <xdr:colOff>62865</xdr:colOff>
      <xdr:row>42</xdr:row>
      <xdr:rowOff>92528</xdr:rowOff>
    </xdr:to>
    <xdr:cxnSp macro="">
      <xdr:nvCxnSpPr>
        <xdr:cNvPr id="58" name="直線コネクタ 57">
          <a:extLst>
            <a:ext uri="{FF2B5EF4-FFF2-40B4-BE49-F238E27FC236}">
              <a16:creationId xmlns:a16="http://schemas.microsoft.com/office/drawing/2014/main" id="{DFC9BEF2-A7B7-4D3C-82E3-D77F792F1A33}"/>
            </a:ext>
          </a:extLst>
        </xdr:cNvPr>
        <xdr:cNvCxnSpPr/>
      </xdr:nvCxnSpPr>
      <xdr:spPr>
        <a:xfrm flipV="1">
          <a:off x="4634865" y="5696494"/>
          <a:ext cx="0" cy="15969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42</xdr:row>
      <xdr:rowOff>96355</xdr:rowOff>
    </xdr:from>
    <xdr:ext cx="469744" cy="259045"/>
    <xdr:sp macro="" textlink="">
      <xdr:nvSpPr>
        <xdr:cNvPr id="59" name="【図書館】&#10;有形固定資産減価償却率最小値テキスト">
          <a:extLst>
            <a:ext uri="{FF2B5EF4-FFF2-40B4-BE49-F238E27FC236}">
              <a16:creationId xmlns:a16="http://schemas.microsoft.com/office/drawing/2014/main" id="{744ABB9F-AD5A-4B8D-895D-4A833B305F45}"/>
            </a:ext>
          </a:extLst>
        </xdr:cNvPr>
        <xdr:cNvSpPr txBox="1"/>
      </xdr:nvSpPr>
      <xdr:spPr>
        <a:xfrm>
          <a:off x="4673600" y="729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42</xdr:row>
      <xdr:rowOff>92528</xdr:rowOff>
    </xdr:from>
    <xdr:to>
      <xdr:col>24</xdr:col>
      <xdr:colOff>152400</xdr:colOff>
      <xdr:row>42</xdr:row>
      <xdr:rowOff>92528</xdr:rowOff>
    </xdr:to>
    <xdr:cxnSp macro="">
      <xdr:nvCxnSpPr>
        <xdr:cNvPr id="60" name="直線コネクタ 59">
          <a:extLst>
            <a:ext uri="{FF2B5EF4-FFF2-40B4-BE49-F238E27FC236}">
              <a16:creationId xmlns:a16="http://schemas.microsoft.com/office/drawing/2014/main" id="{C22DFA5D-3A4A-45FA-9D30-18D508D80E8D}"/>
            </a:ext>
          </a:extLst>
        </xdr:cNvPr>
        <xdr:cNvCxnSpPr/>
      </xdr:nvCxnSpPr>
      <xdr:spPr>
        <a:xfrm>
          <a:off x="4546600" y="729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31</xdr:row>
      <xdr:rowOff>156771</xdr:rowOff>
    </xdr:from>
    <xdr:ext cx="340478" cy="259045"/>
    <xdr:sp macro="" textlink="">
      <xdr:nvSpPr>
        <xdr:cNvPr id="61" name="【図書館】&#10;有形固定資産減価償却率最大値テキスト">
          <a:extLst>
            <a:ext uri="{FF2B5EF4-FFF2-40B4-BE49-F238E27FC236}">
              <a16:creationId xmlns:a16="http://schemas.microsoft.com/office/drawing/2014/main" id="{4165F13C-38DA-40FC-95FC-F219409ABB54}"/>
            </a:ext>
          </a:extLst>
        </xdr:cNvPr>
        <xdr:cNvSpPr txBox="1"/>
      </xdr:nvSpPr>
      <xdr:spPr>
        <a:xfrm>
          <a:off x="4673600" y="5471721"/>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33</xdr:row>
      <xdr:rowOff>38644</xdr:rowOff>
    </xdr:from>
    <xdr:to>
      <xdr:col>24</xdr:col>
      <xdr:colOff>152400</xdr:colOff>
      <xdr:row>33</xdr:row>
      <xdr:rowOff>38644</xdr:rowOff>
    </xdr:to>
    <xdr:cxnSp macro="">
      <xdr:nvCxnSpPr>
        <xdr:cNvPr id="62" name="直線コネクタ 61">
          <a:extLst>
            <a:ext uri="{FF2B5EF4-FFF2-40B4-BE49-F238E27FC236}">
              <a16:creationId xmlns:a16="http://schemas.microsoft.com/office/drawing/2014/main" id="{4D39E6FE-DE00-4420-BEB4-737EEA14788E}"/>
            </a:ext>
          </a:extLst>
        </xdr:cNvPr>
        <xdr:cNvCxnSpPr/>
      </xdr:nvCxnSpPr>
      <xdr:spPr>
        <a:xfrm>
          <a:off x="4546600" y="569649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38</xdr:row>
      <xdr:rowOff>31949</xdr:rowOff>
    </xdr:from>
    <xdr:ext cx="405111" cy="259045"/>
    <xdr:sp macro="" textlink="">
      <xdr:nvSpPr>
        <xdr:cNvPr id="63" name="【図書館】&#10;有形固定資産減価償却率平均値テキスト">
          <a:extLst>
            <a:ext uri="{FF2B5EF4-FFF2-40B4-BE49-F238E27FC236}">
              <a16:creationId xmlns:a16="http://schemas.microsoft.com/office/drawing/2014/main" id="{05270194-FCA1-4AB7-9574-2FBC766AD6FD}"/>
            </a:ext>
          </a:extLst>
        </xdr:cNvPr>
        <xdr:cNvSpPr txBox="1"/>
      </xdr:nvSpPr>
      <xdr:spPr>
        <a:xfrm>
          <a:off x="4673600" y="6547049"/>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66.5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9072</xdr:rowOff>
    </xdr:from>
    <xdr:to>
      <xdr:col>24</xdr:col>
      <xdr:colOff>114300</xdr:colOff>
      <xdr:row>39</xdr:row>
      <xdr:rowOff>110672</xdr:rowOff>
    </xdr:to>
    <xdr:sp macro="" textlink="">
      <xdr:nvSpPr>
        <xdr:cNvPr id="64" name="フローチャート: 判断 63">
          <a:extLst>
            <a:ext uri="{FF2B5EF4-FFF2-40B4-BE49-F238E27FC236}">
              <a16:creationId xmlns:a16="http://schemas.microsoft.com/office/drawing/2014/main" id="{6656D0EB-C2CD-4E63-9102-AA1A4E5381BD}"/>
            </a:ext>
          </a:extLst>
        </xdr:cNvPr>
        <xdr:cNvSpPr/>
      </xdr:nvSpPr>
      <xdr:spPr>
        <a:xfrm>
          <a:off x="4584700" y="669562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38</xdr:row>
      <xdr:rowOff>97246</xdr:rowOff>
    </xdr:from>
    <xdr:to>
      <xdr:col>20</xdr:col>
      <xdr:colOff>38100</xdr:colOff>
      <xdr:row>39</xdr:row>
      <xdr:rowOff>27396</xdr:rowOff>
    </xdr:to>
    <xdr:sp macro="" textlink="">
      <xdr:nvSpPr>
        <xdr:cNvPr id="65" name="フローチャート: 判断 64">
          <a:extLst>
            <a:ext uri="{FF2B5EF4-FFF2-40B4-BE49-F238E27FC236}">
              <a16:creationId xmlns:a16="http://schemas.microsoft.com/office/drawing/2014/main" id="{3722FAA9-3C3F-4260-A1A5-6FB43FA491D6}"/>
            </a:ext>
          </a:extLst>
        </xdr:cNvPr>
        <xdr:cNvSpPr/>
      </xdr:nvSpPr>
      <xdr:spPr>
        <a:xfrm>
          <a:off x="3746500" y="661234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38</xdr:row>
      <xdr:rowOff>85816</xdr:rowOff>
    </xdr:from>
    <xdr:to>
      <xdr:col>15</xdr:col>
      <xdr:colOff>101600</xdr:colOff>
      <xdr:row>39</xdr:row>
      <xdr:rowOff>15966</xdr:rowOff>
    </xdr:to>
    <xdr:sp macro="" textlink="">
      <xdr:nvSpPr>
        <xdr:cNvPr id="66" name="フローチャート: 判断 65">
          <a:extLst>
            <a:ext uri="{FF2B5EF4-FFF2-40B4-BE49-F238E27FC236}">
              <a16:creationId xmlns:a16="http://schemas.microsoft.com/office/drawing/2014/main" id="{A17EDCF9-023B-4C31-9B89-CE36A741A068}"/>
            </a:ext>
          </a:extLst>
        </xdr:cNvPr>
        <xdr:cNvSpPr/>
      </xdr:nvSpPr>
      <xdr:spPr>
        <a:xfrm>
          <a:off x="2857500" y="660091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38</xdr:row>
      <xdr:rowOff>71120</xdr:rowOff>
    </xdr:from>
    <xdr:to>
      <xdr:col>10</xdr:col>
      <xdr:colOff>165100</xdr:colOff>
      <xdr:row>39</xdr:row>
      <xdr:rowOff>1270</xdr:rowOff>
    </xdr:to>
    <xdr:sp macro="" textlink="">
      <xdr:nvSpPr>
        <xdr:cNvPr id="67" name="フローチャート: 判断 66">
          <a:extLst>
            <a:ext uri="{FF2B5EF4-FFF2-40B4-BE49-F238E27FC236}">
              <a16:creationId xmlns:a16="http://schemas.microsoft.com/office/drawing/2014/main" id="{5D2A8B88-B996-44E3-AE5C-59EB7328FE8F}"/>
            </a:ext>
          </a:extLst>
        </xdr:cNvPr>
        <xdr:cNvSpPr/>
      </xdr:nvSpPr>
      <xdr:spPr>
        <a:xfrm>
          <a:off x="1968500" y="658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38</xdr:row>
      <xdr:rowOff>41728</xdr:rowOff>
    </xdr:from>
    <xdr:to>
      <xdr:col>6</xdr:col>
      <xdr:colOff>38100</xdr:colOff>
      <xdr:row>38</xdr:row>
      <xdr:rowOff>143328</xdr:rowOff>
    </xdr:to>
    <xdr:sp macro="" textlink="">
      <xdr:nvSpPr>
        <xdr:cNvPr id="68" name="フローチャート: 判断 67">
          <a:extLst>
            <a:ext uri="{FF2B5EF4-FFF2-40B4-BE49-F238E27FC236}">
              <a16:creationId xmlns:a16="http://schemas.microsoft.com/office/drawing/2014/main" id="{415C3693-3950-407E-B7B5-A9CEC81DED72}"/>
            </a:ext>
          </a:extLst>
        </xdr:cNvPr>
        <xdr:cNvSpPr/>
      </xdr:nvSpPr>
      <xdr:spPr>
        <a:xfrm>
          <a:off x="1079500" y="655682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44</xdr:row>
      <xdr:rowOff>73677</xdr:rowOff>
    </xdr:from>
    <xdr:ext cx="762000" cy="259045"/>
    <xdr:sp macro="" textlink="">
      <xdr:nvSpPr>
        <xdr:cNvPr id="69" name="テキスト ボックス 68">
          <a:extLst>
            <a:ext uri="{FF2B5EF4-FFF2-40B4-BE49-F238E27FC236}">
              <a16:creationId xmlns:a16="http://schemas.microsoft.com/office/drawing/2014/main" id="{0A697834-68DF-4577-B2A7-DD9AC9558347}"/>
            </a:ext>
          </a:extLst>
        </xdr:cNvPr>
        <xdr:cNvSpPr txBox="1"/>
      </xdr:nvSpPr>
      <xdr:spPr>
        <a:xfrm>
          <a:off x="4445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44</xdr:row>
      <xdr:rowOff>73677</xdr:rowOff>
    </xdr:from>
    <xdr:ext cx="762000" cy="259045"/>
    <xdr:sp macro="" textlink="">
      <xdr:nvSpPr>
        <xdr:cNvPr id="70" name="テキスト ボックス 69">
          <a:extLst>
            <a:ext uri="{FF2B5EF4-FFF2-40B4-BE49-F238E27FC236}">
              <a16:creationId xmlns:a16="http://schemas.microsoft.com/office/drawing/2014/main" id="{017389C8-C7A2-4DFE-A24D-9D723D6C2982}"/>
            </a:ext>
          </a:extLst>
        </xdr:cNvPr>
        <xdr:cNvSpPr txBox="1"/>
      </xdr:nvSpPr>
      <xdr:spPr>
        <a:xfrm>
          <a:off x="3606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44</xdr:row>
      <xdr:rowOff>73677</xdr:rowOff>
    </xdr:from>
    <xdr:ext cx="762000" cy="259045"/>
    <xdr:sp macro="" textlink="">
      <xdr:nvSpPr>
        <xdr:cNvPr id="71" name="テキスト ボックス 70">
          <a:extLst>
            <a:ext uri="{FF2B5EF4-FFF2-40B4-BE49-F238E27FC236}">
              <a16:creationId xmlns:a16="http://schemas.microsoft.com/office/drawing/2014/main" id="{046418CD-4D7B-46AB-AA04-6EC0CD3BDB30}"/>
            </a:ext>
          </a:extLst>
        </xdr:cNvPr>
        <xdr:cNvSpPr txBox="1"/>
      </xdr:nvSpPr>
      <xdr:spPr>
        <a:xfrm>
          <a:off x="2717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44</xdr:row>
      <xdr:rowOff>73677</xdr:rowOff>
    </xdr:from>
    <xdr:ext cx="762000" cy="259045"/>
    <xdr:sp macro="" textlink="">
      <xdr:nvSpPr>
        <xdr:cNvPr id="72" name="テキスト ボックス 71">
          <a:extLst>
            <a:ext uri="{FF2B5EF4-FFF2-40B4-BE49-F238E27FC236}">
              <a16:creationId xmlns:a16="http://schemas.microsoft.com/office/drawing/2014/main" id="{CF2ECBDD-8F65-4964-AE14-ADFE17DB813A}"/>
            </a:ext>
          </a:extLst>
        </xdr:cNvPr>
        <xdr:cNvSpPr txBox="1"/>
      </xdr:nvSpPr>
      <xdr:spPr>
        <a:xfrm>
          <a:off x="182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44</xdr:row>
      <xdr:rowOff>73677</xdr:rowOff>
    </xdr:from>
    <xdr:ext cx="762000" cy="259045"/>
    <xdr:sp macro="" textlink="">
      <xdr:nvSpPr>
        <xdr:cNvPr id="73" name="テキスト ボックス 72">
          <a:extLst>
            <a:ext uri="{FF2B5EF4-FFF2-40B4-BE49-F238E27FC236}">
              <a16:creationId xmlns:a16="http://schemas.microsoft.com/office/drawing/2014/main" id="{EF28935E-C074-4F6D-9C79-9C05469A3513}"/>
            </a:ext>
          </a:extLst>
        </xdr:cNvPr>
        <xdr:cNvSpPr txBox="1"/>
      </xdr:nvSpPr>
      <xdr:spPr>
        <a:xfrm>
          <a:off x="93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39</xdr:row>
      <xdr:rowOff>131535</xdr:rowOff>
    </xdr:from>
    <xdr:to>
      <xdr:col>24</xdr:col>
      <xdr:colOff>114300</xdr:colOff>
      <xdr:row>40</xdr:row>
      <xdr:rowOff>61685</xdr:rowOff>
    </xdr:to>
    <xdr:sp macro="" textlink="">
      <xdr:nvSpPr>
        <xdr:cNvPr id="74" name="楕円 73">
          <a:extLst>
            <a:ext uri="{FF2B5EF4-FFF2-40B4-BE49-F238E27FC236}">
              <a16:creationId xmlns:a16="http://schemas.microsoft.com/office/drawing/2014/main" id="{36D45BC1-86C2-461A-8D2F-FE9F6E8514FC}"/>
            </a:ext>
          </a:extLst>
        </xdr:cNvPr>
        <xdr:cNvSpPr/>
      </xdr:nvSpPr>
      <xdr:spPr>
        <a:xfrm>
          <a:off x="4584700" y="68180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39</xdr:row>
      <xdr:rowOff>109962</xdr:rowOff>
    </xdr:from>
    <xdr:ext cx="405111" cy="259045"/>
    <xdr:sp macro="" textlink="">
      <xdr:nvSpPr>
        <xdr:cNvPr id="75" name="【図書館】&#10;有形固定資産減価償却率該当値テキスト">
          <a:extLst>
            <a:ext uri="{FF2B5EF4-FFF2-40B4-BE49-F238E27FC236}">
              <a16:creationId xmlns:a16="http://schemas.microsoft.com/office/drawing/2014/main" id="{69568902-0013-4244-8018-81ADBA424F04}"/>
            </a:ext>
          </a:extLst>
        </xdr:cNvPr>
        <xdr:cNvSpPr txBox="1"/>
      </xdr:nvSpPr>
      <xdr:spPr>
        <a:xfrm>
          <a:off x="4673600" y="67965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74.0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39</xdr:row>
      <xdr:rowOff>98878</xdr:rowOff>
    </xdr:from>
    <xdr:to>
      <xdr:col>20</xdr:col>
      <xdr:colOff>38100</xdr:colOff>
      <xdr:row>40</xdr:row>
      <xdr:rowOff>29028</xdr:rowOff>
    </xdr:to>
    <xdr:sp macro="" textlink="">
      <xdr:nvSpPr>
        <xdr:cNvPr id="76" name="楕円 75">
          <a:extLst>
            <a:ext uri="{FF2B5EF4-FFF2-40B4-BE49-F238E27FC236}">
              <a16:creationId xmlns:a16="http://schemas.microsoft.com/office/drawing/2014/main" id="{50A6334B-16C3-4142-A87B-7DF80FA43DD5}"/>
            </a:ext>
          </a:extLst>
        </xdr:cNvPr>
        <xdr:cNvSpPr/>
      </xdr:nvSpPr>
      <xdr:spPr>
        <a:xfrm>
          <a:off x="3746500" y="67854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39</xdr:row>
      <xdr:rowOff>149678</xdr:rowOff>
    </xdr:from>
    <xdr:to>
      <xdr:col>24</xdr:col>
      <xdr:colOff>63500</xdr:colOff>
      <xdr:row>40</xdr:row>
      <xdr:rowOff>10885</xdr:rowOff>
    </xdr:to>
    <xdr:cxnSp macro="">
      <xdr:nvCxnSpPr>
        <xdr:cNvPr id="77" name="直線コネクタ 76">
          <a:extLst>
            <a:ext uri="{FF2B5EF4-FFF2-40B4-BE49-F238E27FC236}">
              <a16:creationId xmlns:a16="http://schemas.microsoft.com/office/drawing/2014/main" id="{20F006A8-E948-4C73-A422-42081AACD077}"/>
            </a:ext>
          </a:extLst>
        </xdr:cNvPr>
        <xdr:cNvCxnSpPr/>
      </xdr:nvCxnSpPr>
      <xdr:spPr>
        <a:xfrm>
          <a:off x="3797300" y="6836228"/>
          <a:ext cx="8382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39</xdr:row>
      <xdr:rowOff>66222</xdr:rowOff>
    </xdr:from>
    <xdr:to>
      <xdr:col>15</xdr:col>
      <xdr:colOff>101600</xdr:colOff>
      <xdr:row>39</xdr:row>
      <xdr:rowOff>167822</xdr:rowOff>
    </xdr:to>
    <xdr:sp macro="" textlink="">
      <xdr:nvSpPr>
        <xdr:cNvPr id="78" name="楕円 77">
          <a:extLst>
            <a:ext uri="{FF2B5EF4-FFF2-40B4-BE49-F238E27FC236}">
              <a16:creationId xmlns:a16="http://schemas.microsoft.com/office/drawing/2014/main" id="{23D2E08E-8D9A-486E-95F7-5245A5100E5C}"/>
            </a:ext>
          </a:extLst>
        </xdr:cNvPr>
        <xdr:cNvSpPr/>
      </xdr:nvSpPr>
      <xdr:spPr>
        <a:xfrm>
          <a:off x="2857500" y="67527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39</xdr:row>
      <xdr:rowOff>117022</xdr:rowOff>
    </xdr:from>
    <xdr:to>
      <xdr:col>19</xdr:col>
      <xdr:colOff>177800</xdr:colOff>
      <xdr:row>39</xdr:row>
      <xdr:rowOff>149678</xdr:rowOff>
    </xdr:to>
    <xdr:cxnSp macro="">
      <xdr:nvCxnSpPr>
        <xdr:cNvPr id="79" name="直線コネクタ 78">
          <a:extLst>
            <a:ext uri="{FF2B5EF4-FFF2-40B4-BE49-F238E27FC236}">
              <a16:creationId xmlns:a16="http://schemas.microsoft.com/office/drawing/2014/main" id="{5FECC528-F5A6-43A6-A1B0-0E2051F01221}"/>
            </a:ext>
          </a:extLst>
        </xdr:cNvPr>
        <xdr:cNvCxnSpPr/>
      </xdr:nvCxnSpPr>
      <xdr:spPr>
        <a:xfrm>
          <a:off x="2908300" y="6803572"/>
          <a:ext cx="889000" cy="3265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39</xdr:row>
      <xdr:rowOff>33565</xdr:rowOff>
    </xdr:from>
    <xdr:to>
      <xdr:col>10</xdr:col>
      <xdr:colOff>165100</xdr:colOff>
      <xdr:row>39</xdr:row>
      <xdr:rowOff>135165</xdr:rowOff>
    </xdr:to>
    <xdr:sp macro="" textlink="">
      <xdr:nvSpPr>
        <xdr:cNvPr id="80" name="楕円 79">
          <a:extLst>
            <a:ext uri="{FF2B5EF4-FFF2-40B4-BE49-F238E27FC236}">
              <a16:creationId xmlns:a16="http://schemas.microsoft.com/office/drawing/2014/main" id="{F97018A4-4256-4DEE-9186-B5624EB279C5}"/>
            </a:ext>
          </a:extLst>
        </xdr:cNvPr>
        <xdr:cNvSpPr/>
      </xdr:nvSpPr>
      <xdr:spPr>
        <a:xfrm>
          <a:off x="1968500" y="672011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39</xdr:row>
      <xdr:rowOff>84365</xdr:rowOff>
    </xdr:from>
    <xdr:to>
      <xdr:col>15</xdr:col>
      <xdr:colOff>50800</xdr:colOff>
      <xdr:row>39</xdr:row>
      <xdr:rowOff>117022</xdr:rowOff>
    </xdr:to>
    <xdr:cxnSp macro="">
      <xdr:nvCxnSpPr>
        <xdr:cNvPr id="81" name="直線コネクタ 80">
          <a:extLst>
            <a:ext uri="{FF2B5EF4-FFF2-40B4-BE49-F238E27FC236}">
              <a16:creationId xmlns:a16="http://schemas.microsoft.com/office/drawing/2014/main" id="{760F3E66-CC78-4B7E-B5C1-9B9FCC69DE01}"/>
            </a:ext>
          </a:extLst>
        </xdr:cNvPr>
        <xdr:cNvCxnSpPr/>
      </xdr:nvCxnSpPr>
      <xdr:spPr>
        <a:xfrm>
          <a:off x="2019300" y="6770915"/>
          <a:ext cx="889000" cy="3265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38</xdr:row>
      <xdr:rowOff>107043</xdr:rowOff>
    </xdr:from>
    <xdr:to>
      <xdr:col>6</xdr:col>
      <xdr:colOff>38100</xdr:colOff>
      <xdr:row>39</xdr:row>
      <xdr:rowOff>37193</xdr:rowOff>
    </xdr:to>
    <xdr:sp macro="" textlink="">
      <xdr:nvSpPr>
        <xdr:cNvPr id="82" name="楕円 81">
          <a:extLst>
            <a:ext uri="{FF2B5EF4-FFF2-40B4-BE49-F238E27FC236}">
              <a16:creationId xmlns:a16="http://schemas.microsoft.com/office/drawing/2014/main" id="{97A10604-EE74-4B56-8E21-E1436864727A}"/>
            </a:ext>
          </a:extLst>
        </xdr:cNvPr>
        <xdr:cNvSpPr/>
      </xdr:nvSpPr>
      <xdr:spPr>
        <a:xfrm>
          <a:off x="1079500" y="662214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38</xdr:row>
      <xdr:rowOff>157843</xdr:rowOff>
    </xdr:from>
    <xdr:to>
      <xdr:col>10</xdr:col>
      <xdr:colOff>114300</xdr:colOff>
      <xdr:row>39</xdr:row>
      <xdr:rowOff>84365</xdr:rowOff>
    </xdr:to>
    <xdr:cxnSp macro="">
      <xdr:nvCxnSpPr>
        <xdr:cNvPr id="83" name="直線コネクタ 82">
          <a:extLst>
            <a:ext uri="{FF2B5EF4-FFF2-40B4-BE49-F238E27FC236}">
              <a16:creationId xmlns:a16="http://schemas.microsoft.com/office/drawing/2014/main" id="{2B6BB6AD-F5BA-447A-A05C-86D37D5C4340}"/>
            </a:ext>
          </a:extLst>
        </xdr:cNvPr>
        <xdr:cNvCxnSpPr/>
      </xdr:nvCxnSpPr>
      <xdr:spPr>
        <a:xfrm>
          <a:off x="1130300" y="6672943"/>
          <a:ext cx="889000" cy="9797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37</xdr:row>
      <xdr:rowOff>43923</xdr:rowOff>
    </xdr:from>
    <xdr:ext cx="405111" cy="259045"/>
    <xdr:sp macro="" textlink="">
      <xdr:nvSpPr>
        <xdr:cNvPr id="84" name="n_1aveValue【図書館】&#10;有形固定資産減価償却率">
          <a:extLst>
            <a:ext uri="{FF2B5EF4-FFF2-40B4-BE49-F238E27FC236}">
              <a16:creationId xmlns:a16="http://schemas.microsoft.com/office/drawing/2014/main" id="{4E9BF4BF-2AD5-4C41-87B7-EB2E39F8B10C}"/>
            </a:ext>
          </a:extLst>
        </xdr:cNvPr>
        <xdr:cNvSpPr txBox="1"/>
      </xdr:nvSpPr>
      <xdr:spPr>
        <a:xfrm>
          <a:off x="3582044" y="638757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37</xdr:row>
      <xdr:rowOff>32493</xdr:rowOff>
    </xdr:from>
    <xdr:ext cx="405111" cy="259045"/>
    <xdr:sp macro="" textlink="">
      <xdr:nvSpPr>
        <xdr:cNvPr id="85" name="n_2aveValue【図書館】&#10;有形固定資産減価償却率">
          <a:extLst>
            <a:ext uri="{FF2B5EF4-FFF2-40B4-BE49-F238E27FC236}">
              <a16:creationId xmlns:a16="http://schemas.microsoft.com/office/drawing/2014/main" id="{6BE34143-3126-4840-90CD-135F292C62B9}"/>
            </a:ext>
          </a:extLst>
        </xdr:cNvPr>
        <xdr:cNvSpPr txBox="1"/>
      </xdr:nvSpPr>
      <xdr:spPr>
        <a:xfrm>
          <a:off x="2705744" y="637614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37</xdr:row>
      <xdr:rowOff>17797</xdr:rowOff>
    </xdr:from>
    <xdr:ext cx="405111" cy="259045"/>
    <xdr:sp macro="" textlink="">
      <xdr:nvSpPr>
        <xdr:cNvPr id="86" name="n_3aveValue【図書館】&#10;有形固定資産減価償却率">
          <a:extLst>
            <a:ext uri="{FF2B5EF4-FFF2-40B4-BE49-F238E27FC236}">
              <a16:creationId xmlns:a16="http://schemas.microsoft.com/office/drawing/2014/main" id="{1E6B58A7-2081-4C65-AE8E-957AE29E00A3}"/>
            </a:ext>
          </a:extLst>
        </xdr:cNvPr>
        <xdr:cNvSpPr txBox="1"/>
      </xdr:nvSpPr>
      <xdr:spPr>
        <a:xfrm>
          <a:off x="1816744" y="63614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36</xdr:row>
      <xdr:rowOff>159855</xdr:rowOff>
    </xdr:from>
    <xdr:ext cx="405111" cy="259045"/>
    <xdr:sp macro="" textlink="">
      <xdr:nvSpPr>
        <xdr:cNvPr id="87" name="n_4aveValue【図書館】&#10;有形固定資産減価償却率">
          <a:extLst>
            <a:ext uri="{FF2B5EF4-FFF2-40B4-BE49-F238E27FC236}">
              <a16:creationId xmlns:a16="http://schemas.microsoft.com/office/drawing/2014/main" id="{71CF4D12-9DF7-4F15-9BED-61CF1FAB0EEE}"/>
            </a:ext>
          </a:extLst>
        </xdr:cNvPr>
        <xdr:cNvSpPr txBox="1"/>
      </xdr:nvSpPr>
      <xdr:spPr>
        <a:xfrm>
          <a:off x="927744" y="63320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40</xdr:row>
      <xdr:rowOff>20155</xdr:rowOff>
    </xdr:from>
    <xdr:ext cx="405111" cy="259045"/>
    <xdr:sp macro="" textlink="">
      <xdr:nvSpPr>
        <xdr:cNvPr id="88" name="n_1mainValue【図書館】&#10;有形固定資産減価償却率">
          <a:extLst>
            <a:ext uri="{FF2B5EF4-FFF2-40B4-BE49-F238E27FC236}">
              <a16:creationId xmlns:a16="http://schemas.microsoft.com/office/drawing/2014/main" id="{51B767EE-5250-4EB9-8CDB-DB58CC34015A}"/>
            </a:ext>
          </a:extLst>
        </xdr:cNvPr>
        <xdr:cNvSpPr txBox="1"/>
      </xdr:nvSpPr>
      <xdr:spPr>
        <a:xfrm>
          <a:off x="3582044" y="687815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39</xdr:row>
      <xdr:rowOff>158949</xdr:rowOff>
    </xdr:from>
    <xdr:ext cx="405111" cy="259045"/>
    <xdr:sp macro="" textlink="">
      <xdr:nvSpPr>
        <xdr:cNvPr id="89" name="n_2mainValue【図書館】&#10;有形固定資産減価償却率">
          <a:extLst>
            <a:ext uri="{FF2B5EF4-FFF2-40B4-BE49-F238E27FC236}">
              <a16:creationId xmlns:a16="http://schemas.microsoft.com/office/drawing/2014/main" id="{35F94638-2213-4887-8BD3-5C54DA8EC95A}"/>
            </a:ext>
          </a:extLst>
        </xdr:cNvPr>
        <xdr:cNvSpPr txBox="1"/>
      </xdr:nvSpPr>
      <xdr:spPr>
        <a:xfrm>
          <a:off x="2705744" y="68454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39</xdr:row>
      <xdr:rowOff>126292</xdr:rowOff>
    </xdr:from>
    <xdr:ext cx="405111" cy="259045"/>
    <xdr:sp macro="" textlink="">
      <xdr:nvSpPr>
        <xdr:cNvPr id="90" name="n_3mainValue【図書館】&#10;有形固定資産減価償却率">
          <a:extLst>
            <a:ext uri="{FF2B5EF4-FFF2-40B4-BE49-F238E27FC236}">
              <a16:creationId xmlns:a16="http://schemas.microsoft.com/office/drawing/2014/main" id="{1447E2D1-8171-4DBE-86D3-906E694C9279}"/>
            </a:ext>
          </a:extLst>
        </xdr:cNvPr>
        <xdr:cNvSpPr txBox="1"/>
      </xdr:nvSpPr>
      <xdr:spPr>
        <a:xfrm>
          <a:off x="1816744" y="681284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39</xdr:row>
      <xdr:rowOff>28320</xdr:rowOff>
    </xdr:from>
    <xdr:ext cx="405111" cy="259045"/>
    <xdr:sp macro="" textlink="">
      <xdr:nvSpPr>
        <xdr:cNvPr id="91" name="n_4mainValue【図書館】&#10;有形固定資産減価償却率">
          <a:extLst>
            <a:ext uri="{FF2B5EF4-FFF2-40B4-BE49-F238E27FC236}">
              <a16:creationId xmlns:a16="http://schemas.microsoft.com/office/drawing/2014/main" id="{1E9AD6F5-49BD-4DC9-92C9-E66ABECC3C47}"/>
            </a:ext>
          </a:extLst>
        </xdr:cNvPr>
        <xdr:cNvSpPr txBox="1"/>
      </xdr:nvSpPr>
      <xdr:spPr>
        <a:xfrm>
          <a:off x="927744" y="67148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62.0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24</xdr:row>
      <xdr:rowOff>76200</xdr:rowOff>
    </xdr:from>
    <xdr:to>
      <xdr:col>59</xdr:col>
      <xdr:colOff>88900</xdr:colOff>
      <xdr:row>28</xdr:row>
      <xdr:rowOff>25400</xdr:rowOff>
    </xdr:to>
    <xdr:sp macro="" textlink="">
      <xdr:nvSpPr>
        <xdr:cNvPr id="92" name="正方形/長方形 91">
          <a:extLst>
            <a:ext uri="{FF2B5EF4-FFF2-40B4-BE49-F238E27FC236}">
              <a16:creationId xmlns:a16="http://schemas.microsoft.com/office/drawing/2014/main" id="{BCF8A752-7E9E-4FD4-9007-D3BAE3B6FC56}"/>
            </a:ext>
          </a:extLst>
        </xdr:cNvPr>
        <xdr:cNvSpPr/>
      </xdr:nvSpPr>
      <xdr:spPr>
        <a:xfrm>
          <a:off x="6604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図書館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28</xdr:row>
      <xdr:rowOff>50800</xdr:rowOff>
    </xdr:from>
    <xdr:to>
      <xdr:col>43</xdr:col>
      <xdr:colOff>63500</xdr:colOff>
      <xdr:row>29</xdr:row>
      <xdr:rowOff>133350</xdr:rowOff>
    </xdr:to>
    <xdr:sp macro="" textlink="">
      <xdr:nvSpPr>
        <xdr:cNvPr id="93" name="正方形/長方形 92">
          <a:extLst>
            <a:ext uri="{FF2B5EF4-FFF2-40B4-BE49-F238E27FC236}">
              <a16:creationId xmlns:a16="http://schemas.microsoft.com/office/drawing/2014/main" id="{A170A487-53AD-446A-BAE6-70C5C29695EC}"/>
            </a:ext>
          </a:extLst>
        </xdr:cNvPr>
        <xdr:cNvSpPr/>
      </xdr:nvSpPr>
      <xdr:spPr>
        <a:xfrm>
          <a:off x="67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29</xdr:row>
      <xdr:rowOff>82550</xdr:rowOff>
    </xdr:from>
    <xdr:to>
      <xdr:col>43</xdr:col>
      <xdr:colOff>63500</xdr:colOff>
      <xdr:row>30</xdr:row>
      <xdr:rowOff>165100</xdr:rowOff>
    </xdr:to>
    <xdr:sp macro="" textlink="">
      <xdr:nvSpPr>
        <xdr:cNvPr id="94" name="正方形/長方形 93">
          <a:extLst>
            <a:ext uri="{FF2B5EF4-FFF2-40B4-BE49-F238E27FC236}">
              <a16:creationId xmlns:a16="http://schemas.microsoft.com/office/drawing/2014/main" id="{F7F53C26-8023-4E3F-8560-9E18860DA1C3}"/>
            </a:ext>
          </a:extLst>
        </xdr:cNvPr>
        <xdr:cNvSpPr/>
      </xdr:nvSpPr>
      <xdr:spPr>
        <a:xfrm>
          <a:off x="67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21/39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28</xdr:row>
      <xdr:rowOff>50800</xdr:rowOff>
    </xdr:from>
    <xdr:to>
      <xdr:col>48</xdr:col>
      <xdr:colOff>127000</xdr:colOff>
      <xdr:row>29</xdr:row>
      <xdr:rowOff>133350</xdr:rowOff>
    </xdr:to>
    <xdr:sp macro="" textlink="">
      <xdr:nvSpPr>
        <xdr:cNvPr id="95" name="正方形/長方形 94">
          <a:extLst>
            <a:ext uri="{FF2B5EF4-FFF2-40B4-BE49-F238E27FC236}">
              <a16:creationId xmlns:a16="http://schemas.microsoft.com/office/drawing/2014/main" id="{289CB015-FA2A-4024-BBB1-9D0DE0E6A806}"/>
            </a:ext>
          </a:extLst>
        </xdr:cNvPr>
        <xdr:cNvSpPr/>
      </xdr:nvSpPr>
      <xdr:spPr>
        <a:xfrm>
          <a:off x="7747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29</xdr:row>
      <xdr:rowOff>82550</xdr:rowOff>
    </xdr:from>
    <xdr:to>
      <xdr:col>48</xdr:col>
      <xdr:colOff>127000</xdr:colOff>
      <xdr:row>30</xdr:row>
      <xdr:rowOff>165100</xdr:rowOff>
    </xdr:to>
    <xdr:sp macro="" textlink="">
      <xdr:nvSpPr>
        <xdr:cNvPr id="96" name="正方形/長方形 95">
          <a:extLst>
            <a:ext uri="{FF2B5EF4-FFF2-40B4-BE49-F238E27FC236}">
              <a16:creationId xmlns:a16="http://schemas.microsoft.com/office/drawing/2014/main" id="{AF687C3F-D603-4B05-BAF7-E2B7490C6468}"/>
            </a:ext>
          </a:extLst>
        </xdr:cNvPr>
        <xdr:cNvSpPr/>
      </xdr:nvSpPr>
      <xdr:spPr>
        <a:xfrm>
          <a:off x="7747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28</xdr:row>
      <xdr:rowOff>50800</xdr:rowOff>
    </xdr:from>
    <xdr:to>
      <xdr:col>54</xdr:col>
      <xdr:colOff>127000</xdr:colOff>
      <xdr:row>29</xdr:row>
      <xdr:rowOff>133350</xdr:rowOff>
    </xdr:to>
    <xdr:sp macro="" textlink="">
      <xdr:nvSpPr>
        <xdr:cNvPr id="97" name="正方形/長方形 96">
          <a:extLst>
            <a:ext uri="{FF2B5EF4-FFF2-40B4-BE49-F238E27FC236}">
              <a16:creationId xmlns:a16="http://schemas.microsoft.com/office/drawing/2014/main" id="{D9F72275-B1DA-4E7E-A473-5C273FAA10A1}"/>
            </a:ext>
          </a:extLst>
        </xdr:cNvPr>
        <xdr:cNvSpPr/>
      </xdr:nvSpPr>
      <xdr:spPr>
        <a:xfrm>
          <a:off x="8890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29</xdr:row>
      <xdr:rowOff>82550</xdr:rowOff>
    </xdr:from>
    <xdr:to>
      <xdr:col>54</xdr:col>
      <xdr:colOff>127000</xdr:colOff>
      <xdr:row>30</xdr:row>
      <xdr:rowOff>165100</xdr:rowOff>
    </xdr:to>
    <xdr:sp macro="" textlink="">
      <xdr:nvSpPr>
        <xdr:cNvPr id="98" name="正方形/長方形 97">
          <a:extLst>
            <a:ext uri="{FF2B5EF4-FFF2-40B4-BE49-F238E27FC236}">
              <a16:creationId xmlns:a16="http://schemas.microsoft.com/office/drawing/2014/main" id="{8F30110D-5735-4A7A-9481-4A4722E9C5A0}"/>
            </a:ext>
          </a:extLst>
        </xdr:cNvPr>
        <xdr:cNvSpPr/>
      </xdr:nvSpPr>
      <xdr:spPr>
        <a:xfrm>
          <a:off x="8890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31</xdr:row>
      <xdr:rowOff>19050</xdr:rowOff>
    </xdr:from>
    <xdr:to>
      <xdr:col>59</xdr:col>
      <xdr:colOff>88900</xdr:colOff>
      <xdr:row>44</xdr:row>
      <xdr:rowOff>76200</xdr:rowOff>
    </xdr:to>
    <xdr:sp macro="" textlink="">
      <xdr:nvSpPr>
        <xdr:cNvPr id="99" name="正方形/長方形 98">
          <a:extLst>
            <a:ext uri="{FF2B5EF4-FFF2-40B4-BE49-F238E27FC236}">
              <a16:creationId xmlns:a16="http://schemas.microsoft.com/office/drawing/2014/main" id="{9FA51899-B009-4CD1-B909-0E0D9261D457}"/>
            </a:ext>
          </a:extLst>
        </xdr:cNvPr>
        <xdr:cNvSpPr/>
      </xdr:nvSpPr>
      <xdr:spPr>
        <a:xfrm>
          <a:off x="6604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30</xdr:row>
      <xdr:rowOff>0</xdr:rowOff>
    </xdr:from>
    <xdr:ext cx="349839" cy="225703"/>
    <xdr:sp macro="" textlink="">
      <xdr:nvSpPr>
        <xdr:cNvPr id="100" name="テキスト ボックス 99">
          <a:extLst>
            <a:ext uri="{FF2B5EF4-FFF2-40B4-BE49-F238E27FC236}">
              <a16:creationId xmlns:a16="http://schemas.microsoft.com/office/drawing/2014/main" id="{3096B69E-3C21-49F5-8437-51BF7C2270B5}"/>
            </a:ext>
          </a:extLst>
        </xdr:cNvPr>
        <xdr:cNvSpPr txBox="1"/>
      </xdr:nvSpPr>
      <xdr:spPr>
        <a:xfrm>
          <a:off x="6565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44</xdr:row>
      <xdr:rowOff>76200</xdr:rowOff>
    </xdr:from>
    <xdr:to>
      <xdr:col>59</xdr:col>
      <xdr:colOff>50800</xdr:colOff>
      <xdr:row>44</xdr:row>
      <xdr:rowOff>76200</xdr:rowOff>
    </xdr:to>
    <xdr:cxnSp macro="">
      <xdr:nvCxnSpPr>
        <xdr:cNvPr id="101" name="直線コネクタ 100">
          <a:extLst>
            <a:ext uri="{FF2B5EF4-FFF2-40B4-BE49-F238E27FC236}">
              <a16:creationId xmlns:a16="http://schemas.microsoft.com/office/drawing/2014/main" id="{9B3161DE-FA9D-4A2E-952C-B77DA74D9CF5}"/>
            </a:ext>
          </a:extLst>
        </xdr:cNvPr>
        <xdr:cNvCxnSpPr/>
      </xdr:nvCxnSpPr>
      <xdr:spPr>
        <a:xfrm>
          <a:off x="6604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41</xdr:row>
      <xdr:rowOff>133350</xdr:rowOff>
    </xdr:from>
    <xdr:to>
      <xdr:col>59</xdr:col>
      <xdr:colOff>50800</xdr:colOff>
      <xdr:row>41</xdr:row>
      <xdr:rowOff>133350</xdr:rowOff>
    </xdr:to>
    <xdr:cxnSp macro="">
      <xdr:nvCxnSpPr>
        <xdr:cNvPr id="102" name="直線コネクタ 101">
          <a:extLst>
            <a:ext uri="{FF2B5EF4-FFF2-40B4-BE49-F238E27FC236}">
              <a16:creationId xmlns:a16="http://schemas.microsoft.com/office/drawing/2014/main" id="{E87AA22D-F796-47B5-8249-43EB562C5CD1}"/>
            </a:ext>
          </a:extLst>
        </xdr:cNvPr>
        <xdr:cNvCxnSpPr/>
      </xdr:nvCxnSpPr>
      <xdr:spPr>
        <a:xfrm>
          <a:off x="6604000" y="716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40</xdr:row>
      <xdr:rowOff>162577</xdr:rowOff>
    </xdr:from>
    <xdr:ext cx="467179" cy="259045"/>
    <xdr:sp macro="" textlink="">
      <xdr:nvSpPr>
        <xdr:cNvPr id="103" name="テキスト ボックス 102">
          <a:extLst>
            <a:ext uri="{FF2B5EF4-FFF2-40B4-BE49-F238E27FC236}">
              <a16:creationId xmlns:a16="http://schemas.microsoft.com/office/drawing/2014/main" id="{06A6E61B-B071-4D0F-9170-7E67D70087A2}"/>
            </a:ext>
          </a:extLst>
        </xdr:cNvPr>
        <xdr:cNvSpPr txBox="1"/>
      </xdr:nvSpPr>
      <xdr:spPr>
        <a:xfrm>
          <a:off x="6136821" y="702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39</xdr:row>
      <xdr:rowOff>19050</xdr:rowOff>
    </xdr:from>
    <xdr:to>
      <xdr:col>59</xdr:col>
      <xdr:colOff>50800</xdr:colOff>
      <xdr:row>39</xdr:row>
      <xdr:rowOff>19050</xdr:rowOff>
    </xdr:to>
    <xdr:cxnSp macro="">
      <xdr:nvCxnSpPr>
        <xdr:cNvPr id="104" name="直線コネクタ 103">
          <a:extLst>
            <a:ext uri="{FF2B5EF4-FFF2-40B4-BE49-F238E27FC236}">
              <a16:creationId xmlns:a16="http://schemas.microsoft.com/office/drawing/2014/main" id="{B95A560D-1378-4AEA-99CA-B1D2823D9CCC}"/>
            </a:ext>
          </a:extLst>
        </xdr:cNvPr>
        <xdr:cNvCxnSpPr/>
      </xdr:nvCxnSpPr>
      <xdr:spPr>
        <a:xfrm>
          <a:off x="6604000" y="670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38</xdr:row>
      <xdr:rowOff>48277</xdr:rowOff>
    </xdr:from>
    <xdr:ext cx="467179" cy="259045"/>
    <xdr:sp macro="" textlink="">
      <xdr:nvSpPr>
        <xdr:cNvPr id="105" name="テキスト ボックス 104">
          <a:extLst>
            <a:ext uri="{FF2B5EF4-FFF2-40B4-BE49-F238E27FC236}">
              <a16:creationId xmlns:a16="http://schemas.microsoft.com/office/drawing/2014/main" id="{D0C99487-B537-4FB7-A8D8-F4A901F6042D}"/>
            </a:ext>
          </a:extLst>
        </xdr:cNvPr>
        <xdr:cNvSpPr txBox="1"/>
      </xdr:nvSpPr>
      <xdr:spPr>
        <a:xfrm>
          <a:off x="6136821" y="656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0.100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36</xdr:row>
      <xdr:rowOff>76200</xdr:rowOff>
    </xdr:from>
    <xdr:to>
      <xdr:col>59</xdr:col>
      <xdr:colOff>50800</xdr:colOff>
      <xdr:row>36</xdr:row>
      <xdr:rowOff>76200</xdr:rowOff>
    </xdr:to>
    <xdr:cxnSp macro="">
      <xdr:nvCxnSpPr>
        <xdr:cNvPr id="106" name="直線コネクタ 105">
          <a:extLst>
            <a:ext uri="{FF2B5EF4-FFF2-40B4-BE49-F238E27FC236}">
              <a16:creationId xmlns:a16="http://schemas.microsoft.com/office/drawing/2014/main" id="{DEEC1918-8787-4F28-9DB4-0D1610DFDF1F}"/>
            </a:ext>
          </a:extLst>
        </xdr:cNvPr>
        <xdr:cNvCxnSpPr/>
      </xdr:nvCxnSpPr>
      <xdr:spPr>
        <a:xfrm>
          <a:off x="6604000" y="624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35</xdr:row>
      <xdr:rowOff>105427</xdr:rowOff>
    </xdr:from>
    <xdr:ext cx="467179" cy="259045"/>
    <xdr:sp macro="" textlink="">
      <xdr:nvSpPr>
        <xdr:cNvPr id="107" name="テキスト ボックス 106">
          <a:extLst>
            <a:ext uri="{FF2B5EF4-FFF2-40B4-BE49-F238E27FC236}">
              <a16:creationId xmlns:a16="http://schemas.microsoft.com/office/drawing/2014/main" id="{79FB2A83-A1EB-4B97-B7BF-D471C56AFB19}"/>
            </a:ext>
          </a:extLst>
        </xdr:cNvPr>
        <xdr:cNvSpPr txBox="1"/>
      </xdr:nvSpPr>
      <xdr:spPr>
        <a:xfrm>
          <a:off x="6136821" y="610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33</xdr:row>
      <xdr:rowOff>133350</xdr:rowOff>
    </xdr:from>
    <xdr:to>
      <xdr:col>59</xdr:col>
      <xdr:colOff>50800</xdr:colOff>
      <xdr:row>33</xdr:row>
      <xdr:rowOff>133350</xdr:rowOff>
    </xdr:to>
    <xdr:cxnSp macro="">
      <xdr:nvCxnSpPr>
        <xdr:cNvPr id="108" name="直線コネクタ 107">
          <a:extLst>
            <a:ext uri="{FF2B5EF4-FFF2-40B4-BE49-F238E27FC236}">
              <a16:creationId xmlns:a16="http://schemas.microsoft.com/office/drawing/2014/main" id="{BF8AD8E6-FC00-4BC3-A614-4498B8609BFD}"/>
            </a:ext>
          </a:extLst>
        </xdr:cNvPr>
        <xdr:cNvCxnSpPr/>
      </xdr:nvCxnSpPr>
      <xdr:spPr>
        <a:xfrm>
          <a:off x="6604000" y="579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32</xdr:row>
      <xdr:rowOff>162577</xdr:rowOff>
    </xdr:from>
    <xdr:ext cx="467179" cy="259045"/>
    <xdr:sp macro="" textlink="">
      <xdr:nvSpPr>
        <xdr:cNvPr id="109" name="テキスト ボックス 108">
          <a:extLst>
            <a:ext uri="{FF2B5EF4-FFF2-40B4-BE49-F238E27FC236}">
              <a16:creationId xmlns:a16="http://schemas.microsoft.com/office/drawing/2014/main" id="{C0D18E7F-F190-4DAA-9D5A-46A09186EE0A}"/>
            </a:ext>
          </a:extLst>
        </xdr:cNvPr>
        <xdr:cNvSpPr txBox="1"/>
      </xdr:nvSpPr>
      <xdr:spPr>
        <a:xfrm>
          <a:off x="6136821" y="564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0.300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50800</xdr:colOff>
      <xdr:row>31</xdr:row>
      <xdr:rowOff>19050</xdr:rowOff>
    </xdr:to>
    <xdr:cxnSp macro="">
      <xdr:nvCxnSpPr>
        <xdr:cNvPr id="110" name="直線コネクタ 109">
          <a:extLst>
            <a:ext uri="{FF2B5EF4-FFF2-40B4-BE49-F238E27FC236}">
              <a16:creationId xmlns:a16="http://schemas.microsoft.com/office/drawing/2014/main" id="{26589C7E-C951-4AA1-ADE5-02C50340CAEF}"/>
            </a:ext>
          </a:extLst>
        </xdr:cNvPr>
        <xdr:cNvCxnSpPr/>
      </xdr:nvCxnSpPr>
      <xdr:spPr>
        <a:xfrm>
          <a:off x="6604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30</xdr:row>
      <xdr:rowOff>48277</xdr:rowOff>
    </xdr:from>
    <xdr:ext cx="467179" cy="259045"/>
    <xdr:sp macro="" textlink="">
      <xdr:nvSpPr>
        <xdr:cNvPr id="111" name="テキスト ボックス 110">
          <a:extLst>
            <a:ext uri="{FF2B5EF4-FFF2-40B4-BE49-F238E27FC236}">
              <a16:creationId xmlns:a16="http://schemas.microsoft.com/office/drawing/2014/main" id="{78CB5D64-2D90-4D07-A4BD-CFA7800F651A}"/>
            </a:ext>
          </a:extLst>
        </xdr:cNvPr>
        <xdr:cNvSpPr txBox="1"/>
      </xdr:nvSpPr>
      <xdr:spPr>
        <a:xfrm>
          <a:off x="6136821" y="519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31</xdr:row>
      <xdr:rowOff>19050</xdr:rowOff>
    </xdr:from>
    <xdr:to>
      <xdr:col>59</xdr:col>
      <xdr:colOff>88900</xdr:colOff>
      <xdr:row>44</xdr:row>
      <xdr:rowOff>76200</xdr:rowOff>
    </xdr:to>
    <xdr:sp macro="" textlink="">
      <xdr:nvSpPr>
        <xdr:cNvPr id="112" name="【図書館】&#10;一人当たり面積グラフ枠">
          <a:extLst>
            <a:ext uri="{FF2B5EF4-FFF2-40B4-BE49-F238E27FC236}">
              <a16:creationId xmlns:a16="http://schemas.microsoft.com/office/drawing/2014/main" id="{9E86AB30-3049-4AC4-B430-AFCF2935D3F1}"/>
            </a:ext>
          </a:extLst>
        </xdr:cNvPr>
        <xdr:cNvSpPr/>
      </xdr:nvSpPr>
      <xdr:spPr>
        <a:xfrm>
          <a:off x="6604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34</xdr:row>
      <xdr:rowOff>30480</xdr:rowOff>
    </xdr:from>
    <xdr:to>
      <xdr:col>54</xdr:col>
      <xdr:colOff>189865</xdr:colOff>
      <xdr:row>41</xdr:row>
      <xdr:rowOff>119634</xdr:rowOff>
    </xdr:to>
    <xdr:cxnSp macro="">
      <xdr:nvCxnSpPr>
        <xdr:cNvPr id="113" name="直線コネクタ 112">
          <a:extLst>
            <a:ext uri="{FF2B5EF4-FFF2-40B4-BE49-F238E27FC236}">
              <a16:creationId xmlns:a16="http://schemas.microsoft.com/office/drawing/2014/main" id="{F89B4B4B-9F1A-423C-91AD-9A8A55D84160}"/>
            </a:ext>
          </a:extLst>
        </xdr:cNvPr>
        <xdr:cNvCxnSpPr/>
      </xdr:nvCxnSpPr>
      <xdr:spPr>
        <a:xfrm flipV="1">
          <a:off x="10476865" y="5859780"/>
          <a:ext cx="0" cy="128930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41</xdr:row>
      <xdr:rowOff>123461</xdr:rowOff>
    </xdr:from>
    <xdr:ext cx="469744" cy="259045"/>
    <xdr:sp macro="" textlink="">
      <xdr:nvSpPr>
        <xdr:cNvPr id="114" name="【図書館】&#10;一人当たり面積最小値テキスト">
          <a:extLst>
            <a:ext uri="{FF2B5EF4-FFF2-40B4-BE49-F238E27FC236}">
              <a16:creationId xmlns:a16="http://schemas.microsoft.com/office/drawing/2014/main" id="{EE4D9D92-947F-4065-B651-C53A74415127}"/>
            </a:ext>
          </a:extLst>
        </xdr:cNvPr>
        <xdr:cNvSpPr txBox="1"/>
      </xdr:nvSpPr>
      <xdr:spPr>
        <a:xfrm>
          <a:off x="10515600" y="715291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41</xdr:row>
      <xdr:rowOff>119634</xdr:rowOff>
    </xdr:from>
    <xdr:to>
      <xdr:col>55</xdr:col>
      <xdr:colOff>88900</xdr:colOff>
      <xdr:row>41</xdr:row>
      <xdr:rowOff>119634</xdr:rowOff>
    </xdr:to>
    <xdr:cxnSp macro="">
      <xdr:nvCxnSpPr>
        <xdr:cNvPr id="115" name="直線コネクタ 114">
          <a:extLst>
            <a:ext uri="{FF2B5EF4-FFF2-40B4-BE49-F238E27FC236}">
              <a16:creationId xmlns:a16="http://schemas.microsoft.com/office/drawing/2014/main" id="{9B6511B8-C6D8-4107-90D2-352F0A90CD32}"/>
            </a:ext>
          </a:extLst>
        </xdr:cNvPr>
        <xdr:cNvCxnSpPr/>
      </xdr:nvCxnSpPr>
      <xdr:spPr>
        <a:xfrm>
          <a:off x="10388600" y="714908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32</xdr:row>
      <xdr:rowOff>148607</xdr:rowOff>
    </xdr:from>
    <xdr:ext cx="469744" cy="259045"/>
    <xdr:sp macro="" textlink="">
      <xdr:nvSpPr>
        <xdr:cNvPr id="116" name="【図書館】&#10;一人当たり面積最大値テキスト">
          <a:extLst>
            <a:ext uri="{FF2B5EF4-FFF2-40B4-BE49-F238E27FC236}">
              <a16:creationId xmlns:a16="http://schemas.microsoft.com/office/drawing/2014/main" id="{60792B06-C39E-4096-AC17-E02D5088BDCF}"/>
            </a:ext>
          </a:extLst>
        </xdr:cNvPr>
        <xdr:cNvSpPr txBox="1"/>
      </xdr:nvSpPr>
      <xdr:spPr>
        <a:xfrm>
          <a:off x="10515600" y="56350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0.285</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34</xdr:row>
      <xdr:rowOff>30480</xdr:rowOff>
    </xdr:from>
    <xdr:to>
      <xdr:col>55</xdr:col>
      <xdr:colOff>88900</xdr:colOff>
      <xdr:row>34</xdr:row>
      <xdr:rowOff>30480</xdr:rowOff>
    </xdr:to>
    <xdr:cxnSp macro="">
      <xdr:nvCxnSpPr>
        <xdr:cNvPr id="117" name="直線コネクタ 116">
          <a:extLst>
            <a:ext uri="{FF2B5EF4-FFF2-40B4-BE49-F238E27FC236}">
              <a16:creationId xmlns:a16="http://schemas.microsoft.com/office/drawing/2014/main" id="{58D2A1A7-7EFC-4A00-A1D1-250E67D53361}"/>
            </a:ext>
          </a:extLst>
        </xdr:cNvPr>
        <xdr:cNvCxnSpPr/>
      </xdr:nvCxnSpPr>
      <xdr:spPr>
        <a:xfrm>
          <a:off x="10388600" y="585978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37</xdr:row>
      <xdr:rowOff>57421</xdr:rowOff>
    </xdr:from>
    <xdr:ext cx="469744" cy="259045"/>
    <xdr:sp macro="" textlink="">
      <xdr:nvSpPr>
        <xdr:cNvPr id="118" name="【図書館】&#10;一人当たり面積平均値テキスト">
          <a:extLst>
            <a:ext uri="{FF2B5EF4-FFF2-40B4-BE49-F238E27FC236}">
              <a16:creationId xmlns:a16="http://schemas.microsoft.com/office/drawing/2014/main" id="{173FA3F3-8556-4452-B65D-526677976DE7}"/>
            </a:ext>
          </a:extLst>
        </xdr:cNvPr>
        <xdr:cNvSpPr txBox="1"/>
      </xdr:nvSpPr>
      <xdr:spPr>
        <a:xfrm>
          <a:off x="10515600" y="6401071"/>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0.123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34544</xdr:rowOff>
    </xdr:from>
    <xdr:to>
      <xdr:col>55</xdr:col>
      <xdr:colOff>50800</xdr:colOff>
      <xdr:row>38</xdr:row>
      <xdr:rowOff>136144</xdr:rowOff>
    </xdr:to>
    <xdr:sp macro="" textlink="">
      <xdr:nvSpPr>
        <xdr:cNvPr id="119" name="フローチャート: 判断 118">
          <a:extLst>
            <a:ext uri="{FF2B5EF4-FFF2-40B4-BE49-F238E27FC236}">
              <a16:creationId xmlns:a16="http://schemas.microsoft.com/office/drawing/2014/main" id="{DABABBEE-D8A3-4AA8-AFCA-F27BE767B1B9}"/>
            </a:ext>
          </a:extLst>
        </xdr:cNvPr>
        <xdr:cNvSpPr/>
      </xdr:nvSpPr>
      <xdr:spPr>
        <a:xfrm>
          <a:off x="10426700" y="654964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37</xdr:row>
      <xdr:rowOff>169418</xdr:rowOff>
    </xdr:from>
    <xdr:to>
      <xdr:col>50</xdr:col>
      <xdr:colOff>165100</xdr:colOff>
      <xdr:row>38</xdr:row>
      <xdr:rowOff>99568</xdr:rowOff>
    </xdr:to>
    <xdr:sp macro="" textlink="">
      <xdr:nvSpPr>
        <xdr:cNvPr id="120" name="フローチャート: 判断 119">
          <a:extLst>
            <a:ext uri="{FF2B5EF4-FFF2-40B4-BE49-F238E27FC236}">
              <a16:creationId xmlns:a16="http://schemas.microsoft.com/office/drawing/2014/main" id="{AD267449-235F-4A7B-9CEF-280546D0A2D6}"/>
            </a:ext>
          </a:extLst>
        </xdr:cNvPr>
        <xdr:cNvSpPr/>
      </xdr:nvSpPr>
      <xdr:spPr>
        <a:xfrm>
          <a:off x="9588500" y="651306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37</xdr:row>
      <xdr:rowOff>155702</xdr:rowOff>
    </xdr:from>
    <xdr:to>
      <xdr:col>46</xdr:col>
      <xdr:colOff>38100</xdr:colOff>
      <xdr:row>38</xdr:row>
      <xdr:rowOff>85852</xdr:rowOff>
    </xdr:to>
    <xdr:sp macro="" textlink="">
      <xdr:nvSpPr>
        <xdr:cNvPr id="121" name="フローチャート: 判断 120">
          <a:extLst>
            <a:ext uri="{FF2B5EF4-FFF2-40B4-BE49-F238E27FC236}">
              <a16:creationId xmlns:a16="http://schemas.microsoft.com/office/drawing/2014/main" id="{58DCE04F-E554-460F-A224-ABC6420D8530}"/>
            </a:ext>
          </a:extLst>
        </xdr:cNvPr>
        <xdr:cNvSpPr/>
      </xdr:nvSpPr>
      <xdr:spPr>
        <a:xfrm>
          <a:off x="8699500" y="649935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38</xdr:row>
      <xdr:rowOff>2540</xdr:rowOff>
    </xdr:from>
    <xdr:to>
      <xdr:col>41</xdr:col>
      <xdr:colOff>101600</xdr:colOff>
      <xdr:row>38</xdr:row>
      <xdr:rowOff>104140</xdr:rowOff>
    </xdr:to>
    <xdr:sp macro="" textlink="">
      <xdr:nvSpPr>
        <xdr:cNvPr id="122" name="フローチャート: 判断 121">
          <a:extLst>
            <a:ext uri="{FF2B5EF4-FFF2-40B4-BE49-F238E27FC236}">
              <a16:creationId xmlns:a16="http://schemas.microsoft.com/office/drawing/2014/main" id="{62D476F1-7A57-42FE-98F1-1CBA4A908631}"/>
            </a:ext>
          </a:extLst>
        </xdr:cNvPr>
        <xdr:cNvSpPr/>
      </xdr:nvSpPr>
      <xdr:spPr>
        <a:xfrm>
          <a:off x="7810500" y="65176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38</xdr:row>
      <xdr:rowOff>43688</xdr:rowOff>
    </xdr:from>
    <xdr:to>
      <xdr:col>36</xdr:col>
      <xdr:colOff>165100</xdr:colOff>
      <xdr:row>38</xdr:row>
      <xdr:rowOff>145288</xdr:rowOff>
    </xdr:to>
    <xdr:sp macro="" textlink="">
      <xdr:nvSpPr>
        <xdr:cNvPr id="123" name="フローチャート: 判断 122">
          <a:extLst>
            <a:ext uri="{FF2B5EF4-FFF2-40B4-BE49-F238E27FC236}">
              <a16:creationId xmlns:a16="http://schemas.microsoft.com/office/drawing/2014/main" id="{4B9FB53B-3CE1-44C0-A68D-6FA6BC835321}"/>
            </a:ext>
          </a:extLst>
        </xdr:cNvPr>
        <xdr:cNvSpPr/>
      </xdr:nvSpPr>
      <xdr:spPr>
        <a:xfrm>
          <a:off x="6921500" y="6558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44</xdr:row>
      <xdr:rowOff>73677</xdr:rowOff>
    </xdr:from>
    <xdr:ext cx="762000" cy="259045"/>
    <xdr:sp macro="" textlink="">
      <xdr:nvSpPr>
        <xdr:cNvPr id="124" name="テキスト ボックス 123">
          <a:extLst>
            <a:ext uri="{FF2B5EF4-FFF2-40B4-BE49-F238E27FC236}">
              <a16:creationId xmlns:a16="http://schemas.microsoft.com/office/drawing/2014/main" id="{3C017032-715C-460D-A879-81118553C620}"/>
            </a:ext>
          </a:extLst>
        </xdr:cNvPr>
        <xdr:cNvSpPr txBox="1"/>
      </xdr:nvSpPr>
      <xdr:spPr>
        <a:xfrm>
          <a:off x="10287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44</xdr:row>
      <xdr:rowOff>73677</xdr:rowOff>
    </xdr:from>
    <xdr:ext cx="762000" cy="259045"/>
    <xdr:sp macro="" textlink="">
      <xdr:nvSpPr>
        <xdr:cNvPr id="125" name="テキスト ボックス 124">
          <a:extLst>
            <a:ext uri="{FF2B5EF4-FFF2-40B4-BE49-F238E27FC236}">
              <a16:creationId xmlns:a16="http://schemas.microsoft.com/office/drawing/2014/main" id="{729711E5-13EA-4F46-9097-5779DDC8CEBE}"/>
            </a:ext>
          </a:extLst>
        </xdr:cNvPr>
        <xdr:cNvSpPr txBox="1"/>
      </xdr:nvSpPr>
      <xdr:spPr>
        <a:xfrm>
          <a:off x="9448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44</xdr:row>
      <xdr:rowOff>73677</xdr:rowOff>
    </xdr:from>
    <xdr:ext cx="762000" cy="259045"/>
    <xdr:sp macro="" textlink="">
      <xdr:nvSpPr>
        <xdr:cNvPr id="126" name="テキスト ボックス 125">
          <a:extLst>
            <a:ext uri="{FF2B5EF4-FFF2-40B4-BE49-F238E27FC236}">
              <a16:creationId xmlns:a16="http://schemas.microsoft.com/office/drawing/2014/main" id="{F6D2565B-7556-4AD3-8C63-1AFE92A0C3B0}"/>
            </a:ext>
          </a:extLst>
        </xdr:cNvPr>
        <xdr:cNvSpPr txBox="1"/>
      </xdr:nvSpPr>
      <xdr:spPr>
        <a:xfrm>
          <a:off x="8559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44</xdr:row>
      <xdr:rowOff>73677</xdr:rowOff>
    </xdr:from>
    <xdr:ext cx="762000" cy="259045"/>
    <xdr:sp macro="" textlink="">
      <xdr:nvSpPr>
        <xdr:cNvPr id="127" name="テキスト ボックス 126">
          <a:extLst>
            <a:ext uri="{FF2B5EF4-FFF2-40B4-BE49-F238E27FC236}">
              <a16:creationId xmlns:a16="http://schemas.microsoft.com/office/drawing/2014/main" id="{2468B181-5B1E-4D68-B005-1FC6D77701E3}"/>
            </a:ext>
          </a:extLst>
        </xdr:cNvPr>
        <xdr:cNvSpPr txBox="1"/>
      </xdr:nvSpPr>
      <xdr:spPr>
        <a:xfrm>
          <a:off x="767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44</xdr:row>
      <xdr:rowOff>73677</xdr:rowOff>
    </xdr:from>
    <xdr:ext cx="762000" cy="259045"/>
    <xdr:sp macro="" textlink="">
      <xdr:nvSpPr>
        <xdr:cNvPr id="128" name="テキスト ボックス 127">
          <a:extLst>
            <a:ext uri="{FF2B5EF4-FFF2-40B4-BE49-F238E27FC236}">
              <a16:creationId xmlns:a16="http://schemas.microsoft.com/office/drawing/2014/main" id="{D979C61E-9253-4F2B-A312-2DE92DAE1D05}"/>
            </a:ext>
          </a:extLst>
        </xdr:cNvPr>
        <xdr:cNvSpPr txBox="1"/>
      </xdr:nvSpPr>
      <xdr:spPr>
        <a:xfrm>
          <a:off x="678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38</xdr:row>
      <xdr:rowOff>103124</xdr:rowOff>
    </xdr:from>
    <xdr:to>
      <xdr:col>55</xdr:col>
      <xdr:colOff>50800</xdr:colOff>
      <xdr:row>39</xdr:row>
      <xdr:rowOff>33274</xdr:rowOff>
    </xdr:to>
    <xdr:sp macro="" textlink="">
      <xdr:nvSpPr>
        <xdr:cNvPr id="129" name="楕円 128">
          <a:extLst>
            <a:ext uri="{FF2B5EF4-FFF2-40B4-BE49-F238E27FC236}">
              <a16:creationId xmlns:a16="http://schemas.microsoft.com/office/drawing/2014/main" id="{A0038C24-5A89-4E82-B76B-F2950FD62F78}"/>
            </a:ext>
          </a:extLst>
        </xdr:cNvPr>
        <xdr:cNvSpPr/>
      </xdr:nvSpPr>
      <xdr:spPr>
        <a:xfrm>
          <a:off x="10426700" y="661822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38</xdr:row>
      <xdr:rowOff>81551</xdr:rowOff>
    </xdr:from>
    <xdr:ext cx="469744" cy="259045"/>
    <xdr:sp macro="" textlink="">
      <xdr:nvSpPr>
        <xdr:cNvPr id="130" name="【図書館】&#10;一人当たり面積該当値テキスト">
          <a:extLst>
            <a:ext uri="{FF2B5EF4-FFF2-40B4-BE49-F238E27FC236}">
              <a16:creationId xmlns:a16="http://schemas.microsoft.com/office/drawing/2014/main" id="{0ADA60C9-4CFA-4234-A931-3A8DB9E510F3}"/>
            </a:ext>
          </a:extLst>
        </xdr:cNvPr>
        <xdr:cNvSpPr txBox="1"/>
      </xdr:nvSpPr>
      <xdr:spPr>
        <a:xfrm>
          <a:off x="10515600" y="659665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0.108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38</xdr:row>
      <xdr:rowOff>112268</xdr:rowOff>
    </xdr:from>
    <xdr:to>
      <xdr:col>50</xdr:col>
      <xdr:colOff>165100</xdr:colOff>
      <xdr:row>39</xdr:row>
      <xdr:rowOff>42418</xdr:rowOff>
    </xdr:to>
    <xdr:sp macro="" textlink="">
      <xdr:nvSpPr>
        <xdr:cNvPr id="131" name="楕円 130">
          <a:extLst>
            <a:ext uri="{FF2B5EF4-FFF2-40B4-BE49-F238E27FC236}">
              <a16:creationId xmlns:a16="http://schemas.microsoft.com/office/drawing/2014/main" id="{10FD4085-2775-42F3-ADFC-97C353E17424}"/>
            </a:ext>
          </a:extLst>
        </xdr:cNvPr>
        <xdr:cNvSpPr/>
      </xdr:nvSpPr>
      <xdr:spPr>
        <a:xfrm>
          <a:off x="9588500" y="662736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38</xdr:row>
      <xdr:rowOff>153924</xdr:rowOff>
    </xdr:from>
    <xdr:to>
      <xdr:col>55</xdr:col>
      <xdr:colOff>0</xdr:colOff>
      <xdr:row>38</xdr:row>
      <xdr:rowOff>163068</xdr:rowOff>
    </xdr:to>
    <xdr:cxnSp macro="">
      <xdr:nvCxnSpPr>
        <xdr:cNvPr id="132" name="直線コネクタ 131">
          <a:extLst>
            <a:ext uri="{FF2B5EF4-FFF2-40B4-BE49-F238E27FC236}">
              <a16:creationId xmlns:a16="http://schemas.microsoft.com/office/drawing/2014/main" id="{0DD1C9E5-C017-43C9-AA0B-3C66DD52B1A3}"/>
            </a:ext>
          </a:extLst>
        </xdr:cNvPr>
        <xdr:cNvCxnSpPr/>
      </xdr:nvCxnSpPr>
      <xdr:spPr>
        <a:xfrm flipV="1">
          <a:off x="9639300" y="6669024"/>
          <a:ext cx="8382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38</xdr:row>
      <xdr:rowOff>121412</xdr:rowOff>
    </xdr:from>
    <xdr:to>
      <xdr:col>46</xdr:col>
      <xdr:colOff>38100</xdr:colOff>
      <xdr:row>39</xdr:row>
      <xdr:rowOff>51562</xdr:rowOff>
    </xdr:to>
    <xdr:sp macro="" textlink="">
      <xdr:nvSpPr>
        <xdr:cNvPr id="133" name="楕円 132">
          <a:extLst>
            <a:ext uri="{FF2B5EF4-FFF2-40B4-BE49-F238E27FC236}">
              <a16:creationId xmlns:a16="http://schemas.microsoft.com/office/drawing/2014/main" id="{3ACCF65C-7F01-41C8-9301-4A8127796534}"/>
            </a:ext>
          </a:extLst>
        </xdr:cNvPr>
        <xdr:cNvSpPr/>
      </xdr:nvSpPr>
      <xdr:spPr>
        <a:xfrm>
          <a:off x="8699500" y="663651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38</xdr:row>
      <xdr:rowOff>163068</xdr:rowOff>
    </xdr:from>
    <xdr:to>
      <xdr:col>50</xdr:col>
      <xdr:colOff>114300</xdr:colOff>
      <xdr:row>39</xdr:row>
      <xdr:rowOff>762</xdr:rowOff>
    </xdr:to>
    <xdr:cxnSp macro="">
      <xdr:nvCxnSpPr>
        <xdr:cNvPr id="134" name="直線コネクタ 133">
          <a:extLst>
            <a:ext uri="{FF2B5EF4-FFF2-40B4-BE49-F238E27FC236}">
              <a16:creationId xmlns:a16="http://schemas.microsoft.com/office/drawing/2014/main" id="{1C8D5C6C-3D4F-405C-BDD9-DEBB8920DED6}"/>
            </a:ext>
          </a:extLst>
        </xdr:cNvPr>
        <xdr:cNvCxnSpPr/>
      </xdr:nvCxnSpPr>
      <xdr:spPr>
        <a:xfrm flipV="1">
          <a:off x="8750300" y="6678168"/>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38</xdr:row>
      <xdr:rowOff>130556</xdr:rowOff>
    </xdr:from>
    <xdr:to>
      <xdr:col>41</xdr:col>
      <xdr:colOff>101600</xdr:colOff>
      <xdr:row>39</xdr:row>
      <xdr:rowOff>60706</xdr:rowOff>
    </xdr:to>
    <xdr:sp macro="" textlink="">
      <xdr:nvSpPr>
        <xdr:cNvPr id="135" name="楕円 134">
          <a:extLst>
            <a:ext uri="{FF2B5EF4-FFF2-40B4-BE49-F238E27FC236}">
              <a16:creationId xmlns:a16="http://schemas.microsoft.com/office/drawing/2014/main" id="{1F6A0423-D621-48E6-869B-1607A4F804AE}"/>
            </a:ext>
          </a:extLst>
        </xdr:cNvPr>
        <xdr:cNvSpPr/>
      </xdr:nvSpPr>
      <xdr:spPr>
        <a:xfrm>
          <a:off x="7810500" y="664565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39</xdr:row>
      <xdr:rowOff>762</xdr:rowOff>
    </xdr:from>
    <xdr:to>
      <xdr:col>45</xdr:col>
      <xdr:colOff>177800</xdr:colOff>
      <xdr:row>39</xdr:row>
      <xdr:rowOff>9906</xdr:rowOff>
    </xdr:to>
    <xdr:cxnSp macro="">
      <xdr:nvCxnSpPr>
        <xdr:cNvPr id="136" name="直線コネクタ 135">
          <a:extLst>
            <a:ext uri="{FF2B5EF4-FFF2-40B4-BE49-F238E27FC236}">
              <a16:creationId xmlns:a16="http://schemas.microsoft.com/office/drawing/2014/main" id="{B3C7131C-D6D5-420B-92CC-B611964320B2}"/>
            </a:ext>
          </a:extLst>
        </xdr:cNvPr>
        <xdr:cNvCxnSpPr/>
      </xdr:nvCxnSpPr>
      <xdr:spPr>
        <a:xfrm flipV="1">
          <a:off x="7861300" y="6687312"/>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38</xdr:row>
      <xdr:rowOff>139700</xdr:rowOff>
    </xdr:from>
    <xdr:to>
      <xdr:col>36</xdr:col>
      <xdr:colOff>165100</xdr:colOff>
      <xdr:row>39</xdr:row>
      <xdr:rowOff>69850</xdr:rowOff>
    </xdr:to>
    <xdr:sp macro="" textlink="">
      <xdr:nvSpPr>
        <xdr:cNvPr id="137" name="楕円 136">
          <a:extLst>
            <a:ext uri="{FF2B5EF4-FFF2-40B4-BE49-F238E27FC236}">
              <a16:creationId xmlns:a16="http://schemas.microsoft.com/office/drawing/2014/main" id="{32ADD4D1-5B1D-48E8-907D-D60065A67363}"/>
            </a:ext>
          </a:extLst>
        </xdr:cNvPr>
        <xdr:cNvSpPr/>
      </xdr:nvSpPr>
      <xdr:spPr>
        <a:xfrm>
          <a:off x="6921500" y="665480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39</xdr:row>
      <xdr:rowOff>9906</xdr:rowOff>
    </xdr:from>
    <xdr:to>
      <xdr:col>41</xdr:col>
      <xdr:colOff>50800</xdr:colOff>
      <xdr:row>39</xdr:row>
      <xdr:rowOff>19050</xdr:rowOff>
    </xdr:to>
    <xdr:cxnSp macro="">
      <xdr:nvCxnSpPr>
        <xdr:cNvPr id="138" name="直線コネクタ 137">
          <a:extLst>
            <a:ext uri="{FF2B5EF4-FFF2-40B4-BE49-F238E27FC236}">
              <a16:creationId xmlns:a16="http://schemas.microsoft.com/office/drawing/2014/main" id="{D23CC897-9DE3-4F93-BA17-EAD46E2F9BC7}"/>
            </a:ext>
          </a:extLst>
        </xdr:cNvPr>
        <xdr:cNvCxnSpPr/>
      </xdr:nvCxnSpPr>
      <xdr:spPr>
        <a:xfrm flipV="1">
          <a:off x="6972300" y="6696456"/>
          <a:ext cx="889000" cy="91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36</xdr:row>
      <xdr:rowOff>116095</xdr:rowOff>
    </xdr:from>
    <xdr:ext cx="469744" cy="259045"/>
    <xdr:sp macro="" textlink="">
      <xdr:nvSpPr>
        <xdr:cNvPr id="139" name="n_1aveValue【図書館】&#10;一人当たり面積">
          <a:extLst>
            <a:ext uri="{FF2B5EF4-FFF2-40B4-BE49-F238E27FC236}">
              <a16:creationId xmlns:a16="http://schemas.microsoft.com/office/drawing/2014/main" id="{0AB7E3FA-D2C3-40CD-908B-8BDCA06B2016}"/>
            </a:ext>
          </a:extLst>
        </xdr:cNvPr>
        <xdr:cNvSpPr txBox="1"/>
      </xdr:nvSpPr>
      <xdr:spPr>
        <a:xfrm>
          <a:off x="9391727" y="62882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36</xdr:row>
      <xdr:rowOff>102379</xdr:rowOff>
    </xdr:from>
    <xdr:ext cx="469744" cy="259045"/>
    <xdr:sp macro="" textlink="">
      <xdr:nvSpPr>
        <xdr:cNvPr id="140" name="n_2aveValue【図書館】&#10;一人当たり面積">
          <a:extLst>
            <a:ext uri="{FF2B5EF4-FFF2-40B4-BE49-F238E27FC236}">
              <a16:creationId xmlns:a16="http://schemas.microsoft.com/office/drawing/2014/main" id="{70048FAE-007C-44A6-B313-BB8B01697968}"/>
            </a:ext>
          </a:extLst>
        </xdr:cNvPr>
        <xdr:cNvSpPr txBox="1"/>
      </xdr:nvSpPr>
      <xdr:spPr>
        <a:xfrm>
          <a:off x="8515427" y="627457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36</xdr:row>
      <xdr:rowOff>120667</xdr:rowOff>
    </xdr:from>
    <xdr:ext cx="469744" cy="259045"/>
    <xdr:sp macro="" textlink="">
      <xdr:nvSpPr>
        <xdr:cNvPr id="141" name="n_3aveValue【図書館】&#10;一人当たり面積">
          <a:extLst>
            <a:ext uri="{FF2B5EF4-FFF2-40B4-BE49-F238E27FC236}">
              <a16:creationId xmlns:a16="http://schemas.microsoft.com/office/drawing/2014/main" id="{ADDE5A53-56DB-4B65-8607-84169DE79B28}"/>
            </a:ext>
          </a:extLst>
        </xdr:cNvPr>
        <xdr:cNvSpPr txBox="1"/>
      </xdr:nvSpPr>
      <xdr:spPr>
        <a:xfrm>
          <a:off x="7626427" y="629286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0.130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36</xdr:row>
      <xdr:rowOff>161815</xdr:rowOff>
    </xdr:from>
    <xdr:ext cx="469744" cy="259045"/>
    <xdr:sp macro="" textlink="">
      <xdr:nvSpPr>
        <xdr:cNvPr id="142" name="n_4aveValue【図書館】&#10;一人当たり面積">
          <a:extLst>
            <a:ext uri="{FF2B5EF4-FFF2-40B4-BE49-F238E27FC236}">
              <a16:creationId xmlns:a16="http://schemas.microsoft.com/office/drawing/2014/main" id="{451F17A4-346C-4015-9512-F20097FBC32A}"/>
            </a:ext>
          </a:extLst>
        </xdr:cNvPr>
        <xdr:cNvSpPr txBox="1"/>
      </xdr:nvSpPr>
      <xdr:spPr>
        <a:xfrm>
          <a:off x="6737427" y="6334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0.121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39</xdr:row>
      <xdr:rowOff>33545</xdr:rowOff>
    </xdr:from>
    <xdr:ext cx="469744" cy="259045"/>
    <xdr:sp macro="" textlink="">
      <xdr:nvSpPr>
        <xdr:cNvPr id="143" name="n_1mainValue【図書館】&#10;一人当たり面積">
          <a:extLst>
            <a:ext uri="{FF2B5EF4-FFF2-40B4-BE49-F238E27FC236}">
              <a16:creationId xmlns:a16="http://schemas.microsoft.com/office/drawing/2014/main" id="{36560001-83DA-4743-A043-EFEA544F81C0}"/>
            </a:ext>
          </a:extLst>
        </xdr:cNvPr>
        <xdr:cNvSpPr txBox="1"/>
      </xdr:nvSpPr>
      <xdr:spPr>
        <a:xfrm>
          <a:off x="9391727" y="672009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39</xdr:row>
      <xdr:rowOff>42689</xdr:rowOff>
    </xdr:from>
    <xdr:ext cx="469744" cy="259045"/>
    <xdr:sp macro="" textlink="">
      <xdr:nvSpPr>
        <xdr:cNvPr id="144" name="n_2mainValue【図書館】&#10;一人当たり面積">
          <a:extLst>
            <a:ext uri="{FF2B5EF4-FFF2-40B4-BE49-F238E27FC236}">
              <a16:creationId xmlns:a16="http://schemas.microsoft.com/office/drawing/2014/main" id="{9C2BC9E4-7AB5-48EF-A3CF-568CE99F6AB2}"/>
            </a:ext>
          </a:extLst>
        </xdr:cNvPr>
        <xdr:cNvSpPr txBox="1"/>
      </xdr:nvSpPr>
      <xdr:spPr>
        <a:xfrm>
          <a:off x="8515427" y="672923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39</xdr:row>
      <xdr:rowOff>51833</xdr:rowOff>
    </xdr:from>
    <xdr:ext cx="469744" cy="259045"/>
    <xdr:sp macro="" textlink="">
      <xdr:nvSpPr>
        <xdr:cNvPr id="145" name="n_3mainValue【図書館】&#10;一人当たり面積">
          <a:extLst>
            <a:ext uri="{FF2B5EF4-FFF2-40B4-BE49-F238E27FC236}">
              <a16:creationId xmlns:a16="http://schemas.microsoft.com/office/drawing/2014/main" id="{5C8896E1-F23E-4228-A309-963BCDD331B1}"/>
            </a:ext>
          </a:extLst>
        </xdr:cNvPr>
        <xdr:cNvSpPr txBox="1"/>
      </xdr:nvSpPr>
      <xdr:spPr>
        <a:xfrm>
          <a:off x="7626427" y="673838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39</xdr:row>
      <xdr:rowOff>60977</xdr:rowOff>
    </xdr:from>
    <xdr:ext cx="469744" cy="259045"/>
    <xdr:sp macro="" textlink="">
      <xdr:nvSpPr>
        <xdr:cNvPr id="146" name="n_4mainValue【図書館】&#10;一人当たり面積">
          <a:extLst>
            <a:ext uri="{FF2B5EF4-FFF2-40B4-BE49-F238E27FC236}">
              <a16:creationId xmlns:a16="http://schemas.microsoft.com/office/drawing/2014/main" id="{52CB88A9-EC19-4FFA-851C-A7450A3B4C0D}"/>
            </a:ext>
          </a:extLst>
        </xdr:cNvPr>
        <xdr:cNvSpPr txBox="1"/>
      </xdr:nvSpPr>
      <xdr:spPr>
        <a:xfrm>
          <a:off x="6737427" y="67475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0.100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46</xdr:row>
      <xdr:rowOff>114300</xdr:rowOff>
    </xdr:from>
    <xdr:to>
      <xdr:col>28</xdr:col>
      <xdr:colOff>152400</xdr:colOff>
      <xdr:row>50</xdr:row>
      <xdr:rowOff>63500</xdr:rowOff>
    </xdr:to>
    <xdr:sp macro="" textlink="">
      <xdr:nvSpPr>
        <xdr:cNvPr id="147" name="正方形/長方形 146">
          <a:extLst>
            <a:ext uri="{FF2B5EF4-FFF2-40B4-BE49-F238E27FC236}">
              <a16:creationId xmlns:a16="http://schemas.microsoft.com/office/drawing/2014/main" id="{E4460371-E989-4C4E-8A3C-64A9F2315403}"/>
            </a:ext>
          </a:extLst>
        </xdr:cNvPr>
        <xdr:cNvSpPr/>
      </xdr:nvSpPr>
      <xdr:spPr>
        <a:xfrm>
          <a:off x="762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50</xdr:row>
      <xdr:rowOff>88900</xdr:rowOff>
    </xdr:from>
    <xdr:to>
      <xdr:col>12</xdr:col>
      <xdr:colOff>127000</xdr:colOff>
      <xdr:row>52</xdr:row>
      <xdr:rowOff>0</xdr:rowOff>
    </xdr:to>
    <xdr:sp macro="" textlink="">
      <xdr:nvSpPr>
        <xdr:cNvPr id="148" name="正方形/長方形 147">
          <a:extLst>
            <a:ext uri="{FF2B5EF4-FFF2-40B4-BE49-F238E27FC236}">
              <a16:creationId xmlns:a16="http://schemas.microsoft.com/office/drawing/2014/main" id="{A72E21F3-3DE7-49F1-8E68-9EE045317ADE}"/>
            </a:ext>
          </a:extLst>
        </xdr:cNvPr>
        <xdr:cNvSpPr/>
      </xdr:nvSpPr>
      <xdr:spPr>
        <a:xfrm>
          <a:off x="8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51</xdr:row>
      <xdr:rowOff>120650</xdr:rowOff>
    </xdr:from>
    <xdr:to>
      <xdr:col>12</xdr:col>
      <xdr:colOff>127000</xdr:colOff>
      <xdr:row>53</xdr:row>
      <xdr:rowOff>31750</xdr:rowOff>
    </xdr:to>
    <xdr:sp macro="" textlink="">
      <xdr:nvSpPr>
        <xdr:cNvPr id="149" name="正方形/長方形 148">
          <a:extLst>
            <a:ext uri="{FF2B5EF4-FFF2-40B4-BE49-F238E27FC236}">
              <a16:creationId xmlns:a16="http://schemas.microsoft.com/office/drawing/2014/main" id="{0272D4DB-5ED8-4BA8-A4D8-C8AD4E79332E}"/>
            </a:ext>
          </a:extLst>
        </xdr:cNvPr>
        <xdr:cNvSpPr/>
      </xdr:nvSpPr>
      <xdr:spPr>
        <a:xfrm>
          <a:off x="8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62/79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50</xdr:row>
      <xdr:rowOff>88900</xdr:rowOff>
    </xdr:from>
    <xdr:to>
      <xdr:col>18</xdr:col>
      <xdr:colOff>0</xdr:colOff>
      <xdr:row>52</xdr:row>
      <xdr:rowOff>0</xdr:rowOff>
    </xdr:to>
    <xdr:sp macro="" textlink="">
      <xdr:nvSpPr>
        <xdr:cNvPr id="150" name="正方形/長方形 149">
          <a:extLst>
            <a:ext uri="{FF2B5EF4-FFF2-40B4-BE49-F238E27FC236}">
              <a16:creationId xmlns:a16="http://schemas.microsoft.com/office/drawing/2014/main" id="{2CD610F4-501F-4E46-8987-95ADD52DCE7E}"/>
            </a:ext>
          </a:extLst>
        </xdr:cNvPr>
        <xdr:cNvSpPr/>
      </xdr:nvSpPr>
      <xdr:spPr>
        <a:xfrm>
          <a:off x="190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51</xdr:row>
      <xdr:rowOff>120650</xdr:rowOff>
    </xdr:from>
    <xdr:to>
      <xdr:col>18</xdr:col>
      <xdr:colOff>0</xdr:colOff>
      <xdr:row>53</xdr:row>
      <xdr:rowOff>31750</xdr:rowOff>
    </xdr:to>
    <xdr:sp macro="" textlink="">
      <xdr:nvSpPr>
        <xdr:cNvPr id="151" name="正方形/長方形 150">
          <a:extLst>
            <a:ext uri="{FF2B5EF4-FFF2-40B4-BE49-F238E27FC236}">
              <a16:creationId xmlns:a16="http://schemas.microsoft.com/office/drawing/2014/main" id="{B65AF165-7A15-4DE1-AD4D-4651B5941B6E}"/>
            </a:ext>
          </a:extLst>
        </xdr:cNvPr>
        <xdr:cNvSpPr/>
      </xdr:nvSpPr>
      <xdr:spPr>
        <a:xfrm>
          <a:off x="190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50</xdr:row>
      <xdr:rowOff>88900</xdr:rowOff>
    </xdr:from>
    <xdr:to>
      <xdr:col>24</xdr:col>
      <xdr:colOff>0</xdr:colOff>
      <xdr:row>52</xdr:row>
      <xdr:rowOff>0</xdr:rowOff>
    </xdr:to>
    <xdr:sp macro="" textlink="">
      <xdr:nvSpPr>
        <xdr:cNvPr id="152" name="正方形/長方形 151">
          <a:extLst>
            <a:ext uri="{FF2B5EF4-FFF2-40B4-BE49-F238E27FC236}">
              <a16:creationId xmlns:a16="http://schemas.microsoft.com/office/drawing/2014/main" id="{ABBB14E1-EA84-47F2-8673-5C5D70DFDCA5}"/>
            </a:ext>
          </a:extLst>
        </xdr:cNvPr>
        <xdr:cNvSpPr/>
      </xdr:nvSpPr>
      <xdr:spPr>
        <a:xfrm>
          <a:off x="3048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51</xdr:row>
      <xdr:rowOff>120650</xdr:rowOff>
    </xdr:from>
    <xdr:to>
      <xdr:col>24</xdr:col>
      <xdr:colOff>0</xdr:colOff>
      <xdr:row>53</xdr:row>
      <xdr:rowOff>31750</xdr:rowOff>
    </xdr:to>
    <xdr:sp macro="" textlink="">
      <xdr:nvSpPr>
        <xdr:cNvPr id="153" name="正方形/長方形 152">
          <a:extLst>
            <a:ext uri="{FF2B5EF4-FFF2-40B4-BE49-F238E27FC236}">
              <a16:creationId xmlns:a16="http://schemas.microsoft.com/office/drawing/2014/main" id="{732D8C7F-B6ED-40FF-A3DE-2C6BC4308F2C}"/>
            </a:ext>
          </a:extLst>
        </xdr:cNvPr>
        <xdr:cNvSpPr/>
      </xdr:nvSpPr>
      <xdr:spPr>
        <a:xfrm>
          <a:off x="3048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53</xdr:row>
      <xdr:rowOff>57150</xdr:rowOff>
    </xdr:from>
    <xdr:to>
      <xdr:col>28</xdr:col>
      <xdr:colOff>152400</xdr:colOff>
      <xdr:row>66</xdr:row>
      <xdr:rowOff>114300</xdr:rowOff>
    </xdr:to>
    <xdr:sp macro="" textlink="">
      <xdr:nvSpPr>
        <xdr:cNvPr id="154" name="正方形/長方形 153">
          <a:extLst>
            <a:ext uri="{FF2B5EF4-FFF2-40B4-BE49-F238E27FC236}">
              <a16:creationId xmlns:a16="http://schemas.microsoft.com/office/drawing/2014/main" id="{F4A07BE4-6259-41BF-936B-1FF18FEBBA23}"/>
            </a:ext>
          </a:extLst>
        </xdr:cNvPr>
        <xdr:cNvSpPr/>
      </xdr:nvSpPr>
      <xdr:spPr>
        <a:xfrm>
          <a:off x="762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52</xdr:row>
      <xdr:rowOff>38100</xdr:rowOff>
    </xdr:from>
    <xdr:ext cx="298543" cy="225703"/>
    <xdr:sp macro="" textlink="">
      <xdr:nvSpPr>
        <xdr:cNvPr id="155" name="テキスト ボックス 154">
          <a:extLst>
            <a:ext uri="{FF2B5EF4-FFF2-40B4-BE49-F238E27FC236}">
              <a16:creationId xmlns:a16="http://schemas.microsoft.com/office/drawing/2014/main" id="{14948A9D-CFA0-4428-9069-4ADCAADF8B4D}"/>
            </a:ext>
          </a:extLst>
        </xdr:cNvPr>
        <xdr:cNvSpPr txBox="1"/>
      </xdr:nvSpPr>
      <xdr:spPr>
        <a:xfrm>
          <a:off x="723900" y="895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66</xdr:row>
      <xdr:rowOff>114300</xdr:rowOff>
    </xdr:from>
    <xdr:to>
      <xdr:col>28</xdr:col>
      <xdr:colOff>114300</xdr:colOff>
      <xdr:row>66</xdr:row>
      <xdr:rowOff>114300</xdr:rowOff>
    </xdr:to>
    <xdr:cxnSp macro="">
      <xdr:nvCxnSpPr>
        <xdr:cNvPr id="156" name="直線コネクタ 155">
          <a:extLst>
            <a:ext uri="{FF2B5EF4-FFF2-40B4-BE49-F238E27FC236}">
              <a16:creationId xmlns:a16="http://schemas.microsoft.com/office/drawing/2014/main" id="{E59F0892-1E4D-49AA-82DE-17DAC8D7AE4A}"/>
            </a:ext>
          </a:extLst>
        </xdr:cNvPr>
        <xdr:cNvCxnSpPr/>
      </xdr:nvCxnSpPr>
      <xdr:spPr>
        <a:xfrm>
          <a:off x="762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65</xdr:row>
      <xdr:rowOff>143527</xdr:rowOff>
    </xdr:from>
    <xdr:ext cx="467179" cy="259045"/>
    <xdr:sp macro="" textlink="">
      <xdr:nvSpPr>
        <xdr:cNvPr id="157" name="テキスト ボックス 156">
          <a:extLst>
            <a:ext uri="{FF2B5EF4-FFF2-40B4-BE49-F238E27FC236}">
              <a16:creationId xmlns:a16="http://schemas.microsoft.com/office/drawing/2014/main" id="{A5C8EE39-2801-4734-9F88-1BA5008B0076}"/>
            </a:ext>
          </a:extLst>
        </xdr:cNvPr>
        <xdr:cNvSpPr txBox="1"/>
      </xdr:nvSpPr>
      <xdr:spPr>
        <a:xfrm>
          <a:off x="294821" y="1128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64</xdr:row>
      <xdr:rowOff>130628</xdr:rowOff>
    </xdr:from>
    <xdr:to>
      <xdr:col>28</xdr:col>
      <xdr:colOff>114300</xdr:colOff>
      <xdr:row>64</xdr:row>
      <xdr:rowOff>130628</xdr:rowOff>
    </xdr:to>
    <xdr:cxnSp macro="">
      <xdr:nvCxnSpPr>
        <xdr:cNvPr id="158" name="直線コネクタ 157">
          <a:extLst>
            <a:ext uri="{FF2B5EF4-FFF2-40B4-BE49-F238E27FC236}">
              <a16:creationId xmlns:a16="http://schemas.microsoft.com/office/drawing/2014/main" id="{9CF330BE-2A5D-4D90-B61B-D7CB7EB032CB}"/>
            </a:ext>
          </a:extLst>
        </xdr:cNvPr>
        <xdr:cNvCxnSpPr/>
      </xdr:nvCxnSpPr>
      <xdr:spPr>
        <a:xfrm>
          <a:off x="762000" y="1110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63</xdr:row>
      <xdr:rowOff>159855</xdr:rowOff>
    </xdr:from>
    <xdr:ext cx="467179" cy="259045"/>
    <xdr:sp macro="" textlink="">
      <xdr:nvSpPr>
        <xdr:cNvPr id="159" name="テキスト ボックス 158">
          <a:extLst>
            <a:ext uri="{FF2B5EF4-FFF2-40B4-BE49-F238E27FC236}">
              <a16:creationId xmlns:a16="http://schemas.microsoft.com/office/drawing/2014/main" id="{3846E51E-3BBB-4A6D-9299-D92E3E5030CB}"/>
            </a:ext>
          </a:extLst>
        </xdr:cNvPr>
        <xdr:cNvSpPr txBox="1"/>
      </xdr:nvSpPr>
      <xdr:spPr>
        <a:xfrm>
          <a:off x="294821" y="1096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62</xdr:row>
      <xdr:rowOff>146957</xdr:rowOff>
    </xdr:from>
    <xdr:to>
      <xdr:col>28</xdr:col>
      <xdr:colOff>114300</xdr:colOff>
      <xdr:row>62</xdr:row>
      <xdr:rowOff>146957</xdr:rowOff>
    </xdr:to>
    <xdr:cxnSp macro="">
      <xdr:nvCxnSpPr>
        <xdr:cNvPr id="160" name="直線コネクタ 159">
          <a:extLst>
            <a:ext uri="{FF2B5EF4-FFF2-40B4-BE49-F238E27FC236}">
              <a16:creationId xmlns:a16="http://schemas.microsoft.com/office/drawing/2014/main" id="{EC02F791-01C4-4295-9155-A43D9B2D6D89}"/>
            </a:ext>
          </a:extLst>
        </xdr:cNvPr>
        <xdr:cNvCxnSpPr/>
      </xdr:nvCxnSpPr>
      <xdr:spPr>
        <a:xfrm>
          <a:off x="762000" y="1077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62</xdr:row>
      <xdr:rowOff>4734</xdr:rowOff>
    </xdr:from>
    <xdr:ext cx="403059" cy="259045"/>
    <xdr:sp macro="" textlink="">
      <xdr:nvSpPr>
        <xdr:cNvPr id="161" name="テキスト ボックス 160">
          <a:extLst>
            <a:ext uri="{FF2B5EF4-FFF2-40B4-BE49-F238E27FC236}">
              <a16:creationId xmlns:a16="http://schemas.microsoft.com/office/drawing/2014/main" id="{9BDF43F3-87DA-4EB7-BD81-0203FDC84330}"/>
            </a:ext>
          </a:extLst>
        </xdr:cNvPr>
        <xdr:cNvSpPr txBox="1"/>
      </xdr:nvSpPr>
      <xdr:spPr>
        <a:xfrm>
          <a:off x="358941" y="1063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60</xdr:row>
      <xdr:rowOff>163285</xdr:rowOff>
    </xdr:from>
    <xdr:to>
      <xdr:col>28</xdr:col>
      <xdr:colOff>114300</xdr:colOff>
      <xdr:row>60</xdr:row>
      <xdr:rowOff>163285</xdr:rowOff>
    </xdr:to>
    <xdr:cxnSp macro="">
      <xdr:nvCxnSpPr>
        <xdr:cNvPr id="162" name="直線コネクタ 161">
          <a:extLst>
            <a:ext uri="{FF2B5EF4-FFF2-40B4-BE49-F238E27FC236}">
              <a16:creationId xmlns:a16="http://schemas.microsoft.com/office/drawing/2014/main" id="{885B2A53-E9DC-4BF1-9A95-B5F4CABBD726}"/>
            </a:ext>
          </a:extLst>
        </xdr:cNvPr>
        <xdr:cNvCxnSpPr/>
      </xdr:nvCxnSpPr>
      <xdr:spPr>
        <a:xfrm>
          <a:off x="762000" y="1045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60</xdr:row>
      <xdr:rowOff>21062</xdr:rowOff>
    </xdr:from>
    <xdr:ext cx="403059" cy="259045"/>
    <xdr:sp macro="" textlink="">
      <xdr:nvSpPr>
        <xdr:cNvPr id="163" name="テキスト ボックス 162">
          <a:extLst>
            <a:ext uri="{FF2B5EF4-FFF2-40B4-BE49-F238E27FC236}">
              <a16:creationId xmlns:a16="http://schemas.microsoft.com/office/drawing/2014/main" id="{C73B6E84-46FD-47F7-8C11-20BAE49E2101}"/>
            </a:ext>
          </a:extLst>
        </xdr:cNvPr>
        <xdr:cNvSpPr txBox="1"/>
      </xdr:nvSpPr>
      <xdr:spPr>
        <a:xfrm>
          <a:off x="358941" y="1030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59</xdr:row>
      <xdr:rowOff>8165</xdr:rowOff>
    </xdr:from>
    <xdr:to>
      <xdr:col>28</xdr:col>
      <xdr:colOff>114300</xdr:colOff>
      <xdr:row>59</xdr:row>
      <xdr:rowOff>8165</xdr:rowOff>
    </xdr:to>
    <xdr:cxnSp macro="">
      <xdr:nvCxnSpPr>
        <xdr:cNvPr id="164" name="直線コネクタ 163">
          <a:extLst>
            <a:ext uri="{FF2B5EF4-FFF2-40B4-BE49-F238E27FC236}">
              <a16:creationId xmlns:a16="http://schemas.microsoft.com/office/drawing/2014/main" id="{E1D04F2E-D579-456D-9A90-77577CF2DC0B}"/>
            </a:ext>
          </a:extLst>
        </xdr:cNvPr>
        <xdr:cNvCxnSpPr/>
      </xdr:nvCxnSpPr>
      <xdr:spPr>
        <a:xfrm>
          <a:off x="762000" y="1012371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58</xdr:row>
      <xdr:rowOff>37392</xdr:rowOff>
    </xdr:from>
    <xdr:ext cx="403059" cy="259045"/>
    <xdr:sp macro="" textlink="">
      <xdr:nvSpPr>
        <xdr:cNvPr id="165" name="テキスト ボックス 164">
          <a:extLst>
            <a:ext uri="{FF2B5EF4-FFF2-40B4-BE49-F238E27FC236}">
              <a16:creationId xmlns:a16="http://schemas.microsoft.com/office/drawing/2014/main" id="{6B14E7FF-7B68-4FE8-97ED-E74FE76CD6B6}"/>
            </a:ext>
          </a:extLst>
        </xdr:cNvPr>
        <xdr:cNvSpPr txBox="1"/>
      </xdr:nvSpPr>
      <xdr:spPr>
        <a:xfrm>
          <a:off x="358941" y="998149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57</xdr:row>
      <xdr:rowOff>24493</xdr:rowOff>
    </xdr:from>
    <xdr:to>
      <xdr:col>28</xdr:col>
      <xdr:colOff>114300</xdr:colOff>
      <xdr:row>57</xdr:row>
      <xdr:rowOff>24493</xdr:rowOff>
    </xdr:to>
    <xdr:cxnSp macro="">
      <xdr:nvCxnSpPr>
        <xdr:cNvPr id="166" name="直線コネクタ 165">
          <a:extLst>
            <a:ext uri="{FF2B5EF4-FFF2-40B4-BE49-F238E27FC236}">
              <a16:creationId xmlns:a16="http://schemas.microsoft.com/office/drawing/2014/main" id="{D983C566-73CC-40F3-B966-97D21FD2E26B}"/>
            </a:ext>
          </a:extLst>
        </xdr:cNvPr>
        <xdr:cNvCxnSpPr/>
      </xdr:nvCxnSpPr>
      <xdr:spPr>
        <a:xfrm>
          <a:off x="762000" y="979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56</xdr:row>
      <xdr:rowOff>53720</xdr:rowOff>
    </xdr:from>
    <xdr:ext cx="403059" cy="259045"/>
    <xdr:sp macro="" textlink="">
      <xdr:nvSpPr>
        <xdr:cNvPr id="167" name="テキスト ボックス 166">
          <a:extLst>
            <a:ext uri="{FF2B5EF4-FFF2-40B4-BE49-F238E27FC236}">
              <a16:creationId xmlns:a16="http://schemas.microsoft.com/office/drawing/2014/main" id="{3341A44D-000B-4895-BB70-72D4CE24E09A}"/>
            </a:ext>
          </a:extLst>
        </xdr:cNvPr>
        <xdr:cNvSpPr txBox="1"/>
      </xdr:nvSpPr>
      <xdr:spPr>
        <a:xfrm>
          <a:off x="358941" y="965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55</xdr:row>
      <xdr:rowOff>40822</xdr:rowOff>
    </xdr:from>
    <xdr:to>
      <xdr:col>28</xdr:col>
      <xdr:colOff>114300</xdr:colOff>
      <xdr:row>55</xdr:row>
      <xdr:rowOff>40822</xdr:rowOff>
    </xdr:to>
    <xdr:cxnSp macro="">
      <xdr:nvCxnSpPr>
        <xdr:cNvPr id="168" name="直線コネクタ 167">
          <a:extLst>
            <a:ext uri="{FF2B5EF4-FFF2-40B4-BE49-F238E27FC236}">
              <a16:creationId xmlns:a16="http://schemas.microsoft.com/office/drawing/2014/main" id="{8E7DBA36-645B-420C-82B0-8EE4A63EC3B2}"/>
            </a:ext>
          </a:extLst>
        </xdr:cNvPr>
        <xdr:cNvCxnSpPr/>
      </xdr:nvCxnSpPr>
      <xdr:spPr>
        <a:xfrm>
          <a:off x="762000" y="947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54</xdr:row>
      <xdr:rowOff>70049</xdr:rowOff>
    </xdr:from>
    <xdr:ext cx="338939" cy="259045"/>
    <xdr:sp macro="" textlink="">
      <xdr:nvSpPr>
        <xdr:cNvPr id="169" name="テキスト ボックス 168">
          <a:extLst>
            <a:ext uri="{FF2B5EF4-FFF2-40B4-BE49-F238E27FC236}">
              <a16:creationId xmlns:a16="http://schemas.microsoft.com/office/drawing/2014/main" id="{84D50E36-202A-42F4-9324-6B86DF7520BC}"/>
            </a:ext>
          </a:extLst>
        </xdr:cNvPr>
        <xdr:cNvSpPr txBox="1"/>
      </xdr:nvSpPr>
      <xdr:spPr>
        <a:xfrm>
          <a:off x="423061" y="932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53</xdr:row>
      <xdr:rowOff>57150</xdr:rowOff>
    </xdr:from>
    <xdr:to>
      <xdr:col>28</xdr:col>
      <xdr:colOff>114300</xdr:colOff>
      <xdr:row>53</xdr:row>
      <xdr:rowOff>57150</xdr:rowOff>
    </xdr:to>
    <xdr:cxnSp macro="">
      <xdr:nvCxnSpPr>
        <xdr:cNvPr id="170" name="直線コネクタ 169">
          <a:extLst>
            <a:ext uri="{FF2B5EF4-FFF2-40B4-BE49-F238E27FC236}">
              <a16:creationId xmlns:a16="http://schemas.microsoft.com/office/drawing/2014/main" id="{ED843C72-4A09-4376-AC9B-0A556DFDD420}"/>
            </a:ext>
          </a:extLst>
        </xdr:cNvPr>
        <xdr:cNvCxnSpPr/>
      </xdr:nvCxnSpPr>
      <xdr:spPr>
        <a:xfrm>
          <a:off x="762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xdr:col>
      <xdr:colOff>0</xdr:colOff>
      <xdr:row>53</xdr:row>
      <xdr:rowOff>57150</xdr:rowOff>
    </xdr:from>
    <xdr:to>
      <xdr:col>28</xdr:col>
      <xdr:colOff>152400</xdr:colOff>
      <xdr:row>66</xdr:row>
      <xdr:rowOff>114300</xdr:rowOff>
    </xdr:to>
    <xdr:sp macro="" textlink="">
      <xdr:nvSpPr>
        <xdr:cNvPr id="171" name="【体育館・プール】&#10;有形固定資産減価償却率グラフ枠">
          <a:extLst>
            <a:ext uri="{FF2B5EF4-FFF2-40B4-BE49-F238E27FC236}">
              <a16:creationId xmlns:a16="http://schemas.microsoft.com/office/drawing/2014/main" id="{C70593D7-1093-4E7B-A04F-AA67E215B1C3}"/>
            </a:ext>
          </a:extLst>
        </xdr:cNvPr>
        <xdr:cNvSpPr/>
      </xdr:nvSpPr>
      <xdr:spPr>
        <a:xfrm>
          <a:off x="762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56</xdr:row>
      <xdr:rowOff>22860</xdr:rowOff>
    </xdr:from>
    <xdr:to>
      <xdr:col>24</xdr:col>
      <xdr:colOff>62865</xdr:colOff>
      <xdr:row>64</xdr:row>
      <xdr:rowOff>130628</xdr:rowOff>
    </xdr:to>
    <xdr:cxnSp macro="">
      <xdr:nvCxnSpPr>
        <xdr:cNvPr id="172" name="直線コネクタ 171">
          <a:extLst>
            <a:ext uri="{FF2B5EF4-FFF2-40B4-BE49-F238E27FC236}">
              <a16:creationId xmlns:a16="http://schemas.microsoft.com/office/drawing/2014/main" id="{D7359D91-02DD-480B-B605-FEDC43A85106}"/>
            </a:ext>
          </a:extLst>
        </xdr:cNvPr>
        <xdr:cNvCxnSpPr/>
      </xdr:nvCxnSpPr>
      <xdr:spPr>
        <a:xfrm flipV="1">
          <a:off x="4634865" y="9624060"/>
          <a:ext cx="0" cy="147936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64</xdr:row>
      <xdr:rowOff>134455</xdr:rowOff>
    </xdr:from>
    <xdr:ext cx="469744" cy="259045"/>
    <xdr:sp macro="" textlink="">
      <xdr:nvSpPr>
        <xdr:cNvPr id="173" name="【体育館・プール】&#10;有形固定資産減価償却率最小値テキスト">
          <a:extLst>
            <a:ext uri="{FF2B5EF4-FFF2-40B4-BE49-F238E27FC236}">
              <a16:creationId xmlns:a16="http://schemas.microsoft.com/office/drawing/2014/main" id="{FCC25D91-12FD-460B-B33C-58B0B928FA95}"/>
            </a:ext>
          </a:extLst>
        </xdr:cNvPr>
        <xdr:cNvSpPr txBox="1"/>
      </xdr:nvSpPr>
      <xdr:spPr>
        <a:xfrm>
          <a:off x="4673600" y="1110725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64</xdr:row>
      <xdr:rowOff>130628</xdr:rowOff>
    </xdr:from>
    <xdr:to>
      <xdr:col>24</xdr:col>
      <xdr:colOff>152400</xdr:colOff>
      <xdr:row>64</xdr:row>
      <xdr:rowOff>130628</xdr:rowOff>
    </xdr:to>
    <xdr:cxnSp macro="">
      <xdr:nvCxnSpPr>
        <xdr:cNvPr id="174" name="直線コネクタ 173">
          <a:extLst>
            <a:ext uri="{FF2B5EF4-FFF2-40B4-BE49-F238E27FC236}">
              <a16:creationId xmlns:a16="http://schemas.microsoft.com/office/drawing/2014/main" id="{F9AE6864-2257-4DA5-9FA4-940199ECDDD4}"/>
            </a:ext>
          </a:extLst>
        </xdr:cNvPr>
        <xdr:cNvCxnSpPr/>
      </xdr:nvCxnSpPr>
      <xdr:spPr>
        <a:xfrm>
          <a:off x="4546600" y="11103428"/>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54</xdr:row>
      <xdr:rowOff>140987</xdr:rowOff>
    </xdr:from>
    <xdr:ext cx="340478" cy="259045"/>
    <xdr:sp macro="" textlink="">
      <xdr:nvSpPr>
        <xdr:cNvPr id="175" name="【体育館・プール】&#10;有形固定資産減価償却率最大値テキスト">
          <a:extLst>
            <a:ext uri="{FF2B5EF4-FFF2-40B4-BE49-F238E27FC236}">
              <a16:creationId xmlns:a16="http://schemas.microsoft.com/office/drawing/2014/main" id="{803F2272-12DB-472C-86A2-3E9D1A4963A4}"/>
            </a:ext>
          </a:extLst>
        </xdr:cNvPr>
        <xdr:cNvSpPr txBox="1"/>
      </xdr:nvSpPr>
      <xdr:spPr>
        <a:xfrm>
          <a:off x="4673600" y="9399287"/>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56</xdr:row>
      <xdr:rowOff>22860</xdr:rowOff>
    </xdr:from>
    <xdr:to>
      <xdr:col>24</xdr:col>
      <xdr:colOff>152400</xdr:colOff>
      <xdr:row>56</xdr:row>
      <xdr:rowOff>22860</xdr:rowOff>
    </xdr:to>
    <xdr:cxnSp macro="">
      <xdr:nvCxnSpPr>
        <xdr:cNvPr id="176" name="直線コネクタ 175">
          <a:extLst>
            <a:ext uri="{FF2B5EF4-FFF2-40B4-BE49-F238E27FC236}">
              <a16:creationId xmlns:a16="http://schemas.microsoft.com/office/drawing/2014/main" id="{B86E6838-EEA6-41FD-AF8D-5786E41B6A5F}"/>
            </a:ext>
          </a:extLst>
        </xdr:cNvPr>
        <xdr:cNvCxnSpPr/>
      </xdr:nvCxnSpPr>
      <xdr:spPr>
        <a:xfrm>
          <a:off x="4546600" y="962406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60</xdr:row>
      <xdr:rowOff>112503</xdr:rowOff>
    </xdr:from>
    <xdr:ext cx="405111" cy="259045"/>
    <xdr:sp macro="" textlink="">
      <xdr:nvSpPr>
        <xdr:cNvPr id="177" name="【体育館・プール】&#10;有形固定資産減価償却率平均値テキスト">
          <a:extLst>
            <a:ext uri="{FF2B5EF4-FFF2-40B4-BE49-F238E27FC236}">
              <a16:creationId xmlns:a16="http://schemas.microsoft.com/office/drawing/2014/main" id="{682695FF-B9A8-4F0D-A9DD-121C91475070}"/>
            </a:ext>
          </a:extLst>
        </xdr:cNvPr>
        <xdr:cNvSpPr txBox="1"/>
      </xdr:nvSpPr>
      <xdr:spPr>
        <a:xfrm>
          <a:off x="4673600" y="10399503"/>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69.1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61</xdr:row>
      <xdr:rowOff>89626</xdr:rowOff>
    </xdr:from>
    <xdr:to>
      <xdr:col>24</xdr:col>
      <xdr:colOff>114300</xdr:colOff>
      <xdr:row>62</xdr:row>
      <xdr:rowOff>19776</xdr:rowOff>
    </xdr:to>
    <xdr:sp macro="" textlink="">
      <xdr:nvSpPr>
        <xdr:cNvPr id="178" name="フローチャート: 判断 177">
          <a:extLst>
            <a:ext uri="{FF2B5EF4-FFF2-40B4-BE49-F238E27FC236}">
              <a16:creationId xmlns:a16="http://schemas.microsoft.com/office/drawing/2014/main" id="{E7B475A0-5731-4AFB-B4B6-8BF2665CC3BF}"/>
            </a:ext>
          </a:extLst>
        </xdr:cNvPr>
        <xdr:cNvSpPr/>
      </xdr:nvSpPr>
      <xdr:spPr>
        <a:xfrm>
          <a:off x="4584700" y="10548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61</xdr:row>
      <xdr:rowOff>53703</xdr:rowOff>
    </xdr:from>
    <xdr:to>
      <xdr:col>20</xdr:col>
      <xdr:colOff>38100</xdr:colOff>
      <xdr:row>61</xdr:row>
      <xdr:rowOff>155303</xdr:rowOff>
    </xdr:to>
    <xdr:sp macro="" textlink="">
      <xdr:nvSpPr>
        <xdr:cNvPr id="179" name="フローチャート: 判断 178">
          <a:extLst>
            <a:ext uri="{FF2B5EF4-FFF2-40B4-BE49-F238E27FC236}">
              <a16:creationId xmlns:a16="http://schemas.microsoft.com/office/drawing/2014/main" id="{427A0D7D-6470-4949-80EE-DBDEBD1F4A2D}"/>
            </a:ext>
          </a:extLst>
        </xdr:cNvPr>
        <xdr:cNvSpPr/>
      </xdr:nvSpPr>
      <xdr:spPr>
        <a:xfrm>
          <a:off x="3746500" y="105121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60</xdr:row>
      <xdr:rowOff>163104</xdr:rowOff>
    </xdr:from>
    <xdr:to>
      <xdr:col>15</xdr:col>
      <xdr:colOff>101600</xdr:colOff>
      <xdr:row>61</xdr:row>
      <xdr:rowOff>93254</xdr:rowOff>
    </xdr:to>
    <xdr:sp macro="" textlink="">
      <xdr:nvSpPr>
        <xdr:cNvPr id="180" name="フローチャート: 判断 179">
          <a:extLst>
            <a:ext uri="{FF2B5EF4-FFF2-40B4-BE49-F238E27FC236}">
              <a16:creationId xmlns:a16="http://schemas.microsoft.com/office/drawing/2014/main" id="{FD031ED6-C755-4CEE-B4A0-6E71909099C0}"/>
            </a:ext>
          </a:extLst>
        </xdr:cNvPr>
        <xdr:cNvSpPr/>
      </xdr:nvSpPr>
      <xdr:spPr>
        <a:xfrm>
          <a:off x="2857500" y="1045010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60</xdr:row>
      <xdr:rowOff>150041</xdr:rowOff>
    </xdr:from>
    <xdr:to>
      <xdr:col>10</xdr:col>
      <xdr:colOff>165100</xdr:colOff>
      <xdr:row>61</xdr:row>
      <xdr:rowOff>80191</xdr:rowOff>
    </xdr:to>
    <xdr:sp macro="" textlink="">
      <xdr:nvSpPr>
        <xdr:cNvPr id="181" name="フローチャート: 判断 180">
          <a:extLst>
            <a:ext uri="{FF2B5EF4-FFF2-40B4-BE49-F238E27FC236}">
              <a16:creationId xmlns:a16="http://schemas.microsoft.com/office/drawing/2014/main" id="{DCFE3048-367B-4589-B0B2-ACD2F0E81DFC}"/>
            </a:ext>
          </a:extLst>
        </xdr:cNvPr>
        <xdr:cNvSpPr/>
      </xdr:nvSpPr>
      <xdr:spPr>
        <a:xfrm>
          <a:off x="1968500" y="1043704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60</xdr:row>
      <xdr:rowOff>154940</xdr:rowOff>
    </xdr:from>
    <xdr:to>
      <xdr:col>6</xdr:col>
      <xdr:colOff>38100</xdr:colOff>
      <xdr:row>61</xdr:row>
      <xdr:rowOff>85090</xdr:rowOff>
    </xdr:to>
    <xdr:sp macro="" textlink="">
      <xdr:nvSpPr>
        <xdr:cNvPr id="182" name="フローチャート: 判断 181">
          <a:extLst>
            <a:ext uri="{FF2B5EF4-FFF2-40B4-BE49-F238E27FC236}">
              <a16:creationId xmlns:a16="http://schemas.microsoft.com/office/drawing/2014/main" id="{EBE7D33B-5D67-42A0-9024-FA91F3894516}"/>
            </a:ext>
          </a:extLst>
        </xdr:cNvPr>
        <xdr:cNvSpPr/>
      </xdr:nvSpPr>
      <xdr:spPr>
        <a:xfrm>
          <a:off x="1079500" y="1044194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66</xdr:row>
      <xdr:rowOff>111777</xdr:rowOff>
    </xdr:from>
    <xdr:ext cx="762000" cy="259045"/>
    <xdr:sp macro="" textlink="">
      <xdr:nvSpPr>
        <xdr:cNvPr id="183" name="テキスト ボックス 182">
          <a:extLst>
            <a:ext uri="{FF2B5EF4-FFF2-40B4-BE49-F238E27FC236}">
              <a16:creationId xmlns:a16="http://schemas.microsoft.com/office/drawing/2014/main" id="{1B747E89-E322-4D64-BB03-4AE44FFD1BF0}"/>
            </a:ext>
          </a:extLst>
        </xdr:cNvPr>
        <xdr:cNvSpPr txBox="1"/>
      </xdr:nvSpPr>
      <xdr:spPr>
        <a:xfrm>
          <a:off x="4445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66</xdr:row>
      <xdr:rowOff>111777</xdr:rowOff>
    </xdr:from>
    <xdr:ext cx="762000" cy="259045"/>
    <xdr:sp macro="" textlink="">
      <xdr:nvSpPr>
        <xdr:cNvPr id="184" name="テキスト ボックス 183">
          <a:extLst>
            <a:ext uri="{FF2B5EF4-FFF2-40B4-BE49-F238E27FC236}">
              <a16:creationId xmlns:a16="http://schemas.microsoft.com/office/drawing/2014/main" id="{65CA9CAE-805C-44E9-8588-64D5528D894A}"/>
            </a:ext>
          </a:extLst>
        </xdr:cNvPr>
        <xdr:cNvSpPr txBox="1"/>
      </xdr:nvSpPr>
      <xdr:spPr>
        <a:xfrm>
          <a:off x="3606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66</xdr:row>
      <xdr:rowOff>111777</xdr:rowOff>
    </xdr:from>
    <xdr:ext cx="762000" cy="259045"/>
    <xdr:sp macro="" textlink="">
      <xdr:nvSpPr>
        <xdr:cNvPr id="185" name="テキスト ボックス 184">
          <a:extLst>
            <a:ext uri="{FF2B5EF4-FFF2-40B4-BE49-F238E27FC236}">
              <a16:creationId xmlns:a16="http://schemas.microsoft.com/office/drawing/2014/main" id="{10488EAC-32F1-4AE7-8BEF-7D5C4D84315A}"/>
            </a:ext>
          </a:extLst>
        </xdr:cNvPr>
        <xdr:cNvSpPr txBox="1"/>
      </xdr:nvSpPr>
      <xdr:spPr>
        <a:xfrm>
          <a:off x="2717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66</xdr:row>
      <xdr:rowOff>111777</xdr:rowOff>
    </xdr:from>
    <xdr:ext cx="762000" cy="259045"/>
    <xdr:sp macro="" textlink="">
      <xdr:nvSpPr>
        <xdr:cNvPr id="186" name="テキスト ボックス 185">
          <a:extLst>
            <a:ext uri="{FF2B5EF4-FFF2-40B4-BE49-F238E27FC236}">
              <a16:creationId xmlns:a16="http://schemas.microsoft.com/office/drawing/2014/main" id="{ECBEE4EF-10AF-4F70-8871-8530EC6DCFE6}"/>
            </a:ext>
          </a:extLst>
        </xdr:cNvPr>
        <xdr:cNvSpPr txBox="1"/>
      </xdr:nvSpPr>
      <xdr:spPr>
        <a:xfrm>
          <a:off x="182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66</xdr:row>
      <xdr:rowOff>111777</xdr:rowOff>
    </xdr:from>
    <xdr:ext cx="762000" cy="259045"/>
    <xdr:sp macro="" textlink="">
      <xdr:nvSpPr>
        <xdr:cNvPr id="187" name="テキスト ボックス 186">
          <a:extLst>
            <a:ext uri="{FF2B5EF4-FFF2-40B4-BE49-F238E27FC236}">
              <a16:creationId xmlns:a16="http://schemas.microsoft.com/office/drawing/2014/main" id="{1BA1131F-ACBA-4607-B87C-68F75BE45BCC}"/>
            </a:ext>
          </a:extLst>
        </xdr:cNvPr>
        <xdr:cNvSpPr txBox="1"/>
      </xdr:nvSpPr>
      <xdr:spPr>
        <a:xfrm>
          <a:off x="93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63</xdr:row>
      <xdr:rowOff>91259</xdr:rowOff>
    </xdr:from>
    <xdr:to>
      <xdr:col>24</xdr:col>
      <xdr:colOff>114300</xdr:colOff>
      <xdr:row>64</xdr:row>
      <xdr:rowOff>21409</xdr:rowOff>
    </xdr:to>
    <xdr:sp macro="" textlink="">
      <xdr:nvSpPr>
        <xdr:cNvPr id="188" name="楕円 187">
          <a:extLst>
            <a:ext uri="{FF2B5EF4-FFF2-40B4-BE49-F238E27FC236}">
              <a16:creationId xmlns:a16="http://schemas.microsoft.com/office/drawing/2014/main" id="{046472F6-AE97-4A94-9F1B-A2BBC66D7259}"/>
            </a:ext>
          </a:extLst>
        </xdr:cNvPr>
        <xdr:cNvSpPr/>
      </xdr:nvSpPr>
      <xdr:spPr>
        <a:xfrm>
          <a:off x="4584700" y="1089260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63</xdr:row>
      <xdr:rowOff>69686</xdr:rowOff>
    </xdr:from>
    <xdr:ext cx="405111" cy="259045"/>
    <xdr:sp macro="" textlink="">
      <xdr:nvSpPr>
        <xdr:cNvPr id="189" name="【体育館・プール】&#10;有形固定資産減価償却率該当値テキスト">
          <a:extLst>
            <a:ext uri="{FF2B5EF4-FFF2-40B4-BE49-F238E27FC236}">
              <a16:creationId xmlns:a16="http://schemas.microsoft.com/office/drawing/2014/main" id="{45583761-98D5-4911-ACBD-865CAA9ADB99}"/>
            </a:ext>
          </a:extLst>
        </xdr:cNvPr>
        <xdr:cNvSpPr txBox="1"/>
      </xdr:nvSpPr>
      <xdr:spPr>
        <a:xfrm>
          <a:off x="4673600" y="1087103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90.2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63</xdr:row>
      <xdr:rowOff>55335</xdr:rowOff>
    </xdr:from>
    <xdr:to>
      <xdr:col>20</xdr:col>
      <xdr:colOff>38100</xdr:colOff>
      <xdr:row>63</xdr:row>
      <xdr:rowOff>156935</xdr:rowOff>
    </xdr:to>
    <xdr:sp macro="" textlink="">
      <xdr:nvSpPr>
        <xdr:cNvPr id="190" name="楕円 189">
          <a:extLst>
            <a:ext uri="{FF2B5EF4-FFF2-40B4-BE49-F238E27FC236}">
              <a16:creationId xmlns:a16="http://schemas.microsoft.com/office/drawing/2014/main" id="{09230C67-F9BC-43D5-BDC7-BF207A6F14D0}"/>
            </a:ext>
          </a:extLst>
        </xdr:cNvPr>
        <xdr:cNvSpPr/>
      </xdr:nvSpPr>
      <xdr:spPr>
        <a:xfrm>
          <a:off x="3746500" y="1085668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63</xdr:row>
      <xdr:rowOff>106135</xdr:rowOff>
    </xdr:from>
    <xdr:to>
      <xdr:col>24</xdr:col>
      <xdr:colOff>63500</xdr:colOff>
      <xdr:row>63</xdr:row>
      <xdr:rowOff>142059</xdr:rowOff>
    </xdr:to>
    <xdr:cxnSp macro="">
      <xdr:nvCxnSpPr>
        <xdr:cNvPr id="191" name="直線コネクタ 190">
          <a:extLst>
            <a:ext uri="{FF2B5EF4-FFF2-40B4-BE49-F238E27FC236}">
              <a16:creationId xmlns:a16="http://schemas.microsoft.com/office/drawing/2014/main" id="{4C497DAD-EF1F-44D0-B749-0B3AB82777F5}"/>
            </a:ext>
          </a:extLst>
        </xdr:cNvPr>
        <xdr:cNvCxnSpPr/>
      </xdr:nvCxnSpPr>
      <xdr:spPr>
        <a:xfrm>
          <a:off x="3797300" y="10907485"/>
          <a:ext cx="838200" cy="3592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63</xdr:row>
      <xdr:rowOff>19413</xdr:rowOff>
    </xdr:from>
    <xdr:to>
      <xdr:col>15</xdr:col>
      <xdr:colOff>101600</xdr:colOff>
      <xdr:row>63</xdr:row>
      <xdr:rowOff>121013</xdr:rowOff>
    </xdr:to>
    <xdr:sp macro="" textlink="">
      <xdr:nvSpPr>
        <xdr:cNvPr id="192" name="楕円 191">
          <a:extLst>
            <a:ext uri="{FF2B5EF4-FFF2-40B4-BE49-F238E27FC236}">
              <a16:creationId xmlns:a16="http://schemas.microsoft.com/office/drawing/2014/main" id="{1F325668-5A69-451B-BC1F-9685B3E99680}"/>
            </a:ext>
          </a:extLst>
        </xdr:cNvPr>
        <xdr:cNvSpPr/>
      </xdr:nvSpPr>
      <xdr:spPr>
        <a:xfrm>
          <a:off x="2857500" y="1082076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63</xdr:row>
      <xdr:rowOff>70213</xdr:rowOff>
    </xdr:from>
    <xdr:to>
      <xdr:col>19</xdr:col>
      <xdr:colOff>177800</xdr:colOff>
      <xdr:row>63</xdr:row>
      <xdr:rowOff>106135</xdr:rowOff>
    </xdr:to>
    <xdr:cxnSp macro="">
      <xdr:nvCxnSpPr>
        <xdr:cNvPr id="193" name="直線コネクタ 192">
          <a:extLst>
            <a:ext uri="{FF2B5EF4-FFF2-40B4-BE49-F238E27FC236}">
              <a16:creationId xmlns:a16="http://schemas.microsoft.com/office/drawing/2014/main" id="{A337D074-0584-4FB1-8814-F1E742DD598E}"/>
            </a:ext>
          </a:extLst>
        </xdr:cNvPr>
        <xdr:cNvCxnSpPr/>
      </xdr:nvCxnSpPr>
      <xdr:spPr>
        <a:xfrm>
          <a:off x="2908300" y="10871563"/>
          <a:ext cx="889000" cy="3592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62</xdr:row>
      <xdr:rowOff>154940</xdr:rowOff>
    </xdr:from>
    <xdr:to>
      <xdr:col>10</xdr:col>
      <xdr:colOff>165100</xdr:colOff>
      <xdr:row>63</xdr:row>
      <xdr:rowOff>85090</xdr:rowOff>
    </xdr:to>
    <xdr:sp macro="" textlink="">
      <xdr:nvSpPr>
        <xdr:cNvPr id="194" name="楕円 193">
          <a:extLst>
            <a:ext uri="{FF2B5EF4-FFF2-40B4-BE49-F238E27FC236}">
              <a16:creationId xmlns:a16="http://schemas.microsoft.com/office/drawing/2014/main" id="{0F35E959-D282-447C-8DD5-71D2067A144B}"/>
            </a:ext>
          </a:extLst>
        </xdr:cNvPr>
        <xdr:cNvSpPr/>
      </xdr:nvSpPr>
      <xdr:spPr>
        <a:xfrm>
          <a:off x="1968500" y="1078484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63</xdr:row>
      <xdr:rowOff>34290</xdr:rowOff>
    </xdr:from>
    <xdr:to>
      <xdr:col>15</xdr:col>
      <xdr:colOff>50800</xdr:colOff>
      <xdr:row>63</xdr:row>
      <xdr:rowOff>70213</xdr:rowOff>
    </xdr:to>
    <xdr:cxnSp macro="">
      <xdr:nvCxnSpPr>
        <xdr:cNvPr id="195" name="直線コネクタ 194">
          <a:extLst>
            <a:ext uri="{FF2B5EF4-FFF2-40B4-BE49-F238E27FC236}">
              <a16:creationId xmlns:a16="http://schemas.microsoft.com/office/drawing/2014/main" id="{A3007563-8610-47DF-A2E7-0A907BEB1B4A}"/>
            </a:ext>
          </a:extLst>
        </xdr:cNvPr>
        <xdr:cNvCxnSpPr/>
      </xdr:nvCxnSpPr>
      <xdr:spPr>
        <a:xfrm>
          <a:off x="2019300" y="10835640"/>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62</xdr:row>
      <xdr:rowOff>47172</xdr:rowOff>
    </xdr:from>
    <xdr:to>
      <xdr:col>6</xdr:col>
      <xdr:colOff>38100</xdr:colOff>
      <xdr:row>62</xdr:row>
      <xdr:rowOff>148772</xdr:rowOff>
    </xdr:to>
    <xdr:sp macro="" textlink="">
      <xdr:nvSpPr>
        <xdr:cNvPr id="196" name="楕円 195">
          <a:extLst>
            <a:ext uri="{FF2B5EF4-FFF2-40B4-BE49-F238E27FC236}">
              <a16:creationId xmlns:a16="http://schemas.microsoft.com/office/drawing/2014/main" id="{7932C233-813A-42C2-B3AB-1DDE078A1A4B}"/>
            </a:ext>
          </a:extLst>
        </xdr:cNvPr>
        <xdr:cNvSpPr/>
      </xdr:nvSpPr>
      <xdr:spPr>
        <a:xfrm>
          <a:off x="1079500" y="1067707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62</xdr:row>
      <xdr:rowOff>97972</xdr:rowOff>
    </xdr:from>
    <xdr:to>
      <xdr:col>10</xdr:col>
      <xdr:colOff>114300</xdr:colOff>
      <xdr:row>63</xdr:row>
      <xdr:rowOff>34290</xdr:rowOff>
    </xdr:to>
    <xdr:cxnSp macro="">
      <xdr:nvCxnSpPr>
        <xdr:cNvPr id="197" name="直線コネクタ 196">
          <a:extLst>
            <a:ext uri="{FF2B5EF4-FFF2-40B4-BE49-F238E27FC236}">
              <a16:creationId xmlns:a16="http://schemas.microsoft.com/office/drawing/2014/main" id="{0E1E624F-68E5-4C2B-8ACF-2BB2A9AA538F}"/>
            </a:ext>
          </a:extLst>
        </xdr:cNvPr>
        <xdr:cNvCxnSpPr/>
      </xdr:nvCxnSpPr>
      <xdr:spPr>
        <a:xfrm>
          <a:off x="1130300" y="10727872"/>
          <a:ext cx="889000" cy="10776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60</xdr:row>
      <xdr:rowOff>380</xdr:rowOff>
    </xdr:from>
    <xdr:ext cx="405111" cy="259045"/>
    <xdr:sp macro="" textlink="">
      <xdr:nvSpPr>
        <xdr:cNvPr id="198" name="n_1aveValue【体育館・プール】&#10;有形固定資産減価償却率">
          <a:extLst>
            <a:ext uri="{FF2B5EF4-FFF2-40B4-BE49-F238E27FC236}">
              <a16:creationId xmlns:a16="http://schemas.microsoft.com/office/drawing/2014/main" id="{78921CA8-A421-48D0-8C52-4B699C41ABDB}"/>
            </a:ext>
          </a:extLst>
        </xdr:cNvPr>
        <xdr:cNvSpPr txBox="1"/>
      </xdr:nvSpPr>
      <xdr:spPr>
        <a:xfrm>
          <a:off x="3582044" y="1028738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66.9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59</xdr:row>
      <xdr:rowOff>109781</xdr:rowOff>
    </xdr:from>
    <xdr:ext cx="405111" cy="259045"/>
    <xdr:sp macro="" textlink="">
      <xdr:nvSpPr>
        <xdr:cNvPr id="199" name="n_2aveValue【体育館・プール】&#10;有形固定資産減価償却率">
          <a:extLst>
            <a:ext uri="{FF2B5EF4-FFF2-40B4-BE49-F238E27FC236}">
              <a16:creationId xmlns:a16="http://schemas.microsoft.com/office/drawing/2014/main" id="{D91A4250-FD17-4C66-B54A-C9A61A403DB7}"/>
            </a:ext>
          </a:extLst>
        </xdr:cNvPr>
        <xdr:cNvSpPr txBox="1"/>
      </xdr:nvSpPr>
      <xdr:spPr>
        <a:xfrm>
          <a:off x="2705744" y="1022533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63.1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59</xdr:row>
      <xdr:rowOff>96718</xdr:rowOff>
    </xdr:from>
    <xdr:ext cx="405111" cy="259045"/>
    <xdr:sp macro="" textlink="">
      <xdr:nvSpPr>
        <xdr:cNvPr id="200" name="n_3aveValue【体育館・プール】&#10;有形固定資産減価償却率">
          <a:extLst>
            <a:ext uri="{FF2B5EF4-FFF2-40B4-BE49-F238E27FC236}">
              <a16:creationId xmlns:a16="http://schemas.microsoft.com/office/drawing/2014/main" id="{8042C7C3-27A5-4D31-8E30-BFEF09EDF278}"/>
            </a:ext>
          </a:extLst>
        </xdr:cNvPr>
        <xdr:cNvSpPr txBox="1"/>
      </xdr:nvSpPr>
      <xdr:spPr>
        <a:xfrm>
          <a:off x="1816744" y="1021226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59</xdr:row>
      <xdr:rowOff>101617</xdr:rowOff>
    </xdr:from>
    <xdr:ext cx="405111" cy="259045"/>
    <xdr:sp macro="" textlink="">
      <xdr:nvSpPr>
        <xdr:cNvPr id="201" name="n_4aveValue【体育館・プール】&#10;有形固定資産減価償却率">
          <a:extLst>
            <a:ext uri="{FF2B5EF4-FFF2-40B4-BE49-F238E27FC236}">
              <a16:creationId xmlns:a16="http://schemas.microsoft.com/office/drawing/2014/main" id="{646AA323-754F-49E9-9799-0095265F4ADC}"/>
            </a:ext>
          </a:extLst>
        </xdr:cNvPr>
        <xdr:cNvSpPr txBox="1"/>
      </xdr:nvSpPr>
      <xdr:spPr>
        <a:xfrm>
          <a:off x="927744" y="102171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63</xdr:row>
      <xdr:rowOff>148062</xdr:rowOff>
    </xdr:from>
    <xdr:ext cx="405111" cy="259045"/>
    <xdr:sp macro="" textlink="">
      <xdr:nvSpPr>
        <xdr:cNvPr id="202" name="n_1mainValue【体育館・プール】&#10;有形固定資産減価償却率">
          <a:extLst>
            <a:ext uri="{FF2B5EF4-FFF2-40B4-BE49-F238E27FC236}">
              <a16:creationId xmlns:a16="http://schemas.microsoft.com/office/drawing/2014/main" id="{3678308F-2181-4513-87B4-32516A15D885}"/>
            </a:ext>
          </a:extLst>
        </xdr:cNvPr>
        <xdr:cNvSpPr txBox="1"/>
      </xdr:nvSpPr>
      <xdr:spPr>
        <a:xfrm>
          <a:off x="3582044" y="1094941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88.0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63</xdr:row>
      <xdr:rowOff>112140</xdr:rowOff>
    </xdr:from>
    <xdr:ext cx="405111" cy="259045"/>
    <xdr:sp macro="" textlink="">
      <xdr:nvSpPr>
        <xdr:cNvPr id="203" name="n_2mainValue【体育館・プール】&#10;有形固定資産減価償却率">
          <a:extLst>
            <a:ext uri="{FF2B5EF4-FFF2-40B4-BE49-F238E27FC236}">
              <a16:creationId xmlns:a16="http://schemas.microsoft.com/office/drawing/2014/main" id="{2A3F3D16-2A32-439F-A896-35CA73CEB291}"/>
            </a:ext>
          </a:extLst>
        </xdr:cNvPr>
        <xdr:cNvSpPr txBox="1"/>
      </xdr:nvSpPr>
      <xdr:spPr>
        <a:xfrm>
          <a:off x="2705744" y="1091349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63</xdr:row>
      <xdr:rowOff>76217</xdr:rowOff>
    </xdr:from>
    <xdr:ext cx="405111" cy="259045"/>
    <xdr:sp macro="" textlink="">
      <xdr:nvSpPr>
        <xdr:cNvPr id="204" name="n_3mainValue【体育館・プール】&#10;有形固定資産減価償却率">
          <a:extLst>
            <a:ext uri="{FF2B5EF4-FFF2-40B4-BE49-F238E27FC236}">
              <a16:creationId xmlns:a16="http://schemas.microsoft.com/office/drawing/2014/main" id="{EFCA7CD6-C135-46FA-A4CE-0B20EF7E9374}"/>
            </a:ext>
          </a:extLst>
        </xdr:cNvPr>
        <xdr:cNvSpPr txBox="1"/>
      </xdr:nvSpPr>
      <xdr:spPr>
        <a:xfrm>
          <a:off x="1816744" y="108775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83.6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62</xdr:row>
      <xdr:rowOff>139899</xdr:rowOff>
    </xdr:from>
    <xdr:ext cx="405111" cy="259045"/>
    <xdr:sp macro="" textlink="">
      <xdr:nvSpPr>
        <xdr:cNvPr id="205" name="n_4mainValue【体育館・プール】&#10;有形固定資産減価償却率">
          <a:extLst>
            <a:ext uri="{FF2B5EF4-FFF2-40B4-BE49-F238E27FC236}">
              <a16:creationId xmlns:a16="http://schemas.microsoft.com/office/drawing/2014/main" id="{38C13C24-6391-472F-A43D-12CDC4E7E1CC}"/>
            </a:ext>
          </a:extLst>
        </xdr:cNvPr>
        <xdr:cNvSpPr txBox="1"/>
      </xdr:nvSpPr>
      <xdr:spPr>
        <a:xfrm>
          <a:off x="927744" y="1076979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77.0</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46</xdr:row>
      <xdr:rowOff>114300</xdr:rowOff>
    </xdr:from>
    <xdr:to>
      <xdr:col>59</xdr:col>
      <xdr:colOff>88900</xdr:colOff>
      <xdr:row>50</xdr:row>
      <xdr:rowOff>63500</xdr:rowOff>
    </xdr:to>
    <xdr:sp macro="" textlink="">
      <xdr:nvSpPr>
        <xdr:cNvPr id="206" name="正方形/長方形 205">
          <a:extLst>
            <a:ext uri="{FF2B5EF4-FFF2-40B4-BE49-F238E27FC236}">
              <a16:creationId xmlns:a16="http://schemas.microsoft.com/office/drawing/2014/main" id="{00B54FDD-10D2-4CED-90F3-7E56D0AE073B}"/>
            </a:ext>
          </a:extLst>
        </xdr:cNvPr>
        <xdr:cNvSpPr/>
      </xdr:nvSpPr>
      <xdr:spPr>
        <a:xfrm>
          <a:off x="6604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体育館・プール</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50</xdr:row>
      <xdr:rowOff>88900</xdr:rowOff>
    </xdr:from>
    <xdr:to>
      <xdr:col>43</xdr:col>
      <xdr:colOff>63500</xdr:colOff>
      <xdr:row>52</xdr:row>
      <xdr:rowOff>0</xdr:rowOff>
    </xdr:to>
    <xdr:sp macro="" textlink="">
      <xdr:nvSpPr>
        <xdr:cNvPr id="207" name="正方形/長方形 206">
          <a:extLst>
            <a:ext uri="{FF2B5EF4-FFF2-40B4-BE49-F238E27FC236}">
              <a16:creationId xmlns:a16="http://schemas.microsoft.com/office/drawing/2014/main" id="{071F5051-8581-4CCA-95AB-E529A60783DC}"/>
            </a:ext>
          </a:extLst>
        </xdr:cNvPr>
        <xdr:cNvSpPr/>
      </xdr:nvSpPr>
      <xdr:spPr>
        <a:xfrm>
          <a:off x="67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51</xdr:row>
      <xdr:rowOff>120650</xdr:rowOff>
    </xdr:from>
    <xdr:to>
      <xdr:col>43</xdr:col>
      <xdr:colOff>63500</xdr:colOff>
      <xdr:row>53</xdr:row>
      <xdr:rowOff>31750</xdr:rowOff>
    </xdr:to>
    <xdr:sp macro="" textlink="">
      <xdr:nvSpPr>
        <xdr:cNvPr id="208" name="正方形/長方形 207">
          <a:extLst>
            <a:ext uri="{FF2B5EF4-FFF2-40B4-BE49-F238E27FC236}">
              <a16:creationId xmlns:a16="http://schemas.microsoft.com/office/drawing/2014/main" id="{4FF8537E-D1AA-4D57-8433-0C47104F5D50}"/>
            </a:ext>
          </a:extLst>
        </xdr:cNvPr>
        <xdr:cNvSpPr/>
      </xdr:nvSpPr>
      <xdr:spPr>
        <a:xfrm>
          <a:off x="67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63/78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50</xdr:row>
      <xdr:rowOff>88900</xdr:rowOff>
    </xdr:from>
    <xdr:to>
      <xdr:col>48</xdr:col>
      <xdr:colOff>127000</xdr:colOff>
      <xdr:row>52</xdr:row>
      <xdr:rowOff>0</xdr:rowOff>
    </xdr:to>
    <xdr:sp macro="" textlink="">
      <xdr:nvSpPr>
        <xdr:cNvPr id="209" name="正方形/長方形 208">
          <a:extLst>
            <a:ext uri="{FF2B5EF4-FFF2-40B4-BE49-F238E27FC236}">
              <a16:creationId xmlns:a16="http://schemas.microsoft.com/office/drawing/2014/main" id="{7ABA3B10-49EE-4E58-A4EE-1E9640538FC7}"/>
            </a:ext>
          </a:extLst>
        </xdr:cNvPr>
        <xdr:cNvSpPr/>
      </xdr:nvSpPr>
      <xdr:spPr>
        <a:xfrm>
          <a:off x="7747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51</xdr:row>
      <xdr:rowOff>120650</xdr:rowOff>
    </xdr:from>
    <xdr:to>
      <xdr:col>48</xdr:col>
      <xdr:colOff>127000</xdr:colOff>
      <xdr:row>53</xdr:row>
      <xdr:rowOff>31750</xdr:rowOff>
    </xdr:to>
    <xdr:sp macro="" textlink="">
      <xdr:nvSpPr>
        <xdr:cNvPr id="210" name="正方形/長方形 209">
          <a:extLst>
            <a:ext uri="{FF2B5EF4-FFF2-40B4-BE49-F238E27FC236}">
              <a16:creationId xmlns:a16="http://schemas.microsoft.com/office/drawing/2014/main" id="{D80DB5CF-3CB3-4212-B6C9-4B8D3664BC29}"/>
            </a:ext>
          </a:extLst>
        </xdr:cNvPr>
        <xdr:cNvSpPr/>
      </xdr:nvSpPr>
      <xdr:spPr>
        <a:xfrm>
          <a:off x="7747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0.162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50</xdr:row>
      <xdr:rowOff>88900</xdr:rowOff>
    </xdr:from>
    <xdr:to>
      <xdr:col>54</xdr:col>
      <xdr:colOff>127000</xdr:colOff>
      <xdr:row>52</xdr:row>
      <xdr:rowOff>0</xdr:rowOff>
    </xdr:to>
    <xdr:sp macro="" textlink="">
      <xdr:nvSpPr>
        <xdr:cNvPr id="211" name="正方形/長方形 210">
          <a:extLst>
            <a:ext uri="{FF2B5EF4-FFF2-40B4-BE49-F238E27FC236}">
              <a16:creationId xmlns:a16="http://schemas.microsoft.com/office/drawing/2014/main" id="{7B18AF08-C412-4C57-8D96-12E453266C2F}"/>
            </a:ext>
          </a:extLst>
        </xdr:cNvPr>
        <xdr:cNvSpPr/>
      </xdr:nvSpPr>
      <xdr:spPr>
        <a:xfrm>
          <a:off x="8890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51</xdr:row>
      <xdr:rowOff>120650</xdr:rowOff>
    </xdr:from>
    <xdr:to>
      <xdr:col>54</xdr:col>
      <xdr:colOff>127000</xdr:colOff>
      <xdr:row>53</xdr:row>
      <xdr:rowOff>31750</xdr:rowOff>
    </xdr:to>
    <xdr:sp macro="" textlink="">
      <xdr:nvSpPr>
        <xdr:cNvPr id="212" name="正方形/長方形 211">
          <a:extLst>
            <a:ext uri="{FF2B5EF4-FFF2-40B4-BE49-F238E27FC236}">
              <a16:creationId xmlns:a16="http://schemas.microsoft.com/office/drawing/2014/main" id="{F4E4306A-8894-4A96-9FD6-6D7B7C793C60}"/>
            </a:ext>
          </a:extLst>
        </xdr:cNvPr>
        <xdr:cNvSpPr/>
      </xdr:nvSpPr>
      <xdr:spPr>
        <a:xfrm>
          <a:off x="8890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0.304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53</xdr:row>
      <xdr:rowOff>57150</xdr:rowOff>
    </xdr:from>
    <xdr:to>
      <xdr:col>59</xdr:col>
      <xdr:colOff>88900</xdr:colOff>
      <xdr:row>66</xdr:row>
      <xdr:rowOff>114300</xdr:rowOff>
    </xdr:to>
    <xdr:sp macro="" textlink="">
      <xdr:nvSpPr>
        <xdr:cNvPr id="213" name="正方形/長方形 212">
          <a:extLst>
            <a:ext uri="{FF2B5EF4-FFF2-40B4-BE49-F238E27FC236}">
              <a16:creationId xmlns:a16="http://schemas.microsoft.com/office/drawing/2014/main" id="{63A36651-EAB2-480E-950D-E35C0BD0BD50}"/>
            </a:ext>
          </a:extLst>
        </xdr:cNvPr>
        <xdr:cNvSpPr/>
      </xdr:nvSpPr>
      <xdr:spPr>
        <a:xfrm>
          <a:off x="6604000" y="914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52</xdr:row>
      <xdr:rowOff>38100</xdr:rowOff>
    </xdr:from>
    <xdr:ext cx="349839" cy="225703"/>
    <xdr:sp macro="" textlink="">
      <xdr:nvSpPr>
        <xdr:cNvPr id="214" name="テキスト ボックス 213">
          <a:extLst>
            <a:ext uri="{FF2B5EF4-FFF2-40B4-BE49-F238E27FC236}">
              <a16:creationId xmlns:a16="http://schemas.microsoft.com/office/drawing/2014/main" id="{F5E4EE5F-478C-471D-A789-936ED5D2E9B8}"/>
            </a:ext>
          </a:extLst>
        </xdr:cNvPr>
        <xdr:cNvSpPr txBox="1"/>
      </xdr:nvSpPr>
      <xdr:spPr>
        <a:xfrm>
          <a:off x="6565900" y="895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66</xdr:row>
      <xdr:rowOff>114300</xdr:rowOff>
    </xdr:from>
    <xdr:to>
      <xdr:col>59</xdr:col>
      <xdr:colOff>50800</xdr:colOff>
      <xdr:row>66</xdr:row>
      <xdr:rowOff>114300</xdr:rowOff>
    </xdr:to>
    <xdr:cxnSp macro="">
      <xdr:nvCxnSpPr>
        <xdr:cNvPr id="215" name="直線コネクタ 214">
          <a:extLst>
            <a:ext uri="{FF2B5EF4-FFF2-40B4-BE49-F238E27FC236}">
              <a16:creationId xmlns:a16="http://schemas.microsoft.com/office/drawing/2014/main" id="{D38D8BCC-8963-4BE8-98C2-A5877B54448D}"/>
            </a:ext>
          </a:extLst>
        </xdr:cNvPr>
        <xdr:cNvCxnSpPr/>
      </xdr:nvCxnSpPr>
      <xdr:spPr>
        <a:xfrm>
          <a:off x="6604000" y="1143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63</xdr:row>
      <xdr:rowOff>57150</xdr:rowOff>
    </xdr:from>
    <xdr:to>
      <xdr:col>59</xdr:col>
      <xdr:colOff>50800</xdr:colOff>
      <xdr:row>63</xdr:row>
      <xdr:rowOff>57150</xdr:rowOff>
    </xdr:to>
    <xdr:cxnSp macro="">
      <xdr:nvCxnSpPr>
        <xdr:cNvPr id="216" name="直線コネクタ 215">
          <a:extLst>
            <a:ext uri="{FF2B5EF4-FFF2-40B4-BE49-F238E27FC236}">
              <a16:creationId xmlns:a16="http://schemas.microsoft.com/office/drawing/2014/main" id="{480DEB87-9237-40A2-B3C8-72D44478FF75}"/>
            </a:ext>
          </a:extLst>
        </xdr:cNvPr>
        <xdr:cNvCxnSpPr/>
      </xdr:nvCxnSpPr>
      <xdr:spPr>
        <a:xfrm>
          <a:off x="6604000" y="10858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62</xdr:row>
      <xdr:rowOff>86377</xdr:rowOff>
    </xdr:from>
    <xdr:ext cx="467179" cy="259045"/>
    <xdr:sp macro="" textlink="">
      <xdr:nvSpPr>
        <xdr:cNvPr id="217" name="テキスト ボックス 216">
          <a:extLst>
            <a:ext uri="{FF2B5EF4-FFF2-40B4-BE49-F238E27FC236}">
              <a16:creationId xmlns:a16="http://schemas.microsoft.com/office/drawing/2014/main" id="{6BA13F9D-22EC-4772-8594-07BE3EFAEDDF}"/>
            </a:ext>
          </a:extLst>
        </xdr:cNvPr>
        <xdr:cNvSpPr txBox="1"/>
      </xdr:nvSpPr>
      <xdr:spPr>
        <a:xfrm>
          <a:off x="6136821" y="10716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60</xdr:row>
      <xdr:rowOff>0</xdr:rowOff>
    </xdr:from>
    <xdr:to>
      <xdr:col>59</xdr:col>
      <xdr:colOff>50800</xdr:colOff>
      <xdr:row>60</xdr:row>
      <xdr:rowOff>0</xdr:rowOff>
    </xdr:to>
    <xdr:cxnSp macro="">
      <xdr:nvCxnSpPr>
        <xdr:cNvPr id="218" name="直線コネクタ 217">
          <a:extLst>
            <a:ext uri="{FF2B5EF4-FFF2-40B4-BE49-F238E27FC236}">
              <a16:creationId xmlns:a16="http://schemas.microsoft.com/office/drawing/2014/main" id="{311F1348-0B3A-4F65-A96A-B9BC11E9996E}"/>
            </a:ext>
          </a:extLst>
        </xdr:cNvPr>
        <xdr:cNvCxnSpPr/>
      </xdr:nvCxnSpPr>
      <xdr:spPr>
        <a:xfrm>
          <a:off x="6604000" y="1028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59</xdr:row>
      <xdr:rowOff>29227</xdr:rowOff>
    </xdr:from>
    <xdr:ext cx="467179" cy="259045"/>
    <xdr:sp macro="" textlink="">
      <xdr:nvSpPr>
        <xdr:cNvPr id="219" name="テキスト ボックス 218">
          <a:extLst>
            <a:ext uri="{FF2B5EF4-FFF2-40B4-BE49-F238E27FC236}">
              <a16:creationId xmlns:a16="http://schemas.microsoft.com/office/drawing/2014/main" id="{A32CD8E9-C9BA-457D-8CFF-3391C360975F}"/>
            </a:ext>
          </a:extLst>
        </xdr:cNvPr>
        <xdr:cNvSpPr txBox="1"/>
      </xdr:nvSpPr>
      <xdr:spPr>
        <a:xfrm>
          <a:off x="6136821" y="10144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56</xdr:row>
      <xdr:rowOff>114300</xdr:rowOff>
    </xdr:from>
    <xdr:to>
      <xdr:col>59</xdr:col>
      <xdr:colOff>50800</xdr:colOff>
      <xdr:row>56</xdr:row>
      <xdr:rowOff>114300</xdr:rowOff>
    </xdr:to>
    <xdr:cxnSp macro="">
      <xdr:nvCxnSpPr>
        <xdr:cNvPr id="220" name="直線コネクタ 219">
          <a:extLst>
            <a:ext uri="{FF2B5EF4-FFF2-40B4-BE49-F238E27FC236}">
              <a16:creationId xmlns:a16="http://schemas.microsoft.com/office/drawing/2014/main" id="{AF0E9654-7EDA-4B21-906D-75DFB78CFB22}"/>
            </a:ext>
          </a:extLst>
        </xdr:cNvPr>
        <xdr:cNvCxnSpPr/>
      </xdr:nvCxnSpPr>
      <xdr:spPr>
        <a:xfrm>
          <a:off x="6604000" y="97155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55</xdr:row>
      <xdr:rowOff>143527</xdr:rowOff>
    </xdr:from>
    <xdr:ext cx="467179" cy="259045"/>
    <xdr:sp macro="" textlink="">
      <xdr:nvSpPr>
        <xdr:cNvPr id="221" name="テキスト ボックス 220">
          <a:extLst>
            <a:ext uri="{FF2B5EF4-FFF2-40B4-BE49-F238E27FC236}">
              <a16:creationId xmlns:a16="http://schemas.microsoft.com/office/drawing/2014/main" id="{C24307B6-6DFF-4E90-8CE3-6B5C69A2E2FA}"/>
            </a:ext>
          </a:extLst>
        </xdr:cNvPr>
        <xdr:cNvSpPr txBox="1"/>
      </xdr:nvSpPr>
      <xdr:spPr>
        <a:xfrm>
          <a:off x="6136821" y="95732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50800</xdr:colOff>
      <xdr:row>53</xdr:row>
      <xdr:rowOff>57150</xdr:rowOff>
    </xdr:to>
    <xdr:cxnSp macro="">
      <xdr:nvCxnSpPr>
        <xdr:cNvPr id="222" name="直線コネクタ 221">
          <a:extLst>
            <a:ext uri="{FF2B5EF4-FFF2-40B4-BE49-F238E27FC236}">
              <a16:creationId xmlns:a16="http://schemas.microsoft.com/office/drawing/2014/main" id="{8AEB7F08-F41D-4407-888C-6463E4904A0E}"/>
            </a:ext>
          </a:extLst>
        </xdr:cNvPr>
        <xdr:cNvCxnSpPr/>
      </xdr:nvCxnSpPr>
      <xdr:spPr>
        <a:xfrm>
          <a:off x="6604000" y="914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52</xdr:row>
      <xdr:rowOff>86377</xdr:rowOff>
    </xdr:from>
    <xdr:ext cx="467179" cy="259045"/>
    <xdr:sp macro="" textlink="">
      <xdr:nvSpPr>
        <xdr:cNvPr id="223" name="テキスト ボックス 222">
          <a:extLst>
            <a:ext uri="{FF2B5EF4-FFF2-40B4-BE49-F238E27FC236}">
              <a16:creationId xmlns:a16="http://schemas.microsoft.com/office/drawing/2014/main" id="{EDB93E47-D166-45ED-A61A-662EAE4A5882}"/>
            </a:ext>
          </a:extLst>
        </xdr:cNvPr>
        <xdr:cNvSpPr txBox="1"/>
      </xdr:nvSpPr>
      <xdr:spPr>
        <a:xfrm>
          <a:off x="6136821" y="900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53</xdr:row>
      <xdr:rowOff>57150</xdr:rowOff>
    </xdr:from>
    <xdr:to>
      <xdr:col>59</xdr:col>
      <xdr:colOff>88900</xdr:colOff>
      <xdr:row>66</xdr:row>
      <xdr:rowOff>114300</xdr:rowOff>
    </xdr:to>
    <xdr:sp macro="" textlink="">
      <xdr:nvSpPr>
        <xdr:cNvPr id="224" name="【体育館・プール】&#10;一人当たり面積グラフ枠">
          <a:extLst>
            <a:ext uri="{FF2B5EF4-FFF2-40B4-BE49-F238E27FC236}">
              <a16:creationId xmlns:a16="http://schemas.microsoft.com/office/drawing/2014/main" id="{0AD7FC2B-BA82-4419-A4DA-251583F335CB}"/>
            </a:ext>
          </a:extLst>
        </xdr:cNvPr>
        <xdr:cNvSpPr/>
      </xdr:nvSpPr>
      <xdr:spPr>
        <a:xfrm>
          <a:off x="6604000" y="914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55</xdr:row>
      <xdr:rowOff>154877</xdr:rowOff>
    </xdr:from>
    <xdr:to>
      <xdr:col>54</xdr:col>
      <xdr:colOff>189865</xdr:colOff>
      <xdr:row>63</xdr:row>
      <xdr:rowOff>18859</xdr:rowOff>
    </xdr:to>
    <xdr:cxnSp macro="">
      <xdr:nvCxnSpPr>
        <xdr:cNvPr id="225" name="直線コネクタ 224">
          <a:extLst>
            <a:ext uri="{FF2B5EF4-FFF2-40B4-BE49-F238E27FC236}">
              <a16:creationId xmlns:a16="http://schemas.microsoft.com/office/drawing/2014/main" id="{F7518EB9-F99D-4A09-BC0A-D3C8EE6DEDF4}"/>
            </a:ext>
          </a:extLst>
        </xdr:cNvPr>
        <xdr:cNvCxnSpPr/>
      </xdr:nvCxnSpPr>
      <xdr:spPr>
        <a:xfrm flipV="1">
          <a:off x="10476865" y="9584627"/>
          <a:ext cx="0" cy="123558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63</xdr:row>
      <xdr:rowOff>22686</xdr:rowOff>
    </xdr:from>
    <xdr:ext cx="469744" cy="259045"/>
    <xdr:sp macro="" textlink="">
      <xdr:nvSpPr>
        <xdr:cNvPr id="226" name="【体育館・プール】&#10;一人当たり面積最小値テキスト">
          <a:extLst>
            <a:ext uri="{FF2B5EF4-FFF2-40B4-BE49-F238E27FC236}">
              <a16:creationId xmlns:a16="http://schemas.microsoft.com/office/drawing/2014/main" id="{30634BC9-B1BA-4C53-ABF9-42C6A149A0AE}"/>
            </a:ext>
          </a:extLst>
        </xdr:cNvPr>
        <xdr:cNvSpPr txBox="1"/>
      </xdr:nvSpPr>
      <xdr:spPr>
        <a:xfrm>
          <a:off x="10515600" y="1082403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0.067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63</xdr:row>
      <xdr:rowOff>18859</xdr:rowOff>
    </xdr:from>
    <xdr:to>
      <xdr:col>55</xdr:col>
      <xdr:colOff>88900</xdr:colOff>
      <xdr:row>63</xdr:row>
      <xdr:rowOff>18859</xdr:rowOff>
    </xdr:to>
    <xdr:cxnSp macro="">
      <xdr:nvCxnSpPr>
        <xdr:cNvPr id="227" name="直線コネクタ 226">
          <a:extLst>
            <a:ext uri="{FF2B5EF4-FFF2-40B4-BE49-F238E27FC236}">
              <a16:creationId xmlns:a16="http://schemas.microsoft.com/office/drawing/2014/main" id="{6E46BAEB-ECB1-4B32-AE85-AD9B2DAF3D0B}"/>
            </a:ext>
          </a:extLst>
        </xdr:cNvPr>
        <xdr:cNvCxnSpPr/>
      </xdr:nvCxnSpPr>
      <xdr:spPr>
        <a:xfrm>
          <a:off x="10388600" y="1082020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54</xdr:row>
      <xdr:rowOff>101554</xdr:rowOff>
    </xdr:from>
    <xdr:ext cx="469744" cy="259045"/>
    <xdr:sp macro="" textlink="">
      <xdr:nvSpPr>
        <xdr:cNvPr id="228" name="【体育館・プール】&#10;一人当たり面積最大値テキスト">
          <a:extLst>
            <a:ext uri="{FF2B5EF4-FFF2-40B4-BE49-F238E27FC236}">
              <a16:creationId xmlns:a16="http://schemas.microsoft.com/office/drawing/2014/main" id="{3740ACA1-F2D4-410B-840E-61CEF6ADFA69}"/>
            </a:ext>
          </a:extLst>
        </xdr:cNvPr>
        <xdr:cNvSpPr txBox="1"/>
      </xdr:nvSpPr>
      <xdr:spPr>
        <a:xfrm>
          <a:off x="10515600" y="935985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2.229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55</xdr:row>
      <xdr:rowOff>154877</xdr:rowOff>
    </xdr:from>
    <xdr:to>
      <xdr:col>55</xdr:col>
      <xdr:colOff>88900</xdr:colOff>
      <xdr:row>55</xdr:row>
      <xdr:rowOff>154877</xdr:rowOff>
    </xdr:to>
    <xdr:cxnSp macro="">
      <xdr:nvCxnSpPr>
        <xdr:cNvPr id="229" name="直線コネクタ 228">
          <a:extLst>
            <a:ext uri="{FF2B5EF4-FFF2-40B4-BE49-F238E27FC236}">
              <a16:creationId xmlns:a16="http://schemas.microsoft.com/office/drawing/2014/main" id="{980F500B-5A3F-49B5-ACC7-237D7DE7A75E}"/>
            </a:ext>
          </a:extLst>
        </xdr:cNvPr>
        <xdr:cNvCxnSpPr/>
      </xdr:nvCxnSpPr>
      <xdr:spPr>
        <a:xfrm>
          <a:off x="10388600" y="958462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59</xdr:row>
      <xdr:rowOff>128668</xdr:rowOff>
    </xdr:from>
    <xdr:ext cx="469744" cy="259045"/>
    <xdr:sp macro="" textlink="">
      <xdr:nvSpPr>
        <xdr:cNvPr id="230" name="【体育館・プール】&#10;一人当たり面積平均値テキスト">
          <a:extLst>
            <a:ext uri="{FF2B5EF4-FFF2-40B4-BE49-F238E27FC236}">
              <a16:creationId xmlns:a16="http://schemas.microsoft.com/office/drawing/2014/main" id="{29B98BEE-A028-4C3E-B5D3-BABBB56BF860}"/>
            </a:ext>
          </a:extLst>
        </xdr:cNvPr>
        <xdr:cNvSpPr txBox="1"/>
      </xdr:nvSpPr>
      <xdr:spPr>
        <a:xfrm>
          <a:off x="10515600" y="1024421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0.726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60</xdr:row>
      <xdr:rowOff>105791</xdr:rowOff>
    </xdr:from>
    <xdr:to>
      <xdr:col>55</xdr:col>
      <xdr:colOff>50800</xdr:colOff>
      <xdr:row>61</xdr:row>
      <xdr:rowOff>35941</xdr:rowOff>
    </xdr:to>
    <xdr:sp macro="" textlink="">
      <xdr:nvSpPr>
        <xdr:cNvPr id="231" name="フローチャート: 判断 230">
          <a:extLst>
            <a:ext uri="{FF2B5EF4-FFF2-40B4-BE49-F238E27FC236}">
              <a16:creationId xmlns:a16="http://schemas.microsoft.com/office/drawing/2014/main" id="{21342030-CB22-4690-86F6-1D5D5E95115F}"/>
            </a:ext>
          </a:extLst>
        </xdr:cNvPr>
        <xdr:cNvSpPr/>
      </xdr:nvSpPr>
      <xdr:spPr>
        <a:xfrm>
          <a:off x="10426700" y="1039279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60</xdr:row>
      <xdr:rowOff>100076</xdr:rowOff>
    </xdr:from>
    <xdr:to>
      <xdr:col>50</xdr:col>
      <xdr:colOff>165100</xdr:colOff>
      <xdr:row>61</xdr:row>
      <xdr:rowOff>30226</xdr:rowOff>
    </xdr:to>
    <xdr:sp macro="" textlink="">
      <xdr:nvSpPr>
        <xdr:cNvPr id="232" name="フローチャート: 判断 231">
          <a:extLst>
            <a:ext uri="{FF2B5EF4-FFF2-40B4-BE49-F238E27FC236}">
              <a16:creationId xmlns:a16="http://schemas.microsoft.com/office/drawing/2014/main" id="{6A64B412-D6E9-44D6-892E-2A3A72A54D1F}"/>
            </a:ext>
          </a:extLst>
        </xdr:cNvPr>
        <xdr:cNvSpPr/>
      </xdr:nvSpPr>
      <xdr:spPr>
        <a:xfrm>
          <a:off x="9588500" y="1038707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60</xdr:row>
      <xdr:rowOff>81788</xdr:rowOff>
    </xdr:from>
    <xdr:to>
      <xdr:col>46</xdr:col>
      <xdr:colOff>38100</xdr:colOff>
      <xdr:row>61</xdr:row>
      <xdr:rowOff>11938</xdr:rowOff>
    </xdr:to>
    <xdr:sp macro="" textlink="">
      <xdr:nvSpPr>
        <xdr:cNvPr id="233" name="フローチャート: 判断 232">
          <a:extLst>
            <a:ext uri="{FF2B5EF4-FFF2-40B4-BE49-F238E27FC236}">
              <a16:creationId xmlns:a16="http://schemas.microsoft.com/office/drawing/2014/main" id="{5BFE6D5B-C3A9-45EB-A204-23AE71D77F00}"/>
            </a:ext>
          </a:extLst>
        </xdr:cNvPr>
        <xdr:cNvSpPr/>
      </xdr:nvSpPr>
      <xdr:spPr>
        <a:xfrm>
          <a:off x="8699500" y="1036878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60</xdr:row>
      <xdr:rowOff>99505</xdr:rowOff>
    </xdr:from>
    <xdr:to>
      <xdr:col>41</xdr:col>
      <xdr:colOff>101600</xdr:colOff>
      <xdr:row>61</xdr:row>
      <xdr:rowOff>29655</xdr:rowOff>
    </xdr:to>
    <xdr:sp macro="" textlink="">
      <xdr:nvSpPr>
        <xdr:cNvPr id="234" name="フローチャート: 判断 233">
          <a:extLst>
            <a:ext uri="{FF2B5EF4-FFF2-40B4-BE49-F238E27FC236}">
              <a16:creationId xmlns:a16="http://schemas.microsoft.com/office/drawing/2014/main" id="{E86799C0-006B-42AD-9756-441DE376DEDE}"/>
            </a:ext>
          </a:extLst>
        </xdr:cNvPr>
        <xdr:cNvSpPr/>
      </xdr:nvSpPr>
      <xdr:spPr>
        <a:xfrm>
          <a:off x="7810500" y="103865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60</xdr:row>
      <xdr:rowOff>133794</xdr:rowOff>
    </xdr:from>
    <xdr:to>
      <xdr:col>36</xdr:col>
      <xdr:colOff>165100</xdr:colOff>
      <xdr:row>61</xdr:row>
      <xdr:rowOff>63944</xdr:rowOff>
    </xdr:to>
    <xdr:sp macro="" textlink="">
      <xdr:nvSpPr>
        <xdr:cNvPr id="235" name="フローチャート: 判断 234">
          <a:extLst>
            <a:ext uri="{FF2B5EF4-FFF2-40B4-BE49-F238E27FC236}">
              <a16:creationId xmlns:a16="http://schemas.microsoft.com/office/drawing/2014/main" id="{DE55EA1C-74EF-4CA5-B3A0-47E60E506859}"/>
            </a:ext>
          </a:extLst>
        </xdr:cNvPr>
        <xdr:cNvSpPr/>
      </xdr:nvSpPr>
      <xdr:spPr>
        <a:xfrm>
          <a:off x="6921500" y="104207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66</xdr:row>
      <xdr:rowOff>111777</xdr:rowOff>
    </xdr:from>
    <xdr:ext cx="762000" cy="259045"/>
    <xdr:sp macro="" textlink="">
      <xdr:nvSpPr>
        <xdr:cNvPr id="236" name="テキスト ボックス 235">
          <a:extLst>
            <a:ext uri="{FF2B5EF4-FFF2-40B4-BE49-F238E27FC236}">
              <a16:creationId xmlns:a16="http://schemas.microsoft.com/office/drawing/2014/main" id="{0E63EC5B-08DA-4270-AF70-2C7DDD3EC1BF}"/>
            </a:ext>
          </a:extLst>
        </xdr:cNvPr>
        <xdr:cNvSpPr txBox="1"/>
      </xdr:nvSpPr>
      <xdr:spPr>
        <a:xfrm>
          <a:off x="102870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66</xdr:row>
      <xdr:rowOff>111777</xdr:rowOff>
    </xdr:from>
    <xdr:ext cx="762000" cy="259045"/>
    <xdr:sp macro="" textlink="">
      <xdr:nvSpPr>
        <xdr:cNvPr id="237" name="テキスト ボックス 236">
          <a:extLst>
            <a:ext uri="{FF2B5EF4-FFF2-40B4-BE49-F238E27FC236}">
              <a16:creationId xmlns:a16="http://schemas.microsoft.com/office/drawing/2014/main" id="{B6361C2F-47BF-4C28-8EC7-E44CF6EC9CFC}"/>
            </a:ext>
          </a:extLst>
        </xdr:cNvPr>
        <xdr:cNvSpPr txBox="1"/>
      </xdr:nvSpPr>
      <xdr:spPr>
        <a:xfrm>
          <a:off x="9448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66</xdr:row>
      <xdr:rowOff>111777</xdr:rowOff>
    </xdr:from>
    <xdr:ext cx="762000" cy="259045"/>
    <xdr:sp macro="" textlink="">
      <xdr:nvSpPr>
        <xdr:cNvPr id="238" name="テキスト ボックス 237">
          <a:extLst>
            <a:ext uri="{FF2B5EF4-FFF2-40B4-BE49-F238E27FC236}">
              <a16:creationId xmlns:a16="http://schemas.microsoft.com/office/drawing/2014/main" id="{AB153587-4C67-4BEE-B6B3-457033F54275}"/>
            </a:ext>
          </a:extLst>
        </xdr:cNvPr>
        <xdr:cNvSpPr txBox="1"/>
      </xdr:nvSpPr>
      <xdr:spPr>
        <a:xfrm>
          <a:off x="8559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66</xdr:row>
      <xdr:rowOff>111777</xdr:rowOff>
    </xdr:from>
    <xdr:ext cx="762000" cy="259045"/>
    <xdr:sp macro="" textlink="">
      <xdr:nvSpPr>
        <xdr:cNvPr id="239" name="テキスト ボックス 238">
          <a:extLst>
            <a:ext uri="{FF2B5EF4-FFF2-40B4-BE49-F238E27FC236}">
              <a16:creationId xmlns:a16="http://schemas.microsoft.com/office/drawing/2014/main" id="{EBBEF7B8-B0E7-4EC8-B14A-105B19DB8940}"/>
            </a:ext>
          </a:extLst>
        </xdr:cNvPr>
        <xdr:cNvSpPr txBox="1"/>
      </xdr:nvSpPr>
      <xdr:spPr>
        <a:xfrm>
          <a:off x="7670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66</xdr:row>
      <xdr:rowOff>111777</xdr:rowOff>
    </xdr:from>
    <xdr:ext cx="762000" cy="259045"/>
    <xdr:sp macro="" textlink="">
      <xdr:nvSpPr>
        <xdr:cNvPr id="240" name="テキスト ボックス 239">
          <a:extLst>
            <a:ext uri="{FF2B5EF4-FFF2-40B4-BE49-F238E27FC236}">
              <a16:creationId xmlns:a16="http://schemas.microsoft.com/office/drawing/2014/main" id="{31C207EB-8412-4B4D-9BBE-7301299F80DB}"/>
            </a:ext>
          </a:extLst>
        </xdr:cNvPr>
        <xdr:cNvSpPr txBox="1"/>
      </xdr:nvSpPr>
      <xdr:spPr>
        <a:xfrm>
          <a:off x="6781800" y="1142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61</xdr:row>
      <xdr:rowOff>162369</xdr:rowOff>
    </xdr:from>
    <xdr:to>
      <xdr:col>55</xdr:col>
      <xdr:colOff>50800</xdr:colOff>
      <xdr:row>62</xdr:row>
      <xdr:rowOff>92519</xdr:rowOff>
    </xdr:to>
    <xdr:sp macro="" textlink="">
      <xdr:nvSpPr>
        <xdr:cNvPr id="241" name="楕円 240">
          <a:extLst>
            <a:ext uri="{FF2B5EF4-FFF2-40B4-BE49-F238E27FC236}">
              <a16:creationId xmlns:a16="http://schemas.microsoft.com/office/drawing/2014/main" id="{B7662FAD-F3F8-40C0-817E-3450C6AAD94C}"/>
            </a:ext>
          </a:extLst>
        </xdr:cNvPr>
        <xdr:cNvSpPr/>
      </xdr:nvSpPr>
      <xdr:spPr>
        <a:xfrm>
          <a:off x="10426700" y="1062081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61</xdr:row>
      <xdr:rowOff>140796</xdr:rowOff>
    </xdr:from>
    <xdr:ext cx="469744" cy="259045"/>
    <xdr:sp macro="" textlink="">
      <xdr:nvSpPr>
        <xdr:cNvPr id="242" name="【体育館・プール】&#10;一人当たり面積該当値テキスト">
          <a:extLst>
            <a:ext uri="{FF2B5EF4-FFF2-40B4-BE49-F238E27FC236}">
              <a16:creationId xmlns:a16="http://schemas.microsoft.com/office/drawing/2014/main" id="{0CB82CE2-A5A4-432F-BFE3-65653DEB9EA7}"/>
            </a:ext>
          </a:extLst>
        </xdr:cNvPr>
        <xdr:cNvSpPr txBox="1"/>
      </xdr:nvSpPr>
      <xdr:spPr>
        <a:xfrm>
          <a:off x="10515600" y="1059924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0.327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61</xdr:row>
      <xdr:rowOff>165798</xdr:rowOff>
    </xdr:from>
    <xdr:to>
      <xdr:col>50</xdr:col>
      <xdr:colOff>165100</xdr:colOff>
      <xdr:row>62</xdr:row>
      <xdr:rowOff>95948</xdr:rowOff>
    </xdr:to>
    <xdr:sp macro="" textlink="">
      <xdr:nvSpPr>
        <xdr:cNvPr id="243" name="楕円 242">
          <a:extLst>
            <a:ext uri="{FF2B5EF4-FFF2-40B4-BE49-F238E27FC236}">
              <a16:creationId xmlns:a16="http://schemas.microsoft.com/office/drawing/2014/main" id="{D79D6F19-7828-4709-BF49-D00BB5094BB4}"/>
            </a:ext>
          </a:extLst>
        </xdr:cNvPr>
        <xdr:cNvSpPr/>
      </xdr:nvSpPr>
      <xdr:spPr>
        <a:xfrm>
          <a:off x="9588500" y="1062424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62</xdr:row>
      <xdr:rowOff>41719</xdr:rowOff>
    </xdr:from>
    <xdr:to>
      <xdr:col>55</xdr:col>
      <xdr:colOff>0</xdr:colOff>
      <xdr:row>62</xdr:row>
      <xdr:rowOff>45148</xdr:rowOff>
    </xdr:to>
    <xdr:cxnSp macro="">
      <xdr:nvCxnSpPr>
        <xdr:cNvPr id="244" name="直線コネクタ 243">
          <a:extLst>
            <a:ext uri="{FF2B5EF4-FFF2-40B4-BE49-F238E27FC236}">
              <a16:creationId xmlns:a16="http://schemas.microsoft.com/office/drawing/2014/main" id="{408F1BB7-11BD-4804-9609-06DB3D601901}"/>
            </a:ext>
          </a:extLst>
        </xdr:cNvPr>
        <xdr:cNvCxnSpPr/>
      </xdr:nvCxnSpPr>
      <xdr:spPr>
        <a:xfrm flipV="1">
          <a:off x="9639300" y="10671619"/>
          <a:ext cx="8382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61</xdr:row>
      <xdr:rowOff>168084</xdr:rowOff>
    </xdr:from>
    <xdr:to>
      <xdr:col>46</xdr:col>
      <xdr:colOff>38100</xdr:colOff>
      <xdr:row>62</xdr:row>
      <xdr:rowOff>98234</xdr:rowOff>
    </xdr:to>
    <xdr:sp macro="" textlink="">
      <xdr:nvSpPr>
        <xdr:cNvPr id="245" name="楕円 244">
          <a:extLst>
            <a:ext uri="{FF2B5EF4-FFF2-40B4-BE49-F238E27FC236}">
              <a16:creationId xmlns:a16="http://schemas.microsoft.com/office/drawing/2014/main" id="{6AAE620D-DED5-47F1-AC61-0859AE3DB982}"/>
            </a:ext>
          </a:extLst>
        </xdr:cNvPr>
        <xdr:cNvSpPr/>
      </xdr:nvSpPr>
      <xdr:spPr>
        <a:xfrm>
          <a:off x="8699500" y="106265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62</xdr:row>
      <xdr:rowOff>45148</xdr:rowOff>
    </xdr:from>
    <xdr:to>
      <xdr:col>50</xdr:col>
      <xdr:colOff>114300</xdr:colOff>
      <xdr:row>62</xdr:row>
      <xdr:rowOff>47434</xdr:rowOff>
    </xdr:to>
    <xdr:cxnSp macro="">
      <xdr:nvCxnSpPr>
        <xdr:cNvPr id="246" name="直線コネクタ 245">
          <a:extLst>
            <a:ext uri="{FF2B5EF4-FFF2-40B4-BE49-F238E27FC236}">
              <a16:creationId xmlns:a16="http://schemas.microsoft.com/office/drawing/2014/main" id="{C2C63348-1C4E-4320-ACE3-A92BA2583C45}"/>
            </a:ext>
          </a:extLst>
        </xdr:cNvPr>
        <xdr:cNvCxnSpPr/>
      </xdr:nvCxnSpPr>
      <xdr:spPr>
        <a:xfrm flipV="1">
          <a:off x="8750300" y="10675048"/>
          <a:ext cx="889000" cy="228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62</xdr:row>
      <xdr:rowOff>64</xdr:rowOff>
    </xdr:from>
    <xdr:to>
      <xdr:col>41</xdr:col>
      <xdr:colOff>101600</xdr:colOff>
      <xdr:row>62</xdr:row>
      <xdr:rowOff>101664</xdr:rowOff>
    </xdr:to>
    <xdr:sp macro="" textlink="">
      <xdr:nvSpPr>
        <xdr:cNvPr id="247" name="楕円 246">
          <a:extLst>
            <a:ext uri="{FF2B5EF4-FFF2-40B4-BE49-F238E27FC236}">
              <a16:creationId xmlns:a16="http://schemas.microsoft.com/office/drawing/2014/main" id="{A8624513-49AA-452F-820E-7ED4A5013EC5}"/>
            </a:ext>
          </a:extLst>
        </xdr:cNvPr>
        <xdr:cNvSpPr/>
      </xdr:nvSpPr>
      <xdr:spPr>
        <a:xfrm>
          <a:off x="7810500" y="1062996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62</xdr:row>
      <xdr:rowOff>47434</xdr:rowOff>
    </xdr:from>
    <xdr:to>
      <xdr:col>45</xdr:col>
      <xdr:colOff>177800</xdr:colOff>
      <xdr:row>62</xdr:row>
      <xdr:rowOff>50864</xdr:rowOff>
    </xdr:to>
    <xdr:cxnSp macro="">
      <xdr:nvCxnSpPr>
        <xdr:cNvPr id="248" name="直線コネクタ 247">
          <a:extLst>
            <a:ext uri="{FF2B5EF4-FFF2-40B4-BE49-F238E27FC236}">
              <a16:creationId xmlns:a16="http://schemas.microsoft.com/office/drawing/2014/main" id="{D0167719-2FF4-432D-9663-2068C11E4C5B}"/>
            </a:ext>
          </a:extLst>
        </xdr:cNvPr>
        <xdr:cNvCxnSpPr/>
      </xdr:nvCxnSpPr>
      <xdr:spPr>
        <a:xfrm flipV="1">
          <a:off x="7861300" y="10677334"/>
          <a:ext cx="889000" cy="343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62</xdr:row>
      <xdr:rowOff>3493</xdr:rowOff>
    </xdr:from>
    <xdr:to>
      <xdr:col>36</xdr:col>
      <xdr:colOff>165100</xdr:colOff>
      <xdr:row>62</xdr:row>
      <xdr:rowOff>105093</xdr:rowOff>
    </xdr:to>
    <xdr:sp macro="" textlink="">
      <xdr:nvSpPr>
        <xdr:cNvPr id="249" name="楕円 248">
          <a:extLst>
            <a:ext uri="{FF2B5EF4-FFF2-40B4-BE49-F238E27FC236}">
              <a16:creationId xmlns:a16="http://schemas.microsoft.com/office/drawing/2014/main" id="{0B137B47-076B-4F86-935C-12F3CB69593D}"/>
            </a:ext>
          </a:extLst>
        </xdr:cNvPr>
        <xdr:cNvSpPr/>
      </xdr:nvSpPr>
      <xdr:spPr>
        <a:xfrm>
          <a:off x="6921500" y="106333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62</xdr:row>
      <xdr:rowOff>50864</xdr:rowOff>
    </xdr:from>
    <xdr:to>
      <xdr:col>41</xdr:col>
      <xdr:colOff>50800</xdr:colOff>
      <xdr:row>62</xdr:row>
      <xdr:rowOff>54293</xdr:rowOff>
    </xdr:to>
    <xdr:cxnSp macro="">
      <xdr:nvCxnSpPr>
        <xdr:cNvPr id="250" name="直線コネクタ 249">
          <a:extLst>
            <a:ext uri="{FF2B5EF4-FFF2-40B4-BE49-F238E27FC236}">
              <a16:creationId xmlns:a16="http://schemas.microsoft.com/office/drawing/2014/main" id="{F017246A-ADAA-4454-BA73-877E4DF182FF}"/>
            </a:ext>
          </a:extLst>
        </xdr:cNvPr>
        <xdr:cNvCxnSpPr/>
      </xdr:nvCxnSpPr>
      <xdr:spPr>
        <a:xfrm flipV="1">
          <a:off x="6972300" y="10680764"/>
          <a:ext cx="889000" cy="34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59</xdr:row>
      <xdr:rowOff>46753</xdr:rowOff>
    </xdr:from>
    <xdr:ext cx="469744" cy="259045"/>
    <xdr:sp macro="" textlink="">
      <xdr:nvSpPr>
        <xdr:cNvPr id="251" name="n_1aveValue【体育館・プール】&#10;一人当たり面積">
          <a:extLst>
            <a:ext uri="{FF2B5EF4-FFF2-40B4-BE49-F238E27FC236}">
              <a16:creationId xmlns:a16="http://schemas.microsoft.com/office/drawing/2014/main" id="{44E3790B-9822-47A1-8170-0657C2B21803}"/>
            </a:ext>
          </a:extLst>
        </xdr:cNvPr>
        <xdr:cNvSpPr txBox="1"/>
      </xdr:nvSpPr>
      <xdr:spPr>
        <a:xfrm>
          <a:off x="9391727" y="101623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0.736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59</xdr:row>
      <xdr:rowOff>28465</xdr:rowOff>
    </xdr:from>
    <xdr:ext cx="469744" cy="259045"/>
    <xdr:sp macro="" textlink="">
      <xdr:nvSpPr>
        <xdr:cNvPr id="252" name="n_2aveValue【体育館・プール】&#10;一人当たり面積">
          <a:extLst>
            <a:ext uri="{FF2B5EF4-FFF2-40B4-BE49-F238E27FC236}">
              <a16:creationId xmlns:a16="http://schemas.microsoft.com/office/drawing/2014/main" id="{42C00737-F237-45E9-8BA7-1DD6F47C9343}"/>
            </a:ext>
          </a:extLst>
        </xdr:cNvPr>
        <xdr:cNvSpPr txBox="1"/>
      </xdr:nvSpPr>
      <xdr:spPr>
        <a:xfrm>
          <a:off x="8515427" y="1014401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0.768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59</xdr:row>
      <xdr:rowOff>46182</xdr:rowOff>
    </xdr:from>
    <xdr:ext cx="469744" cy="259045"/>
    <xdr:sp macro="" textlink="">
      <xdr:nvSpPr>
        <xdr:cNvPr id="253" name="n_3aveValue【体育館・プール】&#10;一人当たり面積">
          <a:extLst>
            <a:ext uri="{FF2B5EF4-FFF2-40B4-BE49-F238E27FC236}">
              <a16:creationId xmlns:a16="http://schemas.microsoft.com/office/drawing/2014/main" id="{631D237F-5568-4827-A936-48209110AC20}"/>
            </a:ext>
          </a:extLst>
        </xdr:cNvPr>
        <xdr:cNvSpPr txBox="1"/>
      </xdr:nvSpPr>
      <xdr:spPr>
        <a:xfrm>
          <a:off x="7626427" y="1016173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0.737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59</xdr:row>
      <xdr:rowOff>80471</xdr:rowOff>
    </xdr:from>
    <xdr:ext cx="469744" cy="259045"/>
    <xdr:sp macro="" textlink="">
      <xdr:nvSpPr>
        <xdr:cNvPr id="254" name="n_4aveValue【体育館・プール】&#10;一人当たり面積">
          <a:extLst>
            <a:ext uri="{FF2B5EF4-FFF2-40B4-BE49-F238E27FC236}">
              <a16:creationId xmlns:a16="http://schemas.microsoft.com/office/drawing/2014/main" id="{E935EFCD-063B-426C-B087-D07CCFF12932}"/>
            </a:ext>
          </a:extLst>
        </xdr:cNvPr>
        <xdr:cNvSpPr txBox="1"/>
      </xdr:nvSpPr>
      <xdr:spPr>
        <a:xfrm>
          <a:off x="6737427" y="101960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0.677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62</xdr:row>
      <xdr:rowOff>87075</xdr:rowOff>
    </xdr:from>
    <xdr:ext cx="469744" cy="259045"/>
    <xdr:sp macro="" textlink="">
      <xdr:nvSpPr>
        <xdr:cNvPr id="255" name="n_1mainValue【体育館・プール】&#10;一人当たり面積">
          <a:extLst>
            <a:ext uri="{FF2B5EF4-FFF2-40B4-BE49-F238E27FC236}">
              <a16:creationId xmlns:a16="http://schemas.microsoft.com/office/drawing/2014/main" id="{A386AA55-AA00-4C23-A374-61701C74B716}"/>
            </a:ext>
          </a:extLst>
        </xdr:cNvPr>
        <xdr:cNvSpPr txBox="1"/>
      </xdr:nvSpPr>
      <xdr:spPr>
        <a:xfrm>
          <a:off x="9391727" y="10716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62</xdr:row>
      <xdr:rowOff>89361</xdr:rowOff>
    </xdr:from>
    <xdr:ext cx="469744" cy="259045"/>
    <xdr:sp macro="" textlink="">
      <xdr:nvSpPr>
        <xdr:cNvPr id="256" name="n_2mainValue【体育館・プール】&#10;一人当たり面積">
          <a:extLst>
            <a:ext uri="{FF2B5EF4-FFF2-40B4-BE49-F238E27FC236}">
              <a16:creationId xmlns:a16="http://schemas.microsoft.com/office/drawing/2014/main" id="{FC25C49C-E172-4570-964A-8C1DC884809F}"/>
            </a:ext>
          </a:extLst>
        </xdr:cNvPr>
        <xdr:cNvSpPr txBox="1"/>
      </xdr:nvSpPr>
      <xdr:spPr>
        <a:xfrm>
          <a:off x="8515427" y="1071926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62</xdr:row>
      <xdr:rowOff>92791</xdr:rowOff>
    </xdr:from>
    <xdr:ext cx="469744" cy="259045"/>
    <xdr:sp macro="" textlink="">
      <xdr:nvSpPr>
        <xdr:cNvPr id="257" name="n_3mainValue【体育館・プール】&#10;一人当たり面積">
          <a:extLst>
            <a:ext uri="{FF2B5EF4-FFF2-40B4-BE49-F238E27FC236}">
              <a16:creationId xmlns:a16="http://schemas.microsoft.com/office/drawing/2014/main" id="{00A32788-5B9F-4A90-9C9D-E2F862F3CD4F}"/>
            </a:ext>
          </a:extLst>
        </xdr:cNvPr>
        <xdr:cNvSpPr txBox="1"/>
      </xdr:nvSpPr>
      <xdr:spPr>
        <a:xfrm>
          <a:off x="7626427" y="1072269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0.311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62</xdr:row>
      <xdr:rowOff>96220</xdr:rowOff>
    </xdr:from>
    <xdr:ext cx="469744" cy="259045"/>
    <xdr:sp macro="" textlink="">
      <xdr:nvSpPr>
        <xdr:cNvPr id="258" name="n_4mainValue【体育館・プール】&#10;一人当たり面積">
          <a:extLst>
            <a:ext uri="{FF2B5EF4-FFF2-40B4-BE49-F238E27FC236}">
              <a16:creationId xmlns:a16="http://schemas.microsoft.com/office/drawing/2014/main" id="{5DA835B6-4FB1-4DDF-8556-69E55FC75A9F}"/>
            </a:ext>
          </a:extLst>
        </xdr:cNvPr>
        <xdr:cNvSpPr txBox="1"/>
      </xdr:nvSpPr>
      <xdr:spPr>
        <a:xfrm>
          <a:off x="6737427" y="107261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0.305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68</xdr:row>
      <xdr:rowOff>152400</xdr:rowOff>
    </xdr:from>
    <xdr:to>
      <xdr:col>28</xdr:col>
      <xdr:colOff>152400</xdr:colOff>
      <xdr:row>72</xdr:row>
      <xdr:rowOff>101600</xdr:rowOff>
    </xdr:to>
    <xdr:sp macro="" textlink="">
      <xdr:nvSpPr>
        <xdr:cNvPr id="259" name="正方形/長方形 258">
          <a:extLst>
            <a:ext uri="{FF2B5EF4-FFF2-40B4-BE49-F238E27FC236}">
              <a16:creationId xmlns:a16="http://schemas.microsoft.com/office/drawing/2014/main" id="{1C2C8FEF-771E-4D0F-8A27-E8ACFBC2CA1D}"/>
            </a:ext>
          </a:extLst>
        </xdr:cNvPr>
        <xdr:cNvSpPr/>
      </xdr:nvSpPr>
      <xdr:spPr>
        <a:xfrm>
          <a:off x="762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72</xdr:row>
      <xdr:rowOff>127000</xdr:rowOff>
    </xdr:from>
    <xdr:to>
      <xdr:col>12</xdr:col>
      <xdr:colOff>127000</xdr:colOff>
      <xdr:row>74</xdr:row>
      <xdr:rowOff>38100</xdr:rowOff>
    </xdr:to>
    <xdr:sp macro="" textlink="">
      <xdr:nvSpPr>
        <xdr:cNvPr id="260" name="正方形/長方形 259">
          <a:extLst>
            <a:ext uri="{FF2B5EF4-FFF2-40B4-BE49-F238E27FC236}">
              <a16:creationId xmlns:a16="http://schemas.microsoft.com/office/drawing/2014/main" id="{640B30F8-67B8-4812-896D-DA4D2C4BFB91}"/>
            </a:ext>
          </a:extLst>
        </xdr:cNvPr>
        <xdr:cNvSpPr/>
      </xdr:nvSpPr>
      <xdr:spPr>
        <a:xfrm>
          <a:off x="8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73</xdr:row>
      <xdr:rowOff>158750</xdr:rowOff>
    </xdr:from>
    <xdr:to>
      <xdr:col>12</xdr:col>
      <xdr:colOff>127000</xdr:colOff>
      <xdr:row>75</xdr:row>
      <xdr:rowOff>69850</xdr:rowOff>
    </xdr:to>
    <xdr:sp macro="" textlink="">
      <xdr:nvSpPr>
        <xdr:cNvPr id="261" name="正方形/長方形 260">
          <a:extLst>
            <a:ext uri="{FF2B5EF4-FFF2-40B4-BE49-F238E27FC236}">
              <a16:creationId xmlns:a16="http://schemas.microsoft.com/office/drawing/2014/main" id="{FD1A3DA4-C349-498C-9762-53CB36E44D22}"/>
            </a:ext>
          </a:extLst>
        </xdr:cNvPr>
        <xdr:cNvSpPr/>
      </xdr:nvSpPr>
      <xdr:spPr>
        <a:xfrm>
          <a:off x="8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28/59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72</xdr:row>
      <xdr:rowOff>127000</xdr:rowOff>
    </xdr:from>
    <xdr:to>
      <xdr:col>18</xdr:col>
      <xdr:colOff>0</xdr:colOff>
      <xdr:row>74</xdr:row>
      <xdr:rowOff>38100</xdr:rowOff>
    </xdr:to>
    <xdr:sp macro="" textlink="">
      <xdr:nvSpPr>
        <xdr:cNvPr id="262" name="正方形/長方形 261">
          <a:extLst>
            <a:ext uri="{FF2B5EF4-FFF2-40B4-BE49-F238E27FC236}">
              <a16:creationId xmlns:a16="http://schemas.microsoft.com/office/drawing/2014/main" id="{E39A3487-18AE-45B0-9227-D4F2DE738DB7}"/>
            </a:ext>
          </a:extLst>
        </xdr:cNvPr>
        <xdr:cNvSpPr/>
      </xdr:nvSpPr>
      <xdr:spPr>
        <a:xfrm>
          <a:off x="190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73</xdr:row>
      <xdr:rowOff>158750</xdr:rowOff>
    </xdr:from>
    <xdr:to>
      <xdr:col>18</xdr:col>
      <xdr:colOff>0</xdr:colOff>
      <xdr:row>75</xdr:row>
      <xdr:rowOff>69850</xdr:rowOff>
    </xdr:to>
    <xdr:sp macro="" textlink="">
      <xdr:nvSpPr>
        <xdr:cNvPr id="263" name="正方形/長方形 262">
          <a:extLst>
            <a:ext uri="{FF2B5EF4-FFF2-40B4-BE49-F238E27FC236}">
              <a16:creationId xmlns:a16="http://schemas.microsoft.com/office/drawing/2014/main" id="{190A6DCF-FEB4-432F-A1BE-FD44C4C0D4CE}"/>
            </a:ext>
          </a:extLst>
        </xdr:cNvPr>
        <xdr:cNvSpPr/>
      </xdr:nvSpPr>
      <xdr:spPr>
        <a:xfrm>
          <a:off x="190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56.7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72</xdr:row>
      <xdr:rowOff>127000</xdr:rowOff>
    </xdr:from>
    <xdr:to>
      <xdr:col>24</xdr:col>
      <xdr:colOff>0</xdr:colOff>
      <xdr:row>74</xdr:row>
      <xdr:rowOff>38100</xdr:rowOff>
    </xdr:to>
    <xdr:sp macro="" textlink="">
      <xdr:nvSpPr>
        <xdr:cNvPr id="264" name="正方形/長方形 263">
          <a:extLst>
            <a:ext uri="{FF2B5EF4-FFF2-40B4-BE49-F238E27FC236}">
              <a16:creationId xmlns:a16="http://schemas.microsoft.com/office/drawing/2014/main" id="{EEECFC16-4C27-46DC-BA09-46FE4BC32113}"/>
            </a:ext>
          </a:extLst>
        </xdr:cNvPr>
        <xdr:cNvSpPr/>
      </xdr:nvSpPr>
      <xdr:spPr>
        <a:xfrm>
          <a:off x="3048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73</xdr:row>
      <xdr:rowOff>158750</xdr:rowOff>
    </xdr:from>
    <xdr:to>
      <xdr:col>24</xdr:col>
      <xdr:colOff>0</xdr:colOff>
      <xdr:row>75</xdr:row>
      <xdr:rowOff>69850</xdr:rowOff>
    </xdr:to>
    <xdr:sp macro="" textlink="">
      <xdr:nvSpPr>
        <xdr:cNvPr id="265" name="正方形/長方形 264">
          <a:extLst>
            <a:ext uri="{FF2B5EF4-FFF2-40B4-BE49-F238E27FC236}">
              <a16:creationId xmlns:a16="http://schemas.microsoft.com/office/drawing/2014/main" id="{1E06E48F-6DF5-43DC-BD81-3F4AFE0389CC}"/>
            </a:ext>
          </a:extLst>
        </xdr:cNvPr>
        <xdr:cNvSpPr/>
      </xdr:nvSpPr>
      <xdr:spPr>
        <a:xfrm>
          <a:off x="3048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59.9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75</xdr:row>
      <xdr:rowOff>95250</xdr:rowOff>
    </xdr:from>
    <xdr:to>
      <xdr:col>28</xdr:col>
      <xdr:colOff>152400</xdr:colOff>
      <xdr:row>88</xdr:row>
      <xdr:rowOff>152400</xdr:rowOff>
    </xdr:to>
    <xdr:sp macro="" textlink="">
      <xdr:nvSpPr>
        <xdr:cNvPr id="266" name="正方形/長方形 265">
          <a:extLst>
            <a:ext uri="{FF2B5EF4-FFF2-40B4-BE49-F238E27FC236}">
              <a16:creationId xmlns:a16="http://schemas.microsoft.com/office/drawing/2014/main" id="{2936B437-DDB0-4C16-AABD-F20856E61A19}"/>
            </a:ext>
          </a:extLst>
        </xdr:cNvPr>
        <xdr:cNvSpPr/>
      </xdr:nvSpPr>
      <xdr:spPr>
        <a:xfrm>
          <a:off x="762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xdr:col>
      <xdr:colOff>152400</xdr:colOff>
      <xdr:row>74</xdr:row>
      <xdr:rowOff>76200</xdr:rowOff>
    </xdr:from>
    <xdr:ext cx="298543" cy="225703"/>
    <xdr:sp macro="" textlink="">
      <xdr:nvSpPr>
        <xdr:cNvPr id="267" name="テキスト ボックス 266">
          <a:extLst>
            <a:ext uri="{FF2B5EF4-FFF2-40B4-BE49-F238E27FC236}">
              <a16:creationId xmlns:a16="http://schemas.microsoft.com/office/drawing/2014/main" id="{40E568B3-BE49-4BC4-A099-4EC9139275D7}"/>
            </a:ext>
          </a:extLst>
        </xdr:cNvPr>
        <xdr:cNvSpPr txBox="1"/>
      </xdr:nvSpPr>
      <xdr:spPr>
        <a:xfrm>
          <a:off x="723900" y="1276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88</xdr:row>
      <xdr:rowOff>152400</xdr:rowOff>
    </xdr:from>
    <xdr:to>
      <xdr:col>28</xdr:col>
      <xdr:colOff>114300</xdr:colOff>
      <xdr:row>88</xdr:row>
      <xdr:rowOff>152400</xdr:rowOff>
    </xdr:to>
    <xdr:cxnSp macro="">
      <xdr:nvCxnSpPr>
        <xdr:cNvPr id="268" name="直線コネクタ 267">
          <a:extLst>
            <a:ext uri="{FF2B5EF4-FFF2-40B4-BE49-F238E27FC236}">
              <a16:creationId xmlns:a16="http://schemas.microsoft.com/office/drawing/2014/main" id="{7CD5596E-D6CA-40E7-B58B-A6D2C018C0FE}"/>
            </a:ext>
          </a:extLst>
        </xdr:cNvPr>
        <xdr:cNvCxnSpPr/>
      </xdr:nvCxnSpPr>
      <xdr:spPr>
        <a:xfrm>
          <a:off x="762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88</xdr:row>
      <xdr:rowOff>10177</xdr:rowOff>
    </xdr:from>
    <xdr:ext cx="467179" cy="259045"/>
    <xdr:sp macro="" textlink="">
      <xdr:nvSpPr>
        <xdr:cNvPr id="269" name="テキスト ボックス 268">
          <a:extLst>
            <a:ext uri="{FF2B5EF4-FFF2-40B4-BE49-F238E27FC236}">
              <a16:creationId xmlns:a16="http://schemas.microsoft.com/office/drawing/2014/main" id="{C1F02B96-DC3E-42B8-8908-198E1B9F99C3}"/>
            </a:ext>
          </a:extLst>
        </xdr:cNvPr>
        <xdr:cNvSpPr txBox="1"/>
      </xdr:nvSpPr>
      <xdr:spPr>
        <a:xfrm>
          <a:off x="294821" y="1509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86</xdr:row>
      <xdr:rowOff>114300</xdr:rowOff>
    </xdr:from>
    <xdr:to>
      <xdr:col>28</xdr:col>
      <xdr:colOff>114300</xdr:colOff>
      <xdr:row>86</xdr:row>
      <xdr:rowOff>114300</xdr:rowOff>
    </xdr:to>
    <xdr:cxnSp macro="">
      <xdr:nvCxnSpPr>
        <xdr:cNvPr id="270" name="直線コネクタ 269">
          <a:extLst>
            <a:ext uri="{FF2B5EF4-FFF2-40B4-BE49-F238E27FC236}">
              <a16:creationId xmlns:a16="http://schemas.microsoft.com/office/drawing/2014/main" id="{96C25F6E-11A4-4175-882E-37CF1C464CF2}"/>
            </a:ext>
          </a:extLst>
        </xdr:cNvPr>
        <xdr:cNvCxnSpPr/>
      </xdr:nvCxnSpPr>
      <xdr:spPr>
        <a:xfrm>
          <a:off x="762000" y="1485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104321</xdr:colOff>
      <xdr:row>85</xdr:row>
      <xdr:rowOff>143527</xdr:rowOff>
    </xdr:from>
    <xdr:ext cx="467179" cy="259045"/>
    <xdr:sp macro="" textlink="">
      <xdr:nvSpPr>
        <xdr:cNvPr id="271" name="テキスト ボックス 270">
          <a:extLst>
            <a:ext uri="{FF2B5EF4-FFF2-40B4-BE49-F238E27FC236}">
              <a16:creationId xmlns:a16="http://schemas.microsoft.com/office/drawing/2014/main" id="{3F4029C7-A485-457E-B8A7-67247E2CC989}"/>
            </a:ext>
          </a:extLst>
        </xdr:cNvPr>
        <xdr:cNvSpPr txBox="1"/>
      </xdr:nvSpPr>
      <xdr:spPr>
        <a:xfrm>
          <a:off x="294821" y="14716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84</xdr:row>
      <xdr:rowOff>76200</xdr:rowOff>
    </xdr:from>
    <xdr:to>
      <xdr:col>28</xdr:col>
      <xdr:colOff>114300</xdr:colOff>
      <xdr:row>84</xdr:row>
      <xdr:rowOff>76200</xdr:rowOff>
    </xdr:to>
    <xdr:cxnSp macro="">
      <xdr:nvCxnSpPr>
        <xdr:cNvPr id="272" name="直線コネクタ 271">
          <a:extLst>
            <a:ext uri="{FF2B5EF4-FFF2-40B4-BE49-F238E27FC236}">
              <a16:creationId xmlns:a16="http://schemas.microsoft.com/office/drawing/2014/main" id="{4F01F437-4C7C-4577-AB31-4A7139F796C1}"/>
            </a:ext>
          </a:extLst>
        </xdr:cNvPr>
        <xdr:cNvCxnSpPr/>
      </xdr:nvCxnSpPr>
      <xdr:spPr>
        <a:xfrm>
          <a:off x="762000" y="1447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83</xdr:row>
      <xdr:rowOff>105427</xdr:rowOff>
    </xdr:from>
    <xdr:ext cx="403059" cy="259045"/>
    <xdr:sp macro="" textlink="">
      <xdr:nvSpPr>
        <xdr:cNvPr id="273" name="テキスト ボックス 272">
          <a:extLst>
            <a:ext uri="{FF2B5EF4-FFF2-40B4-BE49-F238E27FC236}">
              <a16:creationId xmlns:a16="http://schemas.microsoft.com/office/drawing/2014/main" id="{1BB751DD-4E61-46C3-BF9B-C594A6B0D5D3}"/>
            </a:ext>
          </a:extLst>
        </xdr:cNvPr>
        <xdr:cNvSpPr txBox="1"/>
      </xdr:nvSpPr>
      <xdr:spPr>
        <a:xfrm>
          <a:off x="358941" y="14335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82</xdr:row>
      <xdr:rowOff>38100</xdr:rowOff>
    </xdr:from>
    <xdr:to>
      <xdr:col>28</xdr:col>
      <xdr:colOff>114300</xdr:colOff>
      <xdr:row>82</xdr:row>
      <xdr:rowOff>38100</xdr:rowOff>
    </xdr:to>
    <xdr:cxnSp macro="">
      <xdr:nvCxnSpPr>
        <xdr:cNvPr id="274" name="直線コネクタ 273">
          <a:extLst>
            <a:ext uri="{FF2B5EF4-FFF2-40B4-BE49-F238E27FC236}">
              <a16:creationId xmlns:a16="http://schemas.microsoft.com/office/drawing/2014/main" id="{B33CE921-7D50-4D96-BD20-E96175CAE1CD}"/>
            </a:ext>
          </a:extLst>
        </xdr:cNvPr>
        <xdr:cNvCxnSpPr/>
      </xdr:nvCxnSpPr>
      <xdr:spPr>
        <a:xfrm>
          <a:off x="762000" y="1409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81</xdr:row>
      <xdr:rowOff>67327</xdr:rowOff>
    </xdr:from>
    <xdr:ext cx="403059" cy="259045"/>
    <xdr:sp macro="" textlink="">
      <xdr:nvSpPr>
        <xdr:cNvPr id="275" name="テキスト ボックス 274">
          <a:extLst>
            <a:ext uri="{FF2B5EF4-FFF2-40B4-BE49-F238E27FC236}">
              <a16:creationId xmlns:a16="http://schemas.microsoft.com/office/drawing/2014/main" id="{93C08668-D1B8-4BB6-B49F-229ACEEE25B3}"/>
            </a:ext>
          </a:extLst>
        </xdr:cNvPr>
        <xdr:cNvSpPr txBox="1"/>
      </xdr:nvSpPr>
      <xdr:spPr>
        <a:xfrm>
          <a:off x="358941" y="13954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80</xdr:row>
      <xdr:rowOff>0</xdr:rowOff>
    </xdr:from>
    <xdr:to>
      <xdr:col>28</xdr:col>
      <xdr:colOff>114300</xdr:colOff>
      <xdr:row>80</xdr:row>
      <xdr:rowOff>0</xdr:rowOff>
    </xdr:to>
    <xdr:cxnSp macro="">
      <xdr:nvCxnSpPr>
        <xdr:cNvPr id="276" name="直線コネクタ 275">
          <a:extLst>
            <a:ext uri="{FF2B5EF4-FFF2-40B4-BE49-F238E27FC236}">
              <a16:creationId xmlns:a16="http://schemas.microsoft.com/office/drawing/2014/main" id="{11A80FDB-516C-401A-A722-45251F28DA41}"/>
            </a:ext>
          </a:extLst>
        </xdr:cNvPr>
        <xdr:cNvCxnSpPr/>
      </xdr:nvCxnSpPr>
      <xdr:spPr>
        <a:xfrm>
          <a:off x="762000" y="1371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79</xdr:row>
      <xdr:rowOff>29227</xdr:rowOff>
    </xdr:from>
    <xdr:ext cx="403059" cy="259045"/>
    <xdr:sp macro="" textlink="">
      <xdr:nvSpPr>
        <xdr:cNvPr id="277" name="テキスト ボックス 276">
          <a:extLst>
            <a:ext uri="{FF2B5EF4-FFF2-40B4-BE49-F238E27FC236}">
              <a16:creationId xmlns:a16="http://schemas.microsoft.com/office/drawing/2014/main" id="{7DA35C32-F3C9-43BC-B6D8-61F7CCF656D1}"/>
            </a:ext>
          </a:extLst>
        </xdr:cNvPr>
        <xdr:cNvSpPr txBox="1"/>
      </xdr:nvSpPr>
      <xdr:spPr>
        <a:xfrm>
          <a:off x="358941" y="13573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77</xdr:row>
      <xdr:rowOff>133350</xdr:rowOff>
    </xdr:from>
    <xdr:to>
      <xdr:col>28</xdr:col>
      <xdr:colOff>114300</xdr:colOff>
      <xdr:row>77</xdr:row>
      <xdr:rowOff>133350</xdr:rowOff>
    </xdr:to>
    <xdr:cxnSp macro="">
      <xdr:nvCxnSpPr>
        <xdr:cNvPr id="278" name="直線コネクタ 277">
          <a:extLst>
            <a:ext uri="{FF2B5EF4-FFF2-40B4-BE49-F238E27FC236}">
              <a16:creationId xmlns:a16="http://schemas.microsoft.com/office/drawing/2014/main" id="{615C6B68-B6BD-4BFD-8C0B-23674A470DAB}"/>
            </a:ext>
          </a:extLst>
        </xdr:cNvPr>
        <xdr:cNvCxnSpPr/>
      </xdr:nvCxnSpPr>
      <xdr:spPr>
        <a:xfrm>
          <a:off x="762000" y="1333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xdr:col>
      <xdr:colOff>168441</xdr:colOff>
      <xdr:row>76</xdr:row>
      <xdr:rowOff>162577</xdr:rowOff>
    </xdr:from>
    <xdr:ext cx="403059" cy="259045"/>
    <xdr:sp macro="" textlink="">
      <xdr:nvSpPr>
        <xdr:cNvPr id="279" name="テキスト ボックス 278">
          <a:extLst>
            <a:ext uri="{FF2B5EF4-FFF2-40B4-BE49-F238E27FC236}">
              <a16:creationId xmlns:a16="http://schemas.microsoft.com/office/drawing/2014/main" id="{4BC3CA2A-718E-45E8-975F-2BDDDFCE653F}"/>
            </a:ext>
          </a:extLst>
        </xdr:cNvPr>
        <xdr:cNvSpPr txBox="1"/>
      </xdr:nvSpPr>
      <xdr:spPr>
        <a:xfrm>
          <a:off x="358941" y="13192777"/>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114300</xdr:colOff>
      <xdr:row>75</xdr:row>
      <xdr:rowOff>95250</xdr:rowOff>
    </xdr:to>
    <xdr:cxnSp macro="">
      <xdr:nvCxnSpPr>
        <xdr:cNvPr id="280" name="直線コネクタ 279">
          <a:extLst>
            <a:ext uri="{FF2B5EF4-FFF2-40B4-BE49-F238E27FC236}">
              <a16:creationId xmlns:a16="http://schemas.microsoft.com/office/drawing/2014/main" id="{204B4369-1E4A-494B-A835-0F376270001C}"/>
            </a:ext>
          </a:extLst>
        </xdr:cNvPr>
        <xdr:cNvCxnSpPr/>
      </xdr:nvCxnSpPr>
      <xdr:spPr>
        <a:xfrm>
          <a:off x="762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xdr:col>
      <xdr:colOff>42061</xdr:colOff>
      <xdr:row>74</xdr:row>
      <xdr:rowOff>124477</xdr:rowOff>
    </xdr:from>
    <xdr:ext cx="338939" cy="259045"/>
    <xdr:sp macro="" textlink="">
      <xdr:nvSpPr>
        <xdr:cNvPr id="281" name="テキスト ボックス 280">
          <a:extLst>
            <a:ext uri="{FF2B5EF4-FFF2-40B4-BE49-F238E27FC236}">
              <a16:creationId xmlns:a16="http://schemas.microsoft.com/office/drawing/2014/main" id="{7BB0115C-3440-4873-A9AB-9846277EDD20}"/>
            </a:ext>
          </a:extLst>
        </xdr:cNvPr>
        <xdr:cNvSpPr txBox="1"/>
      </xdr:nvSpPr>
      <xdr:spPr>
        <a:xfrm>
          <a:off x="423061" y="12811777"/>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75</xdr:row>
      <xdr:rowOff>95250</xdr:rowOff>
    </xdr:from>
    <xdr:to>
      <xdr:col>28</xdr:col>
      <xdr:colOff>152400</xdr:colOff>
      <xdr:row>88</xdr:row>
      <xdr:rowOff>152400</xdr:rowOff>
    </xdr:to>
    <xdr:sp macro="" textlink="">
      <xdr:nvSpPr>
        <xdr:cNvPr id="282" name="【福祉施設】&#10;有形固定資産減価償却率グラフ枠">
          <a:extLst>
            <a:ext uri="{FF2B5EF4-FFF2-40B4-BE49-F238E27FC236}">
              <a16:creationId xmlns:a16="http://schemas.microsoft.com/office/drawing/2014/main" id="{5EC06E14-5B82-4923-83E6-1D7E21E4D745}"/>
            </a:ext>
          </a:extLst>
        </xdr:cNvPr>
        <xdr:cNvSpPr/>
      </xdr:nvSpPr>
      <xdr:spPr>
        <a:xfrm>
          <a:off x="762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24</xdr:col>
      <xdr:colOff>62865</xdr:colOff>
      <xdr:row>78</xdr:row>
      <xdr:rowOff>108586</xdr:rowOff>
    </xdr:from>
    <xdr:to>
      <xdr:col>24</xdr:col>
      <xdr:colOff>62865</xdr:colOff>
      <xdr:row>86</xdr:row>
      <xdr:rowOff>114300</xdr:rowOff>
    </xdr:to>
    <xdr:cxnSp macro="">
      <xdr:nvCxnSpPr>
        <xdr:cNvPr id="283" name="直線コネクタ 282">
          <a:extLst>
            <a:ext uri="{FF2B5EF4-FFF2-40B4-BE49-F238E27FC236}">
              <a16:creationId xmlns:a16="http://schemas.microsoft.com/office/drawing/2014/main" id="{D6BAE12A-A1EF-4BCE-B459-0A75206F2E3F}"/>
            </a:ext>
          </a:extLst>
        </xdr:cNvPr>
        <xdr:cNvCxnSpPr/>
      </xdr:nvCxnSpPr>
      <xdr:spPr>
        <a:xfrm flipV="1">
          <a:off x="4634865" y="13481686"/>
          <a:ext cx="0" cy="137731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86</xdr:row>
      <xdr:rowOff>118127</xdr:rowOff>
    </xdr:from>
    <xdr:ext cx="469744" cy="259045"/>
    <xdr:sp macro="" textlink="">
      <xdr:nvSpPr>
        <xdr:cNvPr id="284" name="【福祉施設】&#10;有形固定資産減価償却率最小値テキスト">
          <a:extLst>
            <a:ext uri="{FF2B5EF4-FFF2-40B4-BE49-F238E27FC236}">
              <a16:creationId xmlns:a16="http://schemas.microsoft.com/office/drawing/2014/main" id="{BF037F41-54E6-48AB-8022-2169305C1045}"/>
            </a:ext>
          </a:extLst>
        </xdr:cNvPr>
        <xdr:cNvSpPr txBox="1"/>
      </xdr:nvSpPr>
      <xdr:spPr>
        <a:xfrm>
          <a:off x="4673600" y="1486282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86</xdr:row>
      <xdr:rowOff>114300</xdr:rowOff>
    </xdr:from>
    <xdr:to>
      <xdr:col>24</xdr:col>
      <xdr:colOff>152400</xdr:colOff>
      <xdr:row>86</xdr:row>
      <xdr:rowOff>114300</xdr:rowOff>
    </xdr:to>
    <xdr:cxnSp macro="">
      <xdr:nvCxnSpPr>
        <xdr:cNvPr id="285" name="直線コネクタ 284">
          <a:extLst>
            <a:ext uri="{FF2B5EF4-FFF2-40B4-BE49-F238E27FC236}">
              <a16:creationId xmlns:a16="http://schemas.microsoft.com/office/drawing/2014/main" id="{A85C32C7-F747-4FA8-A993-DC436747B646}"/>
            </a:ext>
          </a:extLst>
        </xdr:cNvPr>
        <xdr:cNvCxnSpPr/>
      </xdr:nvCxnSpPr>
      <xdr:spPr>
        <a:xfrm>
          <a:off x="4546600" y="1485900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77</xdr:row>
      <xdr:rowOff>55263</xdr:rowOff>
    </xdr:from>
    <xdr:ext cx="405111" cy="259045"/>
    <xdr:sp macro="" textlink="">
      <xdr:nvSpPr>
        <xdr:cNvPr id="286" name="【福祉施設】&#10;有形固定資産減価償却率最大値テキスト">
          <a:extLst>
            <a:ext uri="{FF2B5EF4-FFF2-40B4-BE49-F238E27FC236}">
              <a16:creationId xmlns:a16="http://schemas.microsoft.com/office/drawing/2014/main" id="{06132B9E-18BF-4D01-A503-83D0F6057908}"/>
            </a:ext>
          </a:extLst>
        </xdr:cNvPr>
        <xdr:cNvSpPr txBox="1"/>
      </xdr:nvSpPr>
      <xdr:spPr>
        <a:xfrm>
          <a:off x="4673600" y="1325691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27.7</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23</xdr:col>
      <xdr:colOff>165100</xdr:colOff>
      <xdr:row>78</xdr:row>
      <xdr:rowOff>108586</xdr:rowOff>
    </xdr:from>
    <xdr:to>
      <xdr:col>24</xdr:col>
      <xdr:colOff>152400</xdr:colOff>
      <xdr:row>78</xdr:row>
      <xdr:rowOff>108586</xdr:rowOff>
    </xdr:to>
    <xdr:cxnSp macro="">
      <xdr:nvCxnSpPr>
        <xdr:cNvPr id="287" name="直線コネクタ 286">
          <a:extLst>
            <a:ext uri="{FF2B5EF4-FFF2-40B4-BE49-F238E27FC236}">
              <a16:creationId xmlns:a16="http://schemas.microsoft.com/office/drawing/2014/main" id="{310FBCE8-3C9E-4A33-BAD3-12E398B4D73B}"/>
            </a:ext>
          </a:extLst>
        </xdr:cNvPr>
        <xdr:cNvCxnSpPr/>
      </xdr:nvCxnSpPr>
      <xdr:spPr>
        <a:xfrm>
          <a:off x="4546600" y="1348168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101600</xdr:colOff>
      <xdr:row>80</xdr:row>
      <xdr:rowOff>126382</xdr:rowOff>
    </xdr:from>
    <xdr:ext cx="405111" cy="259045"/>
    <xdr:sp macro="" textlink="">
      <xdr:nvSpPr>
        <xdr:cNvPr id="288" name="【福祉施設】&#10;有形固定資産減価償却率平均値テキスト">
          <a:extLst>
            <a:ext uri="{FF2B5EF4-FFF2-40B4-BE49-F238E27FC236}">
              <a16:creationId xmlns:a16="http://schemas.microsoft.com/office/drawing/2014/main" id="{A806CDE8-D7EF-4817-86E6-47EDD41E88E0}"/>
            </a:ext>
          </a:extLst>
        </xdr:cNvPr>
        <xdr:cNvSpPr txBox="1"/>
      </xdr:nvSpPr>
      <xdr:spPr>
        <a:xfrm>
          <a:off x="4673600" y="13842382"/>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81</xdr:row>
      <xdr:rowOff>103505</xdr:rowOff>
    </xdr:from>
    <xdr:to>
      <xdr:col>24</xdr:col>
      <xdr:colOff>114300</xdr:colOff>
      <xdr:row>82</xdr:row>
      <xdr:rowOff>33655</xdr:rowOff>
    </xdr:to>
    <xdr:sp macro="" textlink="">
      <xdr:nvSpPr>
        <xdr:cNvPr id="289" name="フローチャート: 判断 288">
          <a:extLst>
            <a:ext uri="{FF2B5EF4-FFF2-40B4-BE49-F238E27FC236}">
              <a16:creationId xmlns:a16="http://schemas.microsoft.com/office/drawing/2014/main" id="{7F21EF63-714E-47A3-B52C-CD7E767E2C2A}"/>
            </a:ext>
          </a:extLst>
        </xdr:cNvPr>
        <xdr:cNvSpPr/>
      </xdr:nvSpPr>
      <xdr:spPr>
        <a:xfrm>
          <a:off x="4584700" y="1399095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127000</xdr:colOff>
      <xdr:row>81</xdr:row>
      <xdr:rowOff>50164</xdr:rowOff>
    </xdr:from>
    <xdr:to>
      <xdr:col>20</xdr:col>
      <xdr:colOff>38100</xdr:colOff>
      <xdr:row>81</xdr:row>
      <xdr:rowOff>151764</xdr:rowOff>
    </xdr:to>
    <xdr:sp macro="" textlink="">
      <xdr:nvSpPr>
        <xdr:cNvPr id="290" name="フローチャート: 判断 289">
          <a:extLst>
            <a:ext uri="{FF2B5EF4-FFF2-40B4-BE49-F238E27FC236}">
              <a16:creationId xmlns:a16="http://schemas.microsoft.com/office/drawing/2014/main" id="{118ED4BB-40CD-4474-BBD7-18DCD4EAF3CB}"/>
            </a:ext>
          </a:extLst>
        </xdr:cNvPr>
        <xdr:cNvSpPr/>
      </xdr:nvSpPr>
      <xdr:spPr>
        <a:xfrm>
          <a:off x="3746500" y="139376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0</xdr:colOff>
      <xdr:row>81</xdr:row>
      <xdr:rowOff>23495</xdr:rowOff>
    </xdr:from>
    <xdr:to>
      <xdr:col>15</xdr:col>
      <xdr:colOff>101600</xdr:colOff>
      <xdr:row>81</xdr:row>
      <xdr:rowOff>125095</xdr:rowOff>
    </xdr:to>
    <xdr:sp macro="" textlink="">
      <xdr:nvSpPr>
        <xdr:cNvPr id="291" name="フローチャート: 判断 290">
          <a:extLst>
            <a:ext uri="{FF2B5EF4-FFF2-40B4-BE49-F238E27FC236}">
              <a16:creationId xmlns:a16="http://schemas.microsoft.com/office/drawing/2014/main" id="{E61832CB-6F36-4381-8835-384840EC5ED0}"/>
            </a:ext>
          </a:extLst>
        </xdr:cNvPr>
        <xdr:cNvSpPr/>
      </xdr:nvSpPr>
      <xdr:spPr>
        <a:xfrm>
          <a:off x="2857500" y="1391094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63500</xdr:colOff>
      <xdr:row>80</xdr:row>
      <xdr:rowOff>116839</xdr:rowOff>
    </xdr:from>
    <xdr:to>
      <xdr:col>10</xdr:col>
      <xdr:colOff>165100</xdr:colOff>
      <xdr:row>81</xdr:row>
      <xdr:rowOff>46989</xdr:rowOff>
    </xdr:to>
    <xdr:sp macro="" textlink="">
      <xdr:nvSpPr>
        <xdr:cNvPr id="292" name="フローチャート: 判断 291">
          <a:extLst>
            <a:ext uri="{FF2B5EF4-FFF2-40B4-BE49-F238E27FC236}">
              <a16:creationId xmlns:a16="http://schemas.microsoft.com/office/drawing/2014/main" id="{6402C476-DB69-410B-8CB0-457E39D7E866}"/>
            </a:ext>
          </a:extLst>
        </xdr:cNvPr>
        <xdr:cNvSpPr/>
      </xdr:nvSpPr>
      <xdr:spPr>
        <a:xfrm>
          <a:off x="1968500" y="13832839"/>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127000</xdr:colOff>
      <xdr:row>80</xdr:row>
      <xdr:rowOff>107314</xdr:rowOff>
    </xdr:from>
    <xdr:to>
      <xdr:col>6</xdr:col>
      <xdr:colOff>38100</xdr:colOff>
      <xdr:row>81</xdr:row>
      <xdr:rowOff>37464</xdr:rowOff>
    </xdr:to>
    <xdr:sp macro="" textlink="">
      <xdr:nvSpPr>
        <xdr:cNvPr id="293" name="フローチャート: 判断 292">
          <a:extLst>
            <a:ext uri="{FF2B5EF4-FFF2-40B4-BE49-F238E27FC236}">
              <a16:creationId xmlns:a16="http://schemas.microsoft.com/office/drawing/2014/main" id="{3772BEF5-F5F8-4F58-9510-4A0D90BE4711}"/>
            </a:ext>
          </a:extLst>
        </xdr:cNvPr>
        <xdr:cNvSpPr/>
      </xdr:nvSpPr>
      <xdr:spPr>
        <a:xfrm>
          <a:off x="1079500" y="138233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23</xdr:col>
      <xdr:colOff>63500</xdr:colOff>
      <xdr:row>88</xdr:row>
      <xdr:rowOff>149877</xdr:rowOff>
    </xdr:from>
    <xdr:ext cx="762000" cy="259045"/>
    <xdr:sp macro="" textlink="">
      <xdr:nvSpPr>
        <xdr:cNvPr id="294" name="テキスト ボックス 293">
          <a:extLst>
            <a:ext uri="{FF2B5EF4-FFF2-40B4-BE49-F238E27FC236}">
              <a16:creationId xmlns:a16="http://schemas.microsoft.com/office/drawing/2014/main" id="{08CF2AF8-9714-4242-991C-4BE98D466540}"/>
            </a:ext>
          </a:extLst>
        </xdr:cNvPr>
        <xdr:cNvSpPr txBox="1"/>
      </xdr:nvSpPr>
      <xdr:spPr>
        <a:xfrm>
          <a:off x="4445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177800</xdr:colOff>
      <xdr:row>88</xdr:row>
      <xdr:rowOff>149877</xdr:rowOff>
    </xdr:from>
    <xdr:ext cx="762000" cy="259045"/>
    <xdr:sp macro="" textlink="">
      <xdr:nvSpPr>
        <xdr:cNvPr id="295" name="テキスト ボックス 294">
          <a:extLst>
            <a:ext uri="{FF2B5EF4-FFF2-40B4-BE49-F238E27FC236}">
              <a16:creationId xmlns:a16="http://schemas.microsoft.com/office/drawing/2014/main" id="{20FAEFF1-F697-4A65-BF57-DC6CCC46BF6C}"/>
            </a:ext>
          </a:extLst>
        </xdr:cNvPr>
        <xdr:cNvSpPr txBox="1"/>
      </xdr:nvSpPr>
      <xdr:spPr>
        <a:xfrm>
          <a:off x="3606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50800</xdr:colOff>
      <xdr:row>88</xdr:row>
      <xdr:rowOff>149877</xdr:rowOff>
    </xdr:from>
    <xdr:ext cx="762000" cy="259045"/>
    <xdr:sp macro="" textlink="">
      <xdr:nvSpPr>
        <xdr:cNvPr id="296" name="テキスト ボックス 295">
          <a:extLst>
            <a:ext uri="{FF2B5EF4-FFF2-40B4-BE49-F238E27FC236}">
              <a16:creationId xmlns:a16="http://schemas.microsoft.com/office/drawing/2014/main" id="{0FEC1664-A532-4834-BC4B-FF4F22C66236}"/>
            </a:ext>
          </a:extLst>
        </xdr:cNvPr>
        <xdr:cNvSpPr txBox="1"/>
      </xdr:nvSpPr>
      <xdr:spPr>
        <a:xfrm>
          <a:off x="2717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114300</xdr:colOff>
      <xdr:row>88</xdr:row>
      <xdr:rowOff>149877</xdr:rowOff>
    </xdr:from>
    <xdr:ext cx="762000" cy="259045"/>
    <xdr:sp macro="" textlink="">
      <xdr:nvSpPr>
        <xdr:cNvPr id="297" name="テキスト ボックス 296">
          <a:extLst>
            <a:ext uri="{FF2B5EF4-FFF2-40B4-BE49-F238E27FC236}">
              <a16:creationId xmlns:a16="http://schemas.microsoft.com/office/drawing/2014/main" id="{9A587694-379E-4317-8FAC-4DF6155DCC1E}"/>
            </a:ext>
          </a:extLst>
        </xdr:cNvPr>
        <xdr:cNvSpPr txBox="1"/>
      </xdr:nvSpPr>
      <xdr:spPr>
        <a:xfrm>
          <a:off x="182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177800</xdr:colOff>
      <xdr:row>88</xdr:row>
      <xdr:rowOff>149877</xdr:rowOff>
    </xdr:from>
    <xdr:ext cx="762000" cy="259045"/>
    <xdr:sp macro="" textlink="">
      <xdr:nvSpPr>
        <xdr:cNvPr id="298" name="テキスト ボックス 297">
          <a:extLst>
            <a:ext uri="{FF2B5EF4-FFF2-40B4-BE49-F238E27FC236}">
              <a16:creationId xmlns:a16="http://schemas.microsoft.com/office/drawing/2014/main" id="{23EE64FF-9163-4178-ADCD-B6C622038007}"/>
            </a:ext>
          </a:extLst>
        </xdr:cNvPr>
        <xdr:cNvSpPr txBox="1"/>
      </xdr:nvSpPr>
      <xdr:spPr>
        <a:xfrm>
          <a:off x="93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24</xdr:col>
      <xdr:colOff>12700</xdr:colOff>
      <xdr:row>82</xdr:row>
      <xdr:rowOff>27305</xdr:rowOff>
    </xdr:from>
    <xdr:to>
      <xdr:col>24</xdr:col>
      <xdr:colOff>114300</xdr:colOff>
      <xdr:row>82</xdr:row>
      <xdr:rowOff>128905</xdr:rowOff>
    </xdr:to>
    <xdr:sp macro="" textlink="">
      <xdr:nvSpPr>
        <xdr:cNvPr id="299" name="楕円 298">
          <a:extLst>
            <a:ext uri="{FF2B5EF4-FFF2-40B4-BE49-F238E27FC236}">
              <a16:creationId xmlns:a16="http://schemas.microsoft.com/office/drawing/2014/main" id="{4E026C44-C75B-4689-B797-065FC438ED83}"/>
            </a:ext>
          </a:extLst>
        </xdr:cNvPr>
        <xdr:cNvSpPr/>
      </xdr:nvSpPr>
      <xdr:spPr>
        <a:xfrm>
          <a:off x="4584700" y="1408620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24</xdr:col>
      <xdr:colOff>101600</xdr:colOff>
      <xdr:row>82</xdr:row>
      <xdr:rowOff>5732</xdr:rowOff>
    </xdr:from>
    <xdr:ext cx="405111" cy="259045"/>
    <xdr:sp macro="" textlink="">
      <xdr:nvSpPr>
        <xdr:cNvPr id="300" name="【福祉施設】&#10;有形固定資産減価償却率該当値テキスト">
          <a:extLst>
            <a:ext uri="{FF2B5EF4-FFF2-40B4-BE49-F238E27FC236}">
              <a16:creationId xmlns:a16="http://schemas.microsoft.com/office/drawing/2014/main" id="{76AF3EBF-E301-454E-A678-E21DB81CB687}"/>
            </a:ext>
          </a:extLst>
        </xdr:cNvPr>
        <xdr:cNvSpPr txBox="1"/>
      </xdr:nvSpPr>
      <xdr:spPr>
        <a:xfrm>
          <a:off x="4673600" y="140646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19</xdr:col>
      <xdr:colOff>127000</xdr:colOff>
      <xdr:row>82</xdr:row>
      <xdr:rowOff>76836</xdr:rowOff>
    </xdr:from>
    <xdr:to>
      <xdr:col>20</xdr:col>
      <xdr:colOff>38100</xdr:colOff>
      <xdr:row>83</xdr:row>
      <xdr:rowOff>6986</xdr:rowOff>
    </xdr:to>
    <xdr:sp macro="" textlink="">
      <xdr:nvSpPr>
        <xdr:cNvPr id="301" name="楕円 300">
          <a:extLst>
            <a:ext uri="{FF2B5EF4-FFF2-40B4-BE49-F238E27FC236}">
              <a16:creationId xmlns:a16="http://schemas.microsoft.com/office/drawing/2014/main" id="{9F36A199-FA8C-4E3A-913C-A708954E48B3}"/>
            </a:ext>
          </a:extLst>
        </xdr:cNvPr>
        <xdr:cNvSpPr/>
      </xdr:nvSpPr>
      <xdr:spPr>
        <a:xfrm>
          <a:off x="3746500" y="1413573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19</xdr:col>
      <xdr:colOff>177800</xdr:colOff>
      <xdr:row>82</xdr:row>
      <xdr:rowOff>78105</xdr:rowOff>
    </xdr:from>
    <xdr:to>
      <xdr:col>24</xdr:col>
      <xdr:colOff>63500</xdr:colOff>
      <xdr:row>82</xdr:row>
      <xdr:rowOff>127636</xdr:rowOff>
    </xdr:to>
    <xdr:cxnSp macro="">
      <xdr:nvCxnSpPr>
        <xdr:cNvPr id="302" name="直線コネクタ 301">
          <a:extLst>
            <a:ext uri="{FF2B5EF4-FFF2-40B4-BE49-F238E27FC236}">
              <a16:creationId xmlns:a16="http://schemas.microsoft.com/office/drawing/2014/main" id="{099DCBD4-772C-47F7-9C85-7C82FE7EA578}"/>
            </a:ext>
          </a:extLst>
        </xdr:cNvPr>
        <xdr:cNvCxnSpPr/>
      </xdr:nvCxnSpPr>
      <xdr:spPr>
        <a:xfrm flipV="1">
          <a:off x="3797300" y="14137005"/>
          <a:ext cx="838200" cy="4953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0</xdr:colOff>
      <xdr:row>81</xdr:row>
      <xdr:rowOff>29211</xdr:rowOff>
    </xdr:from>
    <xdr:to>
      <xdr:col>15</xdr:col>
      <xdr:colOff>101600</xdr:colOff>
      <xdr:row>81</xdr:row>
      <xdr:rowOff>130811</xdr:rowOff>
    </xdr:to>
    <xdr:sp macro="" textlink="">
      <xdr:nvSpPr>
        <xdr:cNvPr id="303" name="楕円 302">
          <a:extLst>
            <a:ext uri="{FF2B5EF4-FFF2-40B4-BE49-F238E27FC236}">
              <a16:creationId xmlns:a16="http://schemas.microsoft.com/office/drawing/2014/main" id="{D6D4BE14-66EE-4DBC-B0A4-7598FEF43FC1}"/>
            </a:ext>
          </a:extLst>
        </xdr:cNvPr>
        <xdr:cNvSpPr/>
      </xdr:nvSpPr>
      <xdr:spPr>
        <a:xfrm>
          <a:off x="2857500" y="1391666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15</xdr:col>
      <xdr:colOff>50800</xdr:colOff>
      <xdr:row>81</xdr:row>
      <xdr:rowOff>80011</xdr:rowOff>
    </xdr:from>
    <xdr:to>
      <xdr:col>19</xdr:col>
      <xdr:colOff>177800</xdr:colOff>
      <xdr:row>82</xdr:row>
      <xdr:rowOff>127636</xdr:rowOff>
    </xdr:to>
    <xdr:cxnSp macro="">
      <xdr:nvCxnSpPr>
        <xdr:cNvPr id="304" name="直線コネクタ 303">
          <a:extLst>
            <a:ext uri="{FF2B5EF4-FFF2-40B4-BE49-F238E27FC236}">
              <a16:creationId xmlns:a16="http://schemas.microsoft.com/office/drawing/2014/main" id="{3AD01361-72F1-4C3C-8F0E-D321DD90A411}"/>
            </a:ext>
          </a:extLst>
        </xdr:cNvPr>
        <xdr:cNvCxnSpPr/>
      </xdr:nvCxnSpPr>
      <xdr:spPr>
        <a:xfrm>
          <a:off x="2908300" y="13967461"/>
          <a:ext cx="889000" cy="219075"/>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xdr:col>
      <xdr:colOff>63500</xdr:colOff>
      <xdr:row>80</xdr:row>
      <xdr:rowOff>105411</xdr:rowOff>
    </xdr:from>
    <xdr:to>
      <xdr:col>10</xdr:col>
      <xdr:colOff>165100</xdr:colOff>
      <xdr:row>81</xdr:row>
      <xdr:rowOff>35561</xdr:rowOff>
    </xdr:to>
    <xdr:sp macro="" textlink="">
      <xdr:nvSpPr>
        <xdr:cNvPr id="305" name="楕円 304">
          <a:extLst>
            <a:ext uri="{FF2B5EF4-FFF2-40B4-BE49-F238E27FC236}">
              <a16:creationId xmlns:a16="http://schemas.microsoft.com/office/drawing/2014/main" id="{2F92BD58-1F5B-449F-B3D2-10A23F938F35}"/>
            </a:ext>
          </a:extLst>
        </xdr:cNvPr>
        <xdr:cNvSpPr/>
      </xdr:nvSpPr>
      <xdr:spPr>
        <a:xfrm>
          <a:off x="1968500" y="138214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xdr:col>
      <xdr:colOff>114300</xdr:colOff>
      <xdr:row>80</xdr:row>
      <xdr:rowOff>156211</xdr:rowOff>
    </xdr:from>
    <xdr:to>
      <xdr:col>15</xdr:col>
      <xdr:colOff>50800</xdr:colOff>
      <xdr:row>81</xdr:row>
      <xdr:rowOff>80011</xdr:rowOff>
    </xdr:to>
    <xdr:cxnSp macro="">
      <xdr:nvCxnSpPr>
        <xdr:cNvPr id="306" name="直線コネクタ 305">
          <a:extLst>
            <a:ext uri="{FF2B5EF4-FFF2-40B4-BE49-F238E27FC236}">
              <a16:creationId xmlns:a16="http://schemas.microsoft.com/office/drawing/2014/main" id="{238C8BC0-C9B1-4407-A01A-64965D0137D7}"/>
            </a:ext>
          </a:extLst>
        </xdr:cNvPr>
        <xdr:cNvCxnSpPr/>
      </xdr:nvCxnSpPr>
      <xdr:spPr>
        <a:xfrm>
          <a:off x="2019300" y="13872211"/>
          <a:ext cx="889000" cy="952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5</xdr:col>
      <xdr:colOff>127000</xdr:colOff>
      <xdr:row>79</xdr:row>
      <xdr:rowOff>162561</xdr:rowOff>
    </xdr:from>
    <xdr:to>
      <xdr:col>6</xdr:col>
      <xdr:colOff>38100</xdr:colOff>
      <xdr:row>80</xdr:row>
      <xdr:rowOff>92711</xdr:rowOff>
    </xdr:to>
    <xdr:sp macro="" textlink="">
      <xdr:nvSpPr>
        <xdr:cNvPr id="307" name="楕円 306">
          <a:extLst>
            <a:ext uri="{FF2B5EF4-FFF2-40B4-BE49-F238E27FC236}">
              <a16:creationId xmlns:a16="http://schemas.microsoft.com/office/drawing/2014/main" id="{D4E76258-DDF3-4A7F-B8BF-C2020097EE9A}"/>
            </a:ext>
          </a:extLst>
        </xdr:cNvPr>
        <xdr:cNvSpPr/>
      </xdr:nvSpPr>
      <xdr:spPr>
        <a:xfrm>
          <a:off x="1079500" y="1370711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xdr:col>
      <xdr:colOff>177800</xdr:colOff>
      <xdr:row>80</xdr:row>
      <xdr:rowOff>41911</xdr:rowOff>
    </xdr:from>
    <xdr:to>
      <xdr:col>10</xdr:col>
      <xdr:colOff>114300</xdr:colOff>
      <xdr:row>80</xdr:row>
      <xdr:rowOff>156211</xdr:rowOff>
    </xdr:to>
    <xdr:cxnSp macro="">
      <xdr:nvCxnSpPr>
        <xdr:cNvPr id="308" name="直線コネクタ 307">
          <a:extLst>
            <a:ext uri="{FF2B5EF4-FFF2-40B4-BE49-F238E27FC236}">
              <a16:creationId xmlns:a16="http://schemas.microsoft.com/office/drawing/2014/main" id="{E17EB8FA-3F76-4CAB-B257-900F37C86399}"/>
            </a:ext>
          </a:extLst>
        </xdr:cNvPr>
        <xdr:cNvCxnSpPr/>
      </xdr:nvCxnSpPr>
      <xdr:spPr>
        <a:xfrm>
          <a:off x="1130300" y="13757911"/>
          <a:ext cx="889000" cy="11430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18</xdr:col>
      <xdr:colOff>153044</xdr:colOff>
      <xdr:row>79</xdr:row>
      <xdr:rowOff>168291</xdr:rowOff>
    </xdr:from>
    <xdr:ext cx="405111" cy="259045"/>
    <xdr:sp macro="" textlink="">
      <xdr:nvSpPr>
        <xdr:cNvPr id="309" name="n_1aveValue【福祉施設】&#10;有形固定資産減価償却率">
          <a:extLst>
            <a:ext uri="{FF2B5EF4-FFF2-40B4-BE49-F238E27FC236}">
              <a16:creationId xmlns:a16="http://schemas.microsoft.com/office/drawing/2014/main" id="{4B297242-756A-4B38-A838-3727D32F4234}"/>
            </a:ext>
          </a:extLst>
        </xdr:cNvPr>
        <xdr:cNvSpPr txBox="1"/>
      </xdr:nvSpPr>
      <xdr:spPr>
        <a:xfrm>
          <a:off x="3582044" y="137128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79</xdr:row>
      <xdr:rowOff>141622</xdr:rowOff>
    </xdr:from>
    <xdr:ext cx="405111" cy="259045"/>
    <xdr:sp macro="" textlink="">
      <xdr:nvSpPr>
        <xdr:cNvPr id="310" name="n_2aveValue【福祉施設】&#10;有形固定資産減価償却率">
          <a:extLst>
            <a:ext uri="{FF2B5EF4-FFF2-40B4-BE49-F238E27FC236}">
              <a16:creationId xmlns:a16="http://schemas.microsoft.com/office/drawing/2014/main" id="{DE7A5522-D1FC-4F48-B0D5-4C3D44A82D73}"/>
            </a:ext>
          </a:extLst>
        </xdr:cNvPr>
        <xdr:cNvSpPr txBox="1"/>
      </xdr:nvSpPr>
      <xdr:spPr>
        <a:xfrm>
          <a:off x="2705744" y="136861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52.9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81</xdr:row>
      <xdr:rowOff>38116</xdr:rowOff>
    </xdr:from>
    <xdr:ext cx="405111" cy="259045"/>
    <xdr:sp macro="" textlink="">
      <xdr:nvSpPr>
        <xdr:cNvPr id="311" name="n_3aveValue【福祉施設】&#10;有形固定資産減価償却率">
          <a:extLst>
            <a:ext uri="{FF2B5EF4-FFF2-40B4-BE49-F238E27FC236}">
              <a16:creationId xmlns:a16="http://schemas.microsoft.com/office/drawing/2014/main" id="{44E20A5E-E4B7-4A6E-A1D6-72B2D5892005}"/>
            </a:ext>
          </a:extLst>
        </xdr:cNvPr>
        <xdr:cNvSpPr txBox="1"/>
      </xdr:nvSpPr>
      <xdr:spPr>
        <a:xfrm>
          <a:off x="1816744" y="1392556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81</xdr:row>
      <xdr:rowOff>28591</xdr:rowOff>
    </xdr:from>
    <xdr:ext cx="405111" cy="259045"/>
    <xdr:sp macro="" textlink="">
      <xdr:nvSpPr>
        <xdr:cNvPr id="312" name="n_4aveValue【福祉施設】&#10;有形固定資産減価償却率">
          <a:extLst>
            <a:ext uri="{FF2B5EF4-FFF2-40B4-BE49-F238E27FC236}">
              <a16:creationId xmlns:a16="http://schemas.microsoft.com/office/drawing/2014/main" id="{D975B149-F22F-4136-A933-C592AB9B2879}"/>
            </a:ext>
          </a:extLst>
        </xdr:cNvPr>
        <xdr:cNvSpPr txBox="1"/>
      </xdr:nvSpPr>
      <xdr:spPr>
        <a:xfrm>
          <a:off x="927744" y="139160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48.3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18</xdr:col>
      <xdr:colOff>153044</xdr:colOff>
      <xdr:row>82</xdr:row>
      <xdr:rowOff>169563</xdr:rowOff>
    </xdr:from>
    <xdr:ext cx="405111" cy="259045"/>
    <xdr:sp macro="" textlink="">
      <xdr:nvSpPr>
        <xdr:cNvPr id="313" name="n_1mainValue【福祉施設】&#10;有形固定資産減価償却率">
          <a:extLst>
            <a:ext uri="{FF2B5EF4-FFF2-40B4-BE49-F238E27FC236}">
              <a16:creationId xmlns:a16="http://schemas.microsoft.com/office/drawing/2014/main" id="{BE31D19D-4A1B-4483-A028-67776857E1EA}"/>
            </a:ext>
          </a:extLst>
        </xdr:cNvPr>
        <xdr:cNvSpPr txBox="1"/>
      </xdr:nvSpPr>
      <xdr:spPr>
        <a:xfrm>
          <a:off x="3582044" y="1422846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64.7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14</xdr:col>
      <xdr:colOff>38744</xdr:colOff>
      <xdr:row>81</xdr:row>
      <xdr:rowOff>121938</xdr:rowOff>
    </xdr:from>
    <xdr:ext cx="405111" cy="259045"/>
    <xdr:sp macro="" textlink="">
      <xdr:nvSpPr>
        <xdr:cNvPr id="314" name="n_2mainValue【福祉施設】&#10;有形固定資産減価償却率">
          <a:extLst>
            <a:ext uri="{FF2B5EF4-FFF2-40B4-BE49-F238E27FC236}">
              <a16:creationId xmlns:a16="http://schemas.microsoft.com/office/drawing/2014/main" id="{40A9CD05-0BD4-4533-964B-377676C8E77A}"/>
            </a:ext>
          </a:extLst>
        </xdr:cNvPr>
        <xdr:cNvSpPr txBox="1"/>
      </xdr:nvSpPr>
      <xdr:spPr>
        <a:xfrm>
          <a:off x="2705744" y="1400938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xdr:col>
      <xdr:colOff>102244</xdr:colOff>
      <xdr:row>79</xdr:row>
      <xdr:rowOff>52088</xdr:rowOff>
    </xdr:from>
    <xdr:ext cx="405111" cy="259045"/>
    <xdr:sp macro="" textlink="">
      <xdr:nvSpPr>
        <xdr:cNvPr id="315" name="n_3mainValue【福祉施設】&#10;有形固定資産減価償却率">
          <a:extLst>
            <a:ext uri="{FF2B5EF4-FFF2-40B4-BE49-F238E27FC236}">
              <a16:creationId xmlns:a16="http://schemas.microsoft.com/office/drawing/2014/main" id="{5F0F5343-E0A0-4892-91E2-EE2DEB2AC7D7}"/>
            </a:ext>
          </a:extLst>
        </xdr:cNvPr>
        <xdr:cNvSpPr txBox="1"/>
      </xdr:nvSpPr>
      <xdr:spPr>
        <a:xfrm>
          <a:off x="1816744" y="135966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48.2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xdr:col>
      <xdr:colOff>165744</xdr:colOff>
      <xdr:row>78</xdr:row>
      <xdr:rowOff>109238</xdr:rowOff>
    </xdr:from>
    <xdr:ext cx="405111" cy="259045"/>
    <xdr:sp macro="" textlink="">
      <xdr:nvSpPr>
        <xdr:cNvPr id="316" name="n_4mainValue【福祉施設】&#10;有形固定資産減価償却率">
          <a:extLst>
            <a:ext uri="{FF2B5EF4-FFF2-40B4-BE49-F238E27FC236}">
              <a16:creationId xmlns:a16="http://schemas.microsoft.com/office/drawing/2014/main" id="{6C9A90B1-F22A-4D77-93DD-FC3E59916E30}"/>
            </a:ext>
          </a:extLst>
        </xdr:cNvPr>
        <xdr:cNvSpPr txBox="1"/>
      </xdr:nvSpPr>
      <xdr:spPr>
        <a:xfrm>
          <a:off x="927744" y="13482338"/>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42.2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68</xdr:row>
      <xdr:rowOff>152400</xdr:rowOff>
    </xdr:from>
    <xdr:to>
      <xdr:col>59</xdr:col>
      <xdr:colOff>88900</xdr:colOff>
      <xdr:row>72</xdr:row>
      <xdr:rowOff>101600</xdr:rowOff>
    </xdr:to>
    <xdr:sp macro="" textlink="">
      <xdr:nvSpPr>
        <xdr:cNvPr id="317" name="正方形/長方形 316">
          <a:extLst>
            <a:ext uri="{FF2B5EF4-FFF2-40B4-BE49-F238E27FC236}">
              <a16:creationId xmlns:a16="http://schemas.microsoft.com/office/drawing/2014/main" id="{94A6EEC3-F5C5-4C32-85E6-24AC467697C6}"/>
            </a:ext>
          </a:extLst>
        </xdr:cNvPr>
        <xdr:cNvSpPr/>
      </xdr:nvSpPr>
      <xdr:spPr>
        <a:xfrm>
          <a:off x="6604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福祉施設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72</xdr:row>
      <xdr:rowOff>127000</xdr:rowOff>
    </xdr:from>
    <xdr:to>
      <xdr:col>43</xdr:col>
      <xdr:colOff>63500</xdr:colOff>
      <xdr:row>74</xdr:row>
      <xdr:rowOff>38100</xdr:rowOff>
    </xdr:to>
    <xdr:sp macro="" textlink="">
      <xdr:nvSpPr>
        <xdr:cNvPr id="318" name="正方形/長方形 317">
          <a:extLst>
            <a:ext uri="{FF2B5EF4-FFF2-40B4-BE49-F238E27FC236}">
              <a16:creationId xmlns:a16="http://schemas.microsoft.com/office/drawing/2014/main" id="{55D8B1B0-0376-4755-981C-85C8DEEB1D2D}"/>
            </a:ext>
          </a:extLst>
        </xdr:cNvPr>
        <xdr:cNvSpPr/>
      </xdr:nvSpPr>
      <xdr:spPr>
        <a:xfrm>
          <a:off x="67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73</xdr:row>
      <xdr:rowOff>158750</xdr:rowOff>
    </xdr:from>
    <xdr:to>
      <xdr:col>43</xdr:col>
      <xdr:colOff>63500</xdr:colOff>
      <xdr:row>75</xdr:row>
      <xdr:rowOff>69850</xdr:rowOff>
    </xdr:to>
    <xdr:sp macro="" textlink="">
      <xdr:nvSpPr>
        <xdr:cNvPr id="319" name="正方形/長方形 318">
          <a:extLst>
            <a:ext uri="{FF2B5EF4-FFF2-40B4-BE49-F238E27FC236}">
              <a16:creationId xmlns:a16="http://schemas.microsoft.com/office/drawing/2014/main" id="{1BEE2BAA-6706-49FB-8CE8-A24E0D8CF66E}"/>
            </a:ext>
          </a:extLst>
        </xdr:cNvPr>
        <xdr:cNvSpPr/>
      </xdr:nvSpPr>
      <xdr:spPr>
        <a:xfrm>
          <a:off x="67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25/59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72</xdr:row>
      <xdr:rowOff>127000</xdr:rowOff>
    </xdr:from>
    <xdr:to>
      <xdr:col>48</xdr:col>
      <xdr:colOff>127000</xdr:colOff>
      <xdr:row>74</xdr:row>
      <xdr:rowOff>38100</xdr:rowOff>
    </xdr:to>
    <xdr:sp macro="" textlink="">
      <xdr:nvSpPr>
        <xdr:cNvPr id="320" name="正方形/長方形 319">
          <a:extLst>
            <a:ext uri="{FF2B5EF4-FFF2-40B4-BE49-F238E27FC236}">
              <a16:creationId xmlns:a16="http://schemas.microsoft.com/office/drawing/2014/main" id="{DA5BAED8-E7E3-4C0D-9C4A-CF9193D34307}"/>
            </a:ext>
          </a:extLst>
        </xdr:cNvPr>
        <xdr:cNvSpPr/>
      </xdr:nvSpPr>
      <xdr:spPr>
        <a:xfrm>
          <a:off x="7747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73</xdr:row>
      <xdr:rowOff>158750</xdr:rowOff>
    </xdr:from>
    <xdr:to>
      <xdr:col>48</xdr:col>
      <xdr:colOff>127000</xdr:colOff>
      <xdr:row>75</xdr:row>
      <xdr:rowOff>69850</xdr:rowOff>
    </xdr:to>
    <xdr:sp macro="" textlink="">
      <xdr:nvSpPr>
        <xdr:cNvPr id="321" name="正方形/長方形 320">
          <a:extLst>
            <a:ext uri="{FF2B5EF4-FFF2-40B4-BE49-F238E27FC236}">
              <a16:creationId xmlns:a16="http://schemas.microsoft.com/office/drawing/2014/main" id="{401C8E90-7A21-4FDE-8E28-F3E87755A93B}"/>
            </a:ext>
          </a:extLst>
        </xdr:cNvPr>
        <xdr:cNvSpPr/>
      </xdr:nvSpPr>
      <xdr:spPr>
        <a:xfrm>
          <a:off x="7747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0.075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72</xdr:row>
      <xdr:rowOff>127000</xdr:rowOff>
    </xdr:from>
    <xdr:to>
      <xdr:col>54</xdr:col>
      <xdr:colOff>127000</xdr:colOff>
      <xdr:row>74</xdr:row>
      <xdr:rowOff>38100</xdr:rowOff>
    </xdr:to>
    <xdr:sp macro="" textlink="">
      <xdr:nvSpPr>
        <xdr:cNvPr id="322" name="正方形/長方形 321">
          <a:extLst>
            <a:ext uri="{FF2B5EF4-FFF2-40B4-BE49-F238E27FC236}">
              <a16:creationId xmlns:a16="http://schemas.microsoft.com/office/drawing/2014/main" id="{F2F94428-C8EC-4AF0-A390-7A69FE840500}"/>
            </a:ext>
          </a:extLst>
        </xdr:cNvPr>
        <xdr:cNvSpPr/>
      </xdr:nvSpPr>
      <xdr:spPr>
        <a:xfrm>
          <a:off x="8890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73</xdr:row>
      <xdr:rowOff>158750</xdr:rowOff>
    </xdr:from>
    <xdr:to>
      <xdr:col>54</xdr:col>
      <xdr:colOff>127000</xdr:colOff>
      <xdr:row>75</xdr:row>
      <xdr:rowOff>69850</xdr:rowOff>
    </xdr:to>
    <xdr:sp macro="" textlink="">
      <xdr:nvSpPr>
        <xdr:cNvPr id="323" name="正方形/長方形 322">
          <a:extLst>
            <a:ext uri="{FF2B5EF4-FFF2-40B4-BE49-F238E27FC236}">
              <a16:creationId xmlns:a16="http://schemas.microsoft.com/office/drawing/2014/main" id="{0A730953-8D2C-49E9-A9AD-9433B6BA2560}"/>
            </a:ext>
          </a:extLst>
        </xdr:cNvPr>
        <xdr:cNvSpPr/>
      </xdr:nvSpPr>
      <xdr:spPr>
        <a:xfrm>
          <a:off x="8890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0.083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75</xdr:row>
      <xdr:rowOff>95250</xdr:rowOff>
    </xdr:from>
    <xdr:to>
      <xdr:col>59</xdr:col>
      <xdr:colOff>88900</xdr:colOff>
      <xdr:row>88</xdr:row>
      <xdr:rowOff>152400</xdr:rowOff>
    </xdr:to>
    <xdr:sp macro="" textlink="">
      <xdr:nvSpPr>
        <xdr:cNvPr id="324" name="正方形/長方形 323">
          <a:extLst>
            <a:ext uri="{FF2B5EF4-FFF2-40B4-BE49-F238E27FC236}">
              <a16:creationId xmlns:a16="http://schemas.microsoft.com/office/drawing/2014/main" id="{62E0456A-EDDD-4D5E-B9EF-5F2A98E1015A}"/>
            </a:ext>
          </a:extLst>
        </xdr:cNvPr>
        <xdr:cNvSpPr/>
      </xdr:nvSpPr>
      <xdr:spPr>
        <a:xfrm>
          <a:off x="6604000" y="1295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34</xdr:col>
      <xdr:colOff>88900</xdr:colOff>
      <xdr:row>74</xdr:row>
      <xdr:rowOff>76200</xdr:rowOff>
    </xdr:from>
    <xdr:ext cx="349839" cy="225703"/>
    <xdr:sp macro="" textlink="">
      <xdr:nvSpPr>
        <xdr:cNvPr id="325" name="テキスト ボックス 324">
          <a:extLst>
            <a:ext uri="{FF2B5EF4-FFF2-40B4-BE49-F238E27FC236}">
              <a16:creationId xmlns:a16="http://schemas.microsoft.com/office/drawing/2014/main" id="{6129AC59-56C0-4E60-8718-374007479E15}"/>
            </a:ext>
          </a:extLst>
        </xdr:cNvPr>
        <xdr:cNvSpPr txBox="1"/>
      </xdr:nvSpPr>
      <xdr:spPr>
        <a:xfrm>
          <a:off x="6565900" y="1276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88</xdr:row>
      <xdr:rowOff>152400</xdr:rowOff>
    </xdr:from>
    <xdr:to>
      <xdr:col>59</xdr:col>
      <xdr:colOff>50800</xdr:colOff>
      <xdr:row>88</xdr:row>
      <xdr:rowOff>152400</xdr:rowOff>
    </xdr:to>
    <xdr:cxnSp macro="">
      <xdr:nvCxnSpPr>
        <xdr:cNvPr id="326" name="直線コネクタ 325">
          <a:extLst>
            <a:ext uri="{FF2B5EF4-FFF2-40B4-BE49-F238E27FC236}">
              <a16:creationId xmlns:a16="http://schemas.microsoft.com/office/drawing/2014/main" id="{1BBEF9F7-36B6-4DD7-9C62-8186F16B9041}"/>
            </a:ext>
          </a:extLst>
        </xdr:cNvPr>
        <xdr:cNvCxnSpPr/>
      </xdr:nvCxnSpPr>
      <xdr:spPr>
        <a:xfrm>
          <a:off x="6604000" y="1524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34</xdr:col>
      <xdr:colOff>127000</xdr:colOff>
      <xdr:row>86</xdr:row>
      <xdr:rowOff>38100</xdr:rowOff>
    </xdr:from>
    <xdr:to>
      <xdr:col>59</xdr:col>
      <xdr:colOff>50800</xdr:colOff>
      <xdr:row>86</xdr:row>
      <xdr:rowOff>38100</xdr:rowOff>
    </xdr:to>
    <xdr:cxnSp macro="">
      <xdr:nvCxnSpPr>
        <xdr:cNvPr id="327" name="直線コネクタ 326">
          <a:extLst>
            <a:ext uri="{FF2B5EF4-FFF2-40B4-BE49-F238E27FC236}">
              <a16:creationId xmlns:a16="http://schemas.microsoft.com/office/drawing/2014/main" id="{B6269B2B-8394-48AE-BD98-64FAE6AA147E}"/>
            </a:ext>
          </a:extLst>
        </xdr:cNvPr>
        <xdr:cNvCxnSpPr/>
      </xdr:nvCxnSpPr>
      <xdr:spPr>
        <a:xfrm>
          <a:off x="6604000" y="1478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85</xdr:row>
      <xdr:rowOff>67327</xdr:rowOff>
    </xdr:from>
    <xdr:ext cx="467179" cy="259045"/>
    <xdr:sp macro="" textlink="">
      <xdr:nvSpPr>
        <xdr:cNvPr id="328" name="テキスト ボックス 327">
          <a:extLst>
            <a:ext uri="{FF2B5EF4-FFF2-40B4-BE49-F238E27FC236}">
              <a16:creationId xmlns:a16="http://schemas.microsoft.com/office/drawing/2014/main" id="{4314F48B-F02F-4D9A-A9ED-35DE4554592B}"/>
            </a:ext>
          </a:extLst>
        </xdr:cNvPr>
        <xdr:cNvSpPr txBox="1"/>
      </xdr:nvSpPr>
      <xdr:spPr>
        <a:xfrm>
          <a:off x="6136821" y="1464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83</xdr:row>
      <xdr:rowOff>95250</xdr:rowOff>
    </xdr:from>
    <xdr:to>
      <xdr:col>59</xdr:col>
      <xdr:colOff>50800</xdr:colOff>
      <xdr:row>83</xdr:row>
      <xdr:rowOff>95250</xdr:rowOff>
    </xdr:to>
    <xdr:cxnSp macro="">
      <xdr:nvCxnSpPr>
        <xdr:cNvPr id="329" name="直線コネクタ 328">
          <a:extLst>
            <a:ext uri="{FF2B5EF4-FFF2-40B4-BE49-F238E27FC236}">
              <a16:creationId xmlns:a16="http://schemas.microsoft.com/office/drawing/2014/main" id="{8E4606D8-110B-473D-9BFE-5C9C898DAAA2}"/>
            </a:ext>
          </a:extLst>
        </xdr:cNvPr>
        <xdr:cNvCxnSpPr/>
      </xdr:nvCxnSpPr>
      <xdr:spPr>
        <a:xfrm>
          <a:off x="6604000" y="1432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82</xdr:row>
      <xdr:rowOff>124477</xdr:rowOff>
    </xdr:from>
    <xdr:ext cx="467179" cy="259045"/>
    <xdr:sp macro="" textlink="">
      <xdr:nvSpPr>
        <xdr:cNvPr id="330" name="テキスト ボックス 329">
          <a:extLst>
            <a:ext uri="{FF2B5EF4-FFF2-40B4-BE49-F238E27FC236}">
              <a16:creationId xmlns:a16="http://schemas.microsoft.com/office/drawing/2014/main" id="{9FE521F4-EA03-4A7E-A543-99E533E7A203}"/>
            </a:ext>
          </a:extLst>
        </xdr:cNvPr>
        <xdr:cNvSpPr txBox="1"/>
      </xdr:nvSpPr>
      <xdr:spPr>
        <a:xfrm>
          <a:off x="6136821" y="1418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80</xdr:row>
      <xdr:rowOff>152400</xdr:rowOff>
    </xdr:from>
    <xdr:to>
      <xdr:col>59</xdr:col>
      <xdr:colOff>50800</xdr:colOff>
      <xdr:row>80</xdr:row>
      <xdr:rowOff>152400</xdr:rowOff>
    </xdr:to>
    <xdr:cxnSp macro="">
      <xdr:nvCxnSpPr>
        <xdr:cNvPr id="331" name="直線コネクタ 330">
          <a:extLst>
            <a:ext uri="{FF2B5EF4-FFF2-40B4-BE49-F238E27FC236}">
              <a16:creationId xmlns:a16="http://schemas.microsoft.com/office/drawing/2014/main" id="{1B4F5DC3-77C7-49A7-88E0-9FAF28A39733}"/>
            </a:ext>
          </a:extLst>
        </xdr:cNvPr>
        <xdr:cNvCxnSpPr/>
      </xdr:nvCxnSpPr>
      <xdr:spPr>
        <a:xfrm>
          <a:off x="6604000" y="1386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80</xdr:row>
      <xdr:rowOff>10177</xdr:rowOff>
    </xdr:from>
    <xdr:ext cx="467179" cy="259045"/>
    <xdr:sp macro="" textlink="">
      <xdr:nvSpPr>
        <xdr:cNvPr id="332" name="テキスト ボックス 331">
          <a:extLst>
            <a:ext uri="{FF2B5EF4-FFF2-40B4-BE49-F238E27FC236}">
              <a16:creationId xmlns:a16="http://schemas.microsoft.com/office/drawing/2014/main" id="{B614120C-76C9-43A8-8150-6CD0BE20D981}"/>
            </a:ext>
          </a:extLst>
        </xdr:cNvPr>
        <xdr:cNvSpPr txBox="1"/>
      </xdr:nvSpPr>
      <xdr:spPr>
        <a:xfrm>
          <a:off x="6136821" y="1372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78</xdr:row>
      <xdr:rowOff>38100</xdr:rowOff>
    </xdr:from>
    <xdr:to>
      <xdr:col>59</xdr:col>
      <xdr:colOff>50800</xdr:colOff>
      <xdr:row>78</xdr:row>
      <xdr:rowOff>38100</xdr:rowOff>
    </xdr:to>
    <xdr:cxnSp macro="">
      <xdr:nvCxnSpPr>
        <xdr:cNvPr id="333" name="直線コネクタ 332">
          <a:extLst>
            <a:ext uri="{FF2B5EF4-FFF2-40B4-BE49-F238E27FC236}">
              <a16:creationId xmlns:a16="http://schemas.microsoft.com/office/drawing/2014/main" id="{98FBDEE5-D349-4738-A264-486E9108337D}"/>
            </a:ext>
          </a:extLst>
        </xdr:cNvPr>
        <xdr:cNvCxnSpPr/>
      </xdr:nvCxnSpPr>
      <xdr:spPr>
        <a:xfrm>
          <a:off x="6604000" y="1341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77</xdr:row>
      <xdr:rowOff>67327</xdr:rowOff>
    </xdr:from>
    <xdr:ext cx="467179" cy="259045"/>
    <xdr:sp macro="" textlink="">
      <xdr:nvSpPr>
        <xdr:cNvPr id="334" name="テキスト ボックス 333">
          <a:extLst>
            <a:ext uri="{FF2B5EF4-FFF2-40B4-BE49-F238E27FC236}">
              <a16:creationId xmlns:a16="http://schemas.microsoft.com/office/drawing/2014/main" id="{D44439BA-B107-4056-9C85-E913A73C87C2}"/>
            </a:ext>
          </a:extLst>
        </xdr:cNvPr>
        <xdr:cNvSpPr txBox="1"/>
      </xdr:nvSpPr>
      <xdr:spPr>
        <a:xfrm>
          <a:off x="6136821" y="1326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50800</xdr:colOff>
      <xdr:row>75</xdr:row>
      <xdr:rowOff>95250</xdr:rowOff>
    </xdr:to>
    <xdr:cxnSp macro="">
      <xdr:nvCxnSpPr>
        <xdr:cNvPr id="335" name="直線コネクタ 334">
          <a:extLst>
            <a:ext uri="{FF2B5EF4-FFF2-40B4-BE49-F238E27FC236}">
              <a16:creationId xmlns:a16="http://schemas.microsoft.com/office/drawing/2014/main" id="{3F77C33F-DC6A-40B1-9603-8869B27550E9}"/>
            </a:ext>
          </a:extLst>
        </xdr:cNvPr>
        <xdr:cNvCxnSpPr/>
      </xdr:nvCxnSpPr>
      <xdr:spPr>
        <a:xfrm>
          <a:off x="6604000" y="1295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32</xdr:col>
      <xdr:colOff>40821</xdr:colOff>
      <xdr:row>74</xdr:row>
      <xdr:rowOff>124477</xdr:rowOff>
    </xdr:from>
    <xdr:ext cx="467179" cy="259045"/>
    <xdr:sp macro="" textlink="">
      <xdr:nvSpPr>
        <xdr:cNvPr id="336" name="テキスト ボックス 335">
          <a:extLst>
            <a:ext uri="{FF2B5EF4-FFF2-40B4-BE49-F238E27FC236}">
              <a16:creationId xmlns:a16="http://schemas.microsoft.com/office/drawing/2014/main" id="{FD7559F5-0736-4272-83BB-25FA7179EECB}"/>
            </a:ext>
          </a:extLst>
        </xdr:cNvPr>
        <xdr:cNvSpPr txBox="1"/>
      </xdr:nvSpPr>
      <xdr:spPr>
        <a:xfrm>
          <a:off x="6136821" y="1281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34</xdr:col>
      <xdr:colOff>127000</xdr:colOff>
      <xdr:row>75</xdr:row>
      <xdr:rowOff>95250</xdr:rowOff>
    </xdr:from>
    <xdr:to>
      <xdr:col>59</xdr:col>
      <xdr:colOff>88900</xdr:colOff>
      <xdr:row>88</xdr:row>
      <xdr:rowOff>152400</xdr:rowOff>
    </xdr:to>
    <xdr:sp macro="" textlink="">
      <xdr:nvSpPr>
        <xdr:cNvPr id="337" name="【福祉施設】&#10;一人当たり面積グラフ枠">
          <a:extLst>
            <a:ext uri="{FF2B5EF4-FFF2-40B4-BE49-F238E27FC236}">
              <a16:creationId xmlns:a16="http://schemas.microsoft.com/office/drawing/2014/main" id="{223C63C4-3032-4619-923F-6414ED2DEBFF}"/>
            </a:ext>
          </a:extLst>
        </xdr:cNvPr>
        <xdr:cNvSpPr/>
      </xdr:nvSpPr>
      <xdr:spPr>
        <a:xfrm>
          <a:off x="6604000" y="1295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54</xdr:col>
      <xdr:colOff>189865</xdr:colOff>
      <xdr:row>77</xdr:row>
      <xdr:rowOff>141427</xdr:rowOff>
    </xdr:from>
    <xdr:to>
      <xdr:col>54</xdr:col>
      <xdr:colOff>189865</xdr:colOff>
      <xdr:row>86</xdr:row>
      <xdr:rowOff>36271</xdr:rowOff>
    </xdr:to>
    <xdr:cxnSp macro="">
      <xdr:nvCxnSpPr>
        <xdr:cNvPr id="338" name="直線コネクタ 337">
          <a:extLst>
            <a:ext uri="{FF2B5EF4-FFF2-40B4-BE49-F238E27FC236}">
              <a16:creationId xmlns:a16="http://schemas.microsoft.com/office/drawing/2014/main" id="{72CDDBFF-05FA-40C1-B8DD-92E16D375104}"/>
            </a:ext>
          </a:extLst>
        </xdr:cNvPr>
        <xdr:cNvCxnSpPr/>
      </xdr:nvCxnSpPr>
      <xdr:spPr>
        <a:xfrm flipV="1">
          <a:off x="10476865" y="13343077"/>
          <a:ext cx="0" cy="143789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86</xdr:row>
      <xdr:rowOff>40098</xdr:rowOff>
    </xdr:from>
    <xdr:ext cx="469744" cy="259045"/>
    <xdr:sp macro="" textlink="">
      <xdr:nvSpPr>
        <xdr:cNvPr id="339" name="【福祉施設】&#10;一人当たり面積最小値テキスト">
          <a:extLst>
            <a:ext uri="{FF2B5EF4-FFF2-40B4-BE49-F238E27FC236}">
              <a16:creationId xmlns:a16="http://schemas.microsoft.com/office/drawing/2014/main" id="{390F4BBC-DAA4-4693-B4D8-1F6431A11DF3}"/>
            </a:ext>
          </a:extLst>
        </xdr:cNvPr>
        <xdr:cNvSpPr txBox="1"/>
      </xdr:nvSpPr>
      <xdr:spPr>
        <a:xfrm>
          <a:off x="10515600" y="1478479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0.004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86</xdr:row>
      <xdr:rowOff>36271</xdr:rowOff>
    </xdr:from>
    <xdr:to>
      <xdr:col>55</xdr:col>
      <xdr:colOff>88900</xdr:colOff>
      <xdr:row>86</xdr:row>
      <xdr:rowOff>36271</xdr:rowOff>
    </xdr:to>
    <xdr:cxnSp macro="">
      <xdr:nvCxnSpPr>
        <xdr:cNvPr id="340" name="直線コネクタ 339">
          <a:extLst>
            <a:ext uri="{FF2B5EF4-FFF2-40B4-BE49-F238E27FC236}">
              <a16:creationId xmlns:a16="http://schemas.microsoft.com/office/drawing/2014/main" id="{63AE66AA-2DCD-4FA4-9EEF-65464545F751}"/>
            </a:ext>
          </a:extLst>
        </xdr:cNvPr>
        <xdr:cNvCxnSpPr/>
      </xdr:nvCxnSpPr>
      <xdr:spPr>
        <a:xfrm>
          <a:off x="10388600" y="14780971"/>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76</xdr:row>
      <xdr:rowOff>88104</xdr:rowOff>
    </xdr:from>
    <xdr:ext cx="469744" cy="259045"/>
    <xdr:sp macro="" textlink="">
      <xdr:nvSpPr>
        <xdr:cNvPr id="341" name="【福祉施設】&#10;一人当たり面積最大値テキスト">
          <a:extLst>
            <a:ext uri="{FF2B5EF4-FFF2-40B4-BE49-F238E27FC236}">
              <a16:creationId xmlns:a16="http://schemas.microsoft.com/office/drawing/2014/main" id="{3C55F241-99D0-463C-BC48-4AF19BDD87AD}"/>
            </a:ext>
          </a:extLst>
        </xdr:cNvPr>
        <xdr:cNvSpPr txBox="1"/>
      </xdr:nvSpPr>
      <xdr:spPr>
        <a:xfrm>
          <a:off x="10515600" y="13118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3.149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101600</xdr:colOff>
      <xdr:row>77</xdr:row>
      <xdr:rowOff>141427</xdr:rowOff>
    </xdr:from>
    <xdr:to>
      <xdr:col>55</xdr:col>
      <xdr:colOff>88900</xdr:colOff>
      <xdr:row>77</xdr:row>
      <xdr:rowOff>141427</xdr:rowOff>
    </xdr:to>
    <xdr:cxnSp macro="">
      <xdr:nvCxnSpPr>
        <xdr:cNvPr id="342" name="直線コネクタ 341">
          <a:extLst>
            <a:ext uri="{FF2B5EF4-FFF2-40B4-BE49-F238E27FC236}">
              <a16:creationId xmlns:a16="http://schemas.microsoft.com/office/drawing/2014/main" id="{6B96015E-7842-4869-AC5D-52D014B0E79D}"/>
            </a:ext>
          </a:extLst>
        </xdr:cNvPr>
        <xdr:cNvCxnSpPr/>
      </xdr:nvCxnSpPr>
      <xdr:spPr>
        <a:xfrm>
          <a:off x="10388600" y="13343077"/>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55</xdr:col>
      <xdr:colOff>38100</xdr:colOff>
      <xdr:row>83</xdr:row>
      <xdr:rowOff>165625</xdr:rowOff>
    </xdr:from>
    <xdr:ext cx="469744" cy="259045"/>
    <xdr:sp macro="" textlink="">
      <xdr:nvSpPr>
        <xdr:cNvPr id="343" name="【福祉施設】&#10;一人当たり面積平均値テキスト">
          <a:extLst>
            <a:ext uri="{FF2B5EF4-FFF2-40B4-BE49-F238E27FC236}">
              <a16:creationId xmlns:a16="http://schemas.microsoft.com/office/drawing/2014/main" id="{847D7C28-7AFF-47AF-9EEB-5D42BF95789B}"/>
            </a:ext>
          </a:extLst>
        </xdr:cNvPr>
        <xdr:cNvSpPr txBox="1"/>
      </xdr:nvSpPr>
      <xdr:spPr>
        <a:xfrm>
          <a:off x="10515600" y="14395975"/>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0.410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142748</xdr:rowOff>
    </xdr:from>
    <xdr:to>
      <xdr:col>55</xdr:col>
      <xdr:colOff>50800</xdr:colOff>
      <xdr:row>85</xdr:row>
      <xdr:rowOff>72898</xdr:rowOff>
    </xdr:to>
    <xdr:sp macro="" textlink="">
      <xdr:nvSpPr>
        <xdr:cNvPr id="344" name="フローチャート: 判断 343">
          <a:extLst>
            <a:ext uri="{FF2B5EF4-FFF2-40B4-BE49-F238E27FC236}">
              <a16:creationId xmlns:a16="http://schemas.microsoft.com/office/drawing/2014/main" id="{B6295BD6-5A26-4354-ACAB-2369E0FE740D}"/>
            </a:ext>
          </a:extLst>
        </xdr:cNvPr>
        <xdr:cNvSpPr/>
      </xdr:nvSpPr>
      <xdr:spPr>
        <a:xfrm>
          <a:off x="10426700" y="145445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63500</xdr:colOff>
      <xdr:row>84</xdr:row>
      <xdr:rowOff>156463</xdr:rowOff>
    </xdr:from>
    <xdr:to>
      <xdr:col>50</xdr:col>
      <xdr:colOff>165100</xdr:colOff>
      <xdr:row>85</xdr:row>
      <xdr:rowOff>86613</xdr:rowOff>
    </xdr:to>
    <xdr:sp macro="" textlink="">
      <xdr:nvSpPr>
        <xdr:cNvPr id="345" name="フローチャート: 判断 344">
          <a:extLst>
            <a:ext uri="{FF2B5EF4-FFF2-40B4-BE49-F238E27FC236}">
              <a16:creationId xmlns:a16="http://schemas.microsoft.com/office/drawing/2014/main" id="{9C358DC3-FB5D-4B36-AD73-C09FED7063E2}"/>
            </a:ext>
          </a:extLst>
        </xdr:cNvPr>
        <xdr:cNvSpPr/>
      </xdr:nvSpPr>
      <xdr:spPr>
        <a:xfrm>
          <a:off x="9588500" y="1455826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127000</xdr:colOff>
      <xdr:row>85</xdr:row>
      <xdr:rowOff>1930</xdr:rowOff>
    </xdr:from>
    <xdr:to>
      <xdr:col>46</xdr:col>
      <xdr:colOff>38100</xdr:colOff>
      <xdr:row>85</xdr:row>
      <xdr:rowOff>103530</xdr:rowOff>
    </xdr:to>
    <xdr:sp macro="" textlink="">
      <xdr:nvSpPr>
        <xdr:cNvPr id="346" name="フローチャート: 判断 345">
          <a:extLst>
            <a:ext uri="{FF2B5EF4-FFF2-40B4-BE49-F238E27FC236}">
              <a16:creationId xmlns:a16="http://schemas.microsoft.com/office/drawing/2014/main" id="{50B184A0-E5E5-4825-AAD1-B042EA3D6D35}"/>
            </a:ext>
          </a:extLst>
        </xdr:cNvPr>
        <xdr:cNvSpPr/>
      </xdr:nvSpPr>
      <xdr:spPr>
        <a:xfrm>
          <a:off x="8699500" y="1457518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0</xdr:colOff>
      <xdr:row>84</xdr:row>
      <xdr:rowOff>147777</xdr:rowOff>
    </xdr:from>
    <xdr:to>
      <xdr:col>41</xdr:col>
      <xdr:colOff>101600</xdr:colOff>
      <xdr:row>85</xdr:row>
      <xdr:rowOff>77927</xdr:rowOff>
    </xdr:to>
    <xdr:sp macro="" textlink="">
      <xdr:nvSpPr>
        <xdr:cNvPr id="347" name="フローチャート: 判断 346">
          <a:extLst>
            <a:ext uri="{FF2B5EF4-FFF2-40B4-BE49-F238E27FC236}">
              <a16:creationId xmlns:a16="http://schemas.microsoft.com/office/drawing/2014/main" id="{927674A2-363A-4482-8FCC-DB2489C64A97}"/>
            </a:ext>
          </a:extLst>
        </xdr:cNvPr>
        <xdr:cNvSpPr/>
      </xdr:nvSpPr>
      <xdr:spPr>
        <a:xfrm>
          <a:off x="7810500" y="14549577"/>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63500</xdr:colOff>
      <xdr:row>84</xdr:row>
      <xdr:rowOff>164236</xdr:rowOff>
    </xdr:from>
    <xdr:to>
      <xdr:col>36</xdr:col>
      <xdr:colOff>165100</xdr:colOff>
      <xdr:row>85</xdr:row>
      <xdr:rowOff>94386</xdr:rowOff>
    </xdr:to>
    <xdr:sp macro="" textlink="">
      <xdr:nvSpPr>
        <xdr:cNvPr id="348" name="フローチャート: 判断 347">
          <a:extLst>
            <a:ext uri="{FF2B5EF4-FFF2-40B4-BE49-F238E27FC236}">
              <a16:creationId xmlns:a16="http://schemas.microsoft.com/office/drawing/2014/main" id="{F279EDAC-C388-46F9-8DDC-6A6CEEE7D555}"/>
            </a:ext>
          </a:extLst>
        </xdr:cNvPr>
        <xdr:cNvSpPr/>
      </xdr:nvSpPr>
      <xdr:spPr>
        <a:xfrm>
          <a:off x="6921500" y="1456603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54</xdr:col>
      <xdr:colOff>0</xdr:colOff>
      <xdr:row>88</xdr:row>
      <xdr:rowOff>149877</xdr:rowOff>
    </xdr:from>
    <xdr:ext cx="762000" cy="259045"/>
    <xdr:sp macro="" textlink="">
      <xdr:nvSpPr>
        <xdr:cNvPr id="349" name="テキスト ボックス 348">
          <a:extLst>
            <a:ext uri="{FF2B5EF4-FFF2-40B4-BE49-F238E27FC236}">
              <a16:creationId xmlns:a16="http://schemas.microsoft.com/office/drawing/2014/main" id="{64049EE1-DABB-45AA-B05F-777B6C818C80}"/>
            </a:ext>
          </a:extLst>
        </xdr:cNvPr>
        <xdr:cNvSpPr txBox="1"/>
      </xdr:nvSpPr>
      <xdr:spPr>
        <a:xfrm>
          <a:off x="102870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114300</xdr:colOff>
      <xdr:row>88</xdr:row>
      <xdr:rowOff>149877</xdr:rowOff>
    </xdr:from>
    <xdr:ext cx="762000" cy="259045"/>
    <xdr:sp macro="" textlink="">
      <xdr:nvSpPr>
        <xdr:cNvPr id="350" name="テキスト ボックス 349">
          <a:extLst>
            <a:ext uri="{FF2B5EF4-FFF2-40B4-BE49-F238E27FC236}">
              <a16:creationId xmlns:a16="http://schemas.microsoft.com/office/drawing/2014/main" id="{8B9C6754-51DA-474E-B7C0-7AC3B35705F7}"/>
            </a:ext>
          </a:extLst>
        </xdr:cNvPr>
        <xdr:cNvSpPr txBox="1"/>
      </xdr:nvSpPr>
      <xdr:spPr>
        <a:xfrm>
          <a:off x="9448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177800</xdr:colOff>
      <xdr:row>88</xdr:row>
      <xdr:rowOff>149877</xdr:rowOff>
    </xdr:from>
    <xdr:ext cx="762000" cy="259045"/>
    <xdr:sp macro="" textlink="">
      <xdr:nvSpPr>
        <xdr:cNvPr id="351" name="テキスト ボックス 350">
          <a:extLst>
            <a:ext uri="{FF2B5EF4-FFF2-40B4-BE49-F238E27FC236}">
              <a16:creationId xmlns:a16="http://schemas.microsoft.com/office/drawing/2014/main" id="{832E4D3B-2AD9-44AC-9582-0A8170D79948}"/>
            </a:ext>
          </a:extLst>
        </xdr:cNvPr>
        <xdr:cNvSpPr txBox="1"/>
      </xdr:nvSpPr>
      <xdr:spPr>
        <a:xfrm>
          <a:off x="8559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50800</xdr:colOff>
      <xdr:row>88</xdr:row>
      <xdr:rowOff>149877</xdr:rowOff>
    </xdr:from>
    <xdr:ext cx="762000" cy="259045"/>
    <xdr:sp macro="" textlink="">
      <xdr:nvSpPr>
        <xdr:cNvPr id="352" name="テキスト ボックス 351">
          <a:extLst>
            <a:ext uri="{FF2B5EF4-FFF2-40B4-BE49-F238E27FC236}">
              <a16:creationId xmlns:a16="http://schemas.microsoft.com/office/drawing/2014/main" id="{D881D299-A025-4D84-A067-62DADE4621CD}"/>
            </a:ext>
          </a:extLst>
        </xdr:cNvPr>
        <xdr:cNvSpPr txBox="1"/>
      </xdr:nvSpPr>
      <xdr:spPr>
        <a:xfrm>
          <a:off x="7670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114300</xdr:colOff>
      <xdr:row>88</xdr:row>
      <xdr:rowOff>149877</xdr:rowOff>
    </xdr:from>
    <xdr:ext cx="762000" cy="259045"/>
    <xdr:sp macro="" textlink="">
      <xdr:nvSpPr>
        <xdr:cNvPr id="353" name="テキスト ボックス 352">
          <a:extLst>
            <a:ext uri="{FF2B5EF4-FFF2-40B4-BE49-F238E27FC236}">
              <a16:creationId xmlns:a16="http://schemas.microsoft.com/office/drawing/2014/main" id="{237B3253-DD33-489E-A320-3B18C31988D8}"/>
            </a:ext>
          </a:extLst>
        </xdr:cNvPr>
        <xdr:cNvSpPr txBox="1"/>
      </xdr:nvSpPr>
      <xdr:spPr>
        <a:xfrm>
          <a:off x="6781800" y="1523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54</xdr:col>
      <xdr:colOff>139700</xdr:colOff>
      <xdr:row>84</xdr:row>
      <xdr:rowOff>167894</xdr:rowOff>
    </xdr:from>
    <xdr:to>
      <xdr:col>55</xdr:col>
      <xdr:colOff>50800</xdr:colOff>
      <xdr:row>85</xdr:row>
      <xdr:rowOff>98044</xdr:rowOff>
    </xdr:to>
    <xdr:sp macro="" textlink="">
      <xdr:nvSpPr>
        <xdr:cNvPr id="354" name="楕円 353">
          <a:extLst>
            <a:ext uri="{FF2B5EF4-FFF2-40B4-BE49-F238E27FC236}">
              <a16:creationId xmlns:a16="http://schemas.microsoft.com/office/drawing/2014/main" id="{1DF7B22E-D212-463A-A34A-F21EDF906996}"/>
            </a:ext>
          </a:extLst>
        </xdr:cNvPr>
        <xdr:cNvSpPr/>
      </xdr:nvSpPr>
      <xdr:spPr>
        <a:xfrm>
          <a:off x="10426700" y="145696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55</xdr:col>
      <xdr:colOff>38100</xdr:colOff>
      <xdr:row>84</xdr:row>
      <xdr:rowOff>146321</xdr:rowOff>
    </xdr:from>
    <xdr:ext cx="469744" cy="259045"/>
    <xdr:sp macro="" textlink="">
      <xdr:nvSpPr>
        <xdr:cNvPr id="355" name="【福祉施設】&#10;一人当たり面積該当値テキスト">
          <a:extLst>
            <a:ext uri="{FF2B5EF4-FFF2-40B4-BE49-F238E27FC236}">
              <a16:creationId xmlns:a16="http://schemas.microsoft.com/office/drawing/2014/main" id="{B4EC255A-5F66-45AB-9F0A-8200DFBE8886}"/>
            </a:ext>
          </a:extLst>
        </xdr:cNvPr>
        <xdr:cNvSpPr txBox="1"/>
      </xdr:nvSpPr>
      <xdr:spPr>
        <a:xfrm>
          <a:off x="10515600" y="14548121"/>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0.355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50</xdr:col>
      <xdr:colOff>63500</xdr:colOff>
      <xdr:row>84</xdr:row>
      <xdr:rowOff>158293</xdr:rowOff>
    </xdr:from>
    <xdr:to>
      <xdr:col>50</xdr:col>
      <xdr:colOff>165100</xdr:colOff>
      <xdr:row>85</xdr:row>
      <xdr:rowOff>88443</xdr:rowOff>
    </xdr:to>
    <xdr:sp macro="" textlink="">
      <xdr:nvSpPr>
        <xdr:cNvPr id="356" name="楕円 355">
          <a:extLst>
            <a:ext uri="{FF2B5EF4-FFF2-40B4-BE49-F238E27FC236}">
              <a16:creationId xmlns:a16="http://schemas.microsoft.com/office/drawing/2014/main" id="{32A08FC7-AFEE-4407-817C-0B2FBF7E325A}"/>
            </a:ext>
          </a:extLst>
        </xdr:cNvPr>
        <xdr:cNvSpPr/>
      </xdr:nvSpPr>
      <xdr:spPr>
        <a:xfrm>
          <a:off x="9588500" y="1456009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50</xdr:col>
      <xdr:colOff>114300</xdr:colOff>
      <xdr:row>85</xdr:row>
      <xdr:rowOff>37643</xdr:rowOff>
    </xdr:from>
    <xdr:to>
      <xdr:col>55</xdr:col>
      <xdr:colOff>0</xdr:colOff>
      <xdr:row>85</xdr:row>
      <xdr:rowOff>47244</xdr:rowOff>
    </xdr:to>
    <xdr:cxnSp macro="">
      <xdr:nvCxnSpPr>
        <xdr:cNvPr id="357" name="直線コネクタ 356">
          <a:extLst>
            <a:ext uri="{FF2B5EF4-FFF2-40B4-BE49-F238E27FC236}">
              <a16:creationId xmlns:a16="http://schemas.microsoft.com/office/drawing/2014/main" id="{A43B3B58-8F27-4F63-ABD5-6E6E3D903245}"/>
            </a:ext>
          </a:extLst>
        </xdr:cNvPr>
        <xdr:cNvCxnSpPr/>
      </xdr:nvCxnSpPr>
      <xdr:spPr>
        <a:xfrm>
          <a:off x="9639300" y="14610893"/>
          <a:ext cx="838200" cy="9601"/>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45</xdr:col>
      <xdr:colOff>127000</xdr:colOff>
      <xdr:row>83</xdr:row>
      <xdr:rowOff>75997</xdr:rowOff>
    </xdr:from>
    <xdr:to>
      <xdr:col>46</xdr:col>
      <xdr:colOff>38100</xdr:colOff>
      <xdr:row>84</xdr:row>
      <xdr:rowOff>6147</xdr:rowOff>
    </xdr:to>
    <xdr:sp macro="" textlink="">
      <xdr:nvSpPr>
        <xdr:cNvPr id="358" name="楕円 357">
          <a:extLst>
            <a:ext uri="{FF2B5EF4-FFF2-40B4-BE49-F238E27FC236}">
              <a16:creationId xmlns:a16="http://schemas.microsoft.com/office/drawing/2014/main" id="{DA8ACD94-C137-4B30-BCB1-E23D03F02CBA}"/>
            </a:ext>
          </a:extLst>
        </xdr:cNvPr>
        <xdr:cNvSpPr/>
      </xdr:nvSpPr>
      <xdr:spPr>
        <a:xfrm>
          <a:off x="8699500" y="1430634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45</xdr:col>
      <xdr:colOff>177800</xdr:colOff>
      <xdr:row>83</xdr:row>
      <xdr:rowOff>126797</xdr:rowOff>
    </xdr:from>
    <xdr:to>
      <xdr:col>50</xdr:col>
      <xdr:colOff>114300</xdr:colOff>
      <xdr:row>85</xdr:row>
      <xdr:rowOff>37643</xdr:rowOff>
    </xdr:to>
    <xdr:cxnSp macro="">
      <xdr:nvCxnSpPr>
        <xdr:cNvPr id="359" name="直線コネクタ 358">
          <a:extLst>
            <a:ext uri="{FF2B5EF4-FFF2-40B4-BE49-F238E27FC236}">
              <a16:creationId xmlns:a16="http://schemas.microsoft.com/office/drawing/2014/main" id="{589BB933-DEA3-4F1C-8CFD-9765D75894D4}"/>
            </a:ext>
          </a:extLst>
        </xdr:cNvPr>
        <xdr:cNvCxnSpPr/>
      </xdr:nvCxnSpPr>
      <xdr:spPr>
        <a:xfrm>
          <a:off x="8750300" y="14357147"/>
          <a:ext cx="889000" cy="25374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41</xdr:col>
      <xdr:colOff>0</xdr:colOff>
      <xdr:row>83</xdr:row>
      <xdr:rowOff>129947</xdr:rowOff>
    </xdr:from>
    <xdr:to>
      <xdr:col>41</xdr:col>
      <xdr:colOff>101600</xdr:colOff>
      <xdr:row>84</xdr:row>
      <xdr:rowOff>60097</xdr:rowOff>
    </xdr:to>
    <xdr:sp macro="" textlink="">
      <xdr:nvSpPr>
        <xdr:cNvPr id="360" name="楕円 359">
          <a:extLst>
            <a:ext uri="{FF2B5EF4-FFF2-40B4-BE49-F238E27FC236}">
              <a16:creationId xmlns:a16="http://schemas.microsoft.com/office/drawing/2014/main" id="{37C4CFE8-5270-487E-AAA3-B5DD00AFE639}"/>
            </a:ext>
          </a:extLst>
        </xdr:cNvPr>
        <xdr:cNvSpPr/>
      </xdr:nvSpPr>
      <xdr:spPr>
        <a:xfrm>
          <a:off x="7810500" y="1436029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41</xdr:col>
      <xdr:colOff>50800</xdr:colOff>
      <xdr:row>83</xdr:row>
      <xdr:rowOff>126797</xdr:rowOff>
    </xdr:from>
    <xdr:to>
      <xdr:col>45</xdr:col>
      <xdr:colOff>177800</xdr:colOff>
      <xdr:row>84</xdr:row>
      <xdr:rowOff>9297</xdr:rowOff>
    </xdr:to>
    <xdr:cxnSp macro="">
      <xdr:nvCxnSpPr>
        <xdr:cNvPr id="361" name="直線コネクタ 360">
          <a:extLst>
            <a:ext uri="{FF2B5EF4-FFF2-40B4-BE49-F238E27FC236}">
              <a16:creationId xmlns:a16="http://schemas.microsoft.com/office/drawing/2014/main" id="{89D8D9EF-2527-4993-8403-04AFE3F8D873}"/>
            </a:ext>
          </a:extLst>
        </xdr:cNvPr>
        <xdr:cNvCxnSpPr/>
      </xdr:nvCxnSpPr>
      <xdr:spPr>
        <a:xfrm flipV="1">
          <a:off x="7861300" y="14357147"/>
          <a:ext cx="889000" cy="5395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36</xdr:col>
      <xdr:colOff>63500</xdr:colOff>
      <xdr:row>83</xdr:row>
      <xdr:rowOff>125831</xdr:rowOff>
    </xdr:from>
    <xdr:to>
      <xdr:col>36</xdr:col>
      <xdr:colOff>165100</xdr:colOff>
      <xdr:row>84</xdr:row>
      <xdr:rowOff>55981</xdr:rowOff>
    </xdr:to>
    <xdr:sp macro="" textlink="">
      <xdr:nvSpPr>
        <xdr:cNvPr id="362" name="楕円 361">
          <a:extLst>
            <a:ext uri="{FF2B5EF4-FFF2-40B4-BE49-F238E27FC236}">
              <a16:creationId xmlns:a16="http://schemas.microsoft.com/office/drawing/2014/main" id="{71347218-0BE6-4B9C-9CC4-F89BC10CA6A7}"/>
            </a:ext>
          </a:extLst>
        </xdr:cNvPr>
        <xdr:cNvSpPr/>
      </xdr:nvSpPr>
      <xdr:spPr>
        <a:xfrm>
          <a:off x="6921500" y="1435618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36</xdr:col>
      <xdr:colOff>114300</xdr:colOff>
      <xdr:row>84</xdr:row>
      <xdr:rowOff>5181</xdr:rowOff>
    </xdr:from>
    <xdr:to>
      <xdr:col>41</xdr:col>
      <xdr:colOff>50800</xdr:colOff>
      <xdr:row>84</xdr:row>
      <xdr:rowOff>9297</xdr:rowOff>
    </xdr:to>
    <xdr:cxnSp macro="">
      <xdr:nvCxnSpPr>
        <xdr:cNvPr id="363" name="直線コネクタ 362">
          <a:extLst>
            <a:ext uri="{FF2B5EF4-FFF2-40B4-BE49-F238E27FC236}">
              <a16:creationId xmlns:a16="http://schemas.microsoft.com/office/drawing/2014/main" id="{D7BD397E-C968-458C-B574-80027DCA849D}"/>
            </a:ext>
          </a:extLst>
        </xdr:cNvPr>
        <xdr:cNvCxnSpPr/>
      </xdr:nvCxnSpPr>
      <xdr:spPr>
        <a:xfrm>
          <a:off x="6972300" y="14406981"/>
          <a:ext cx="889000" cy="411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49</xdr:col>
      <xdr:colOff>57227</xdr:colOff>
      <xdr:row>83</xdr:row>
      <xdr:rowOff>103140</xdr:rowOff>
    </xdr:from>
    <xdr:ext cx="469744" cy="259045"/>
    <xdr:sp macro="" textlink="">
      <xdr:nvSpPr>
        <xdr:cNvPr id="364" name="n_1aveValue【福祉施設】&#10;一人当たり面積">
          <a:extLst>
            <a:ext uri="{FF2B5EF4-FFF2-40B4-BE49-F238E27FC236}">
              <a16:creationId xmlns:a16="http://schemas.microsoft.com/office/drawing/2014/main" id="{D8BB1934-48CC-4634-AD72-699C6D62D6EC}"/>
            </a:ext>
          </a:extLst>
        </xdr:cNvPr>
        <xdr:cNvSpPr txBox="1"/>
      </xdr:nvSpPr>
      <xdr:spPr>
        <a:xfrm>
          <a:off x="9391727" y="1433349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0.380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85</xdr:row>
      <xdr:rowOff>94657</xdr:rowOff>
    </xdr:from>
    <xdr:ext cx="469744" cy="259045"/>
    <xdr:sp macro="" textlink="">
      <xdr:nvSpPr>
        <xdr:cNvPr id="365" name="n_2aveValue【福祉施設】&#10;一人当たり面積">
          <a:extLst>
            <a:ext uri="{FF2B5EF4-FFF2-40B4-BE49-F238E27FC236}">
              <a16:creationId xmlns:a16="http://schemas.microsoft.com/office/drawing/2014/main" id="{0C4146E7-84DA-4B1C-AF62-81B92E66B188}"/>
            </a:ext>
          </a:extLst>
        </xdr:cNvPr>
        <xdr:cNvSpPr txBox="1"/>
      </xdr:nvSpPr>
      <xdr:spPr>
        <a:xfrm>
          <a:off x="8515427" y="14667907"/>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0.343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85</xdr:row>
      <xdr:rowOff>69054</xdr:rowOff>
    </xdr:from>
    <xdr:ext cx="469744" cy="259045"/>
    <xdr:sp macro="" textlink="">
      <xdr:nvSpPr>
        <xdr:cNvPr id="366" name="n_3aveValue【福祉施設】&#10;一人当たり面積">
          <a:extLst>
            <a:ext uri="{FF2B5EF4-FFF2-40B4-BE49-F238E27FC236}">
              <a16:creationId xmlns:a16="http://schemas.microsoft.com/office/drawing/2014/main" id="{4B1C51F0-C8B4-456F-B09E-2EEE041FF9CE}"/>
            </a:ext>
          </a:extLst>
        </xdr:cNvPr>
        <xdr:cNvSpPr txBox="1"/>
      </xdr:nvSpPr>
      <xdr:spPr>
        <a:xfrm>
          <a:off x="7626427" y="146423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85</xdr:row>
      <xdr:rowOff>85513</xdr:rowOff>
    </xdr:from>
    <xdr:ext cx="469744" cy="259045"/>
    <xdr:sp macro="" textlink="">
      <xdr:nvSpPr>
        <xdr:cNvPr id="367" name="n_4aveValue【福祉施設】&#10;一人当たり面積">
          <a:extLst>
            <a:ext uri="{FF2B5EF4-FFF2-40B4-BE49-F238E27FC236}">
              <a16:creationId xmlns:a16="http://schemas.microsoft.com/office/drawing/2014/main" id="{B8349B02-4DFA-4652-825F-9C0D6D2CA9F6}"/>
            </a:ext>
          </a:extLst>
        </xdr:cNvPr>
        <xdr:cNvSpPr txBox="1"/>
      </xdr:nvSpPr>
      <xdr:spPr>
        <a:xfrm>
          <a:off x="6737427" y="1465876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0.363</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49</xdr:col>
      <xdr:colOff>57227</xdr:colOff>
      <xdr:row>85</xdr:row>
      <xdr:rowOff>79570</xdr:rowOff>
    </xdr:from>
    <xdr:ext cx="469744" cy="259045"/>
    <xdr:sp macro="" textlink="">
      <xdr:nvSpPr>
        <xdr:cNvPr id="368" name="n_1mainValue【福祉施設】&#10;一人当たり面積">
          <a:extLst>
            <a:ext uri="{FF2B5EF4-FFF2-40B4-BE49-F238E27FC236}">
              <a16:creationId xmlns:a16="http://schemas.microsoft.com/office/drawing/2014/main" id="{CB7D16BB-08A2-4210-82B1-56C938EFE03C}"/>
            </a:ext>
          </a:extLst>
        </xdr:cNvPr>
        <xdr:cNvSpPr txBox="1"/>
      </xdr:nvSpPr>
      <xdr:spPr>
        <a:xfrm>
          <a:off x="9391727" y="1465282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0.376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44</xdr:col>
      <xdr:colOff>133427</xdr:colOff>
      <xdr:row>82</xdr:row>
      <xdr:rowOff>22674</xdr:rowOff>
    </xdr:from>
    <xdr:ext cx="469744" cy="259045"/>
    <xdr:sp macro="" textlink="">
      <xdr:nvSpPr>
        <xdr:cNvPr id="369" name="n_2mainValue【福祉施設】&#10;一人当たり面積">
          <a:extLst>
            <a:ext uri="{FF2B5EF4-FFF2-40B4-BE49-F238E27FC236}">
              <a16:creationId xmlns:a16="http://schemas.microsoft.com/office/drawing/2014/main" id="{3CBDD0D7-5AC6-4345-948C-250C3607B78D}"/>
            </a:ext>
          </a:extLst>
        </xdr:cNvPr>
        <xdr:cNvSpPr txBox="1"/>
      </xdr:nvSpPr>
      <xdr:spPr>
        <a:xfrm>
          <a:off x="8515427" y="1408157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0.931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40</xdr:col>
      <xdr:colOff>6427</xdr:colOff>
      <xdr:row>82</xdr:row>
      <xdr:rowOff>76624</xdr:rowOff>
    </xdr:from>
    <xdr:ext cx="469744" cy="259045"/>
    <xdr:sp macro="" textlink="">
      <xdr:nvSpPr>
        <xdr:cNvPr id="370" name="n_3mainValue【福祉施設】&#10;一人当たり面積">
          <a:extLst>
            <a:ext uri="{FF2B5EF4-FFF2-40B4-BE49-F238E27FC236}">
              <a16:creationId xmlns:a16="http://schemas.microsoft.com/office/drawing/2014/main" id="{B0FEEA67-AED2-4BE6-89B2-6F1375F3A2E8}"/>
            </a:ext>
          </a:extLst>
        </xdr:cNvPr>
        <xdr:cNvSpPr txBox="1"/>
      </xdr:nvSpPr>
      <xdr:spPr>
        <a:xfrm>
          <a:off x="7626427" y="1413552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0.813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35</xdr:col>
      <xdr:colOff>69927</xdr:colOff>
      <xdr:row>82</xdr:row>
      <xdr:rowOff>72508</xdr:rowOff>
    </xdr:from>
    <xdr:ext cx="469744" cy="259045"/>
    <xdr:sp macro="" textlink="">
      <xdr:nvSpPr>
        <xdr:cNvPr id="371" name="n_4mainValue【福祉施設】&#10;一人当たり面積">
          <a:extLst>
            <a:ext uri="{FF2B5EF4-FFF2-40B4-BE49-F238E27FC236}">
              <a16:creationId xmlns:a16="http://schemas.microsoft.com/office/drawing/2014/main" id="{ECF83FBA-556F-47D8-9D51-1AA5CD5FDAC9}"/>
            </a:ext>
          </a:extLst>
        </xdr:cNvPr>
        <xdr:cNvSpPr txBox="1"/>
      </xdr:nvSpPr>
      <xdr:spPr>
        <a:xfrm>
          <a:off x="6737427" y="1413140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0.822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91</xdr:row>
      <xdr:rowOff>19050</xdr:rowOff>
    </xdr:from>
    <xdr:to>
      <xdr:col>28</xdr:col>
      <xdr:colOff>152400</xdr:colOff>
      <xdr:row>94</xdr:row>
      <xdr:rowOff>139700</xdr:rowOff>
    </xdr:to>
    <xdr:sp macro="" textlink="">
      <xdr:nvSpPr>
        <xdr:cNvPr id="372" name="正方形/長方形 371">
          <a:extLst>
            <a:ext uri="{FF2B5EF4-FFF2-40B4-BE49-F238E27FC236}">
              <a16:creationId xmlns:a16="http://schemas.microsoft.com/office/drawing/2014/main" id="{658C9BFE-7399-4924-8E68-4E05F0368F17}"/>
            </a:ext>
          </a:extLst>
        </xdr:cNvPr>
        <xdr:cNvSpPr/>
      </xdr:nvSpPr>
      <xdr:spPr>
        <a:xfrm>
          <a:off x="762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4</xdr:col>
      <xdr:colOff>127000</xdr:colOff>
      <xdr:row>94</xdr:row>
      <xdr:rowOff>165100</xdr:rowOff>
    </xdr:from>
    <xdr:to>
      <xdr:col>12</xdr:col>
      <xdr:colOff>127000</xdr:colOff>
      <xdr:row>96</xdr:row>
      <xdr:rowOff>76200</xdr:rowOff>
    </xdr:to>
    <xdr:sp macro="" textlink="">
      <xdr:nvSpPr>
        <xdr:cNvPr id="373" name="正方形/長方形 372">
          <a:extLst>
            <a:ext uri="{FF2B5EF4-FFF2-40B4-BE49-F238E27FC236}">
              <a16:creationId xmlns:a16="http://schemas.microsoft.com/office/drawing/2014/main" id="{C2D81E27-104D-412E-A06F-C67F01E5BE17}"/>
            </a:ext>
          </a:extLst>
        </xdr:cNvPr>
        <xdr:cNvSpPr/>
      </xdr:nvSpPr>
      <xdr:spPr>
        <a:xfrm>
          <a:off x="8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4</xdr:col>
      <xdr:colOff>127000</xdr:colOff>
      <xdr:row>96</xdr:row>
      <xdr:rowOff>25400</xdr:rowOff>
    </xdr:from>
    <xdr:to>
      <xdr:col>12</xdr:col>
      <xdr:colOff>127000</xdr:colOff>
      <xdr:row>97</xdr:row>
      <xdr:rowOff>107950</xdr:rowOff>
    </xdr:to>
    <xdr:sp macro="" textlink="">
      <xdr:nvSpPr>
        <xdr:cNvPr id="374" name="正方形/長方形 373">
          <a:extLst>
            <a:ext uri="{FF2B5EF4-FFF2-40B4-BE49-F238E27FC236}">
              <a16:creationId xmlns:a16="http://schemas.microsoft.com/office/drawing/2014/main" id="{489F10CB-0FDA-428F-91F8-8EA7BC951A76}"/>
            </a:ext>
          </a:extLst>
        </xdr:cNvPr>
        <xdr:cNvSpPr/>
      </xdr:nvSpPr>
      <xdr:spPr>
        <a:xfrm>
          <a:off x="8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xdr:col>
      <xdr:colOff>0</xdr:colOff>
      <xdr:row>94</xdr:row>
      <xdr:rowOff>165100</xdr:rowOff>
    </xdr:from>
    <xdr:to>
      <xdr:col>18</xdr:col>
      <xdr:colOff>0</xdr:colOff>
      <xdr:row>96</xdr:row>
      <xdr:rowOff>76200</xdr:rowOff>
    </xdr:to>
    <xdr:sp macro="" textlink="">
      <xdr:nvSpPr>
        <xdr:cNvPr id="375" name="正方形/長方形 374">
          <a:extLst>
            <a:ext uri="{FF2B5EF4-FFF2-40B4-BE49-F238E27FC236}">
              <a16:creationId xmlns:a16="http://schemas.microsoft.com/office/drawing/2014/main" id="{E00231D7-0F69-4FB8-8DFD-5C01DC0AE0B7}"/>
            </a:ext>
          </a:extLst>
        </xdr:cNvPr>
        <xdr:cNvSpPr/>
      </xdr:nvSpPr>
      <xdr:spPr>
        <a:xfrm>
          <a:off x="190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xdr:col>
      <xdr:colOff>0</xdr:colOff>
      <xdr:row>96</xdr:row>
      <xdr:rowOff>25400</xdr:rowOff>
    </xdr:from>
    <xdr:to>
      <xdr:col>18</xdr:col>
      <xdr:colOff>0</xdr:colOff>
      <xdr:row>97</xdr:row>
      <xdr:rowOff>107950</xdr:rowOff>
    </xdr:to>
    <xdr:sp macro="" textlink="">
      <xdr:nvSpPr>
        <xdr:cNvPr id="376" name="正方形/長方形 375">
          <a:extLst>
            <a:ext uri="{FF2B5EF4-FFF2-40B4-BE49-F238E27FC236}">
              <a16:creationId xmlns:a16="http://schemas.microsoft.com/office/drawing/2014/main" id="{9D88C446-6E4A-4837-8F27-E0FC32DE2B81}"/>
            </a:ext>
          </a:extLst>
        </xdr:cNvPr>
        <xdr:cNvSpPr/>
      </xdr:nvSpPr>
      <xdr:spPr>
        <a:xfrm>
          <a:off x="190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52.8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16</xdr:col>
      <xdr:colOff>0</xdr:colOff>
      <xdr:row>94</xdr:row>
      <xdr:rowOff>165100</xdr:rowOff>
    </xdr:from>
    <xdr:to>
      <xdr:col>24</xdr:col>
      <xdr:colOff>0</xdr:colOff>
      <xdr:row>96</xdr:row>
      <xdr:rowOff>76200</xdr:rowOff>
    </xdr:to>
    <xdr:sp macro="" textlink="">
      <xdr:nvSpPr>
        <xdr:cNvPr id="377" name="正方形/長方形 376">
          <a:extLst>
            <a:ext uri="{FF2B5EF4-FFF2-40B4-BE49-F238E27FC236}">
              <a16:creationId xmlns:a16="http://schemas.microsoft.com/office/drawing/2014/main" id="{D523AF10-21E8-49BB-93A1-86400275994D}"/>
            </a:ext>
          </a:extLst>
        </xdr:cNvPr>
        <xdr:cNvSpPr/>
      </xdr:nvSpPr>
      <xdr:spPr>
        <a:xfrm>
          <a:off x="3048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16</xdr:col>
      <xdr:colOff>0</xdr:colOff>
      <xdr:row>96</xdr:row>
      <xdr:rowOff>25400</xdr:rowOff>
    </xdr:from>
    <xdr:to>
      <xdr:col>24</xdr:col>
      <xdr:colOff>0</xdr:colOff>
      <xdr:row>97</xdr:row>
      <xdr:rowOff>107950</xdr:rowOff>
    </xdr:to>
    <xdr:sp macro="" textlink="">
      <xdr:nvSpPr>
        <xdr:cNvPr id="378" name="正方形/長方形 377">
          <a:extLst>
            <a:ext uri="{FF2B5EF4-FFF2-40B4-BE49-F238E27FC236}">
              <a16:creationId xmlns:a16="http://schemas.microsoft.com/office/drawing/2014/main" id="{01AA6EDD-963B-41FA-BD74-893DEEAF3A61}"/>
            </a:ext>
          </a:extLst>
        </xdr:cNvPr>
        <xdr:cNvSpPr/>
      </xdr:nvSpPr>
      <xdr:spPr>
        <a:xfrm>
          <a:off x="3048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60.4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xdr:col>
      <xdr:colOff>0</xdr:colOff>
      <xdr:row>97</xdr:row>
      <xdr:rowOff>133350</xdr:rowOff>
    </xdr:from>
    <xdr:to>
      <xdr:col>28</xdr:col>
      <xdr:colOff>152400</xdr:colOff>
      <xdr:row>111</xdr:row>
      <xdr:rowOff>19050</xdr:rowOff>
    </xdr:to>
    <xdr:sp macro="" textlink="">
      <xdr:nvSpPr>
        <xdr:cNvPr id="379" name="正方形/長方形 378">
          <a:extLst>
            <a:ext uri="{FF2B5EF4-FFF2-40B4-BE49-F238E27FC236}">
              <a16:creationId xmlns:a16="http://schemas.microsoft.com/office/drawing/2014/main" id="{25DF52B1-809E-4A6E-B43D-8EBA8AA51696}"/>
            </a:ext>
          </a:extLst>
        </xdr:cNvPr>
        <xdr:cNvSpPr/>
      </xdr:nvSpPr>
      <xdr:spPr>
        <a:xfrm>
          <a:off x="762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34</xdr:col>
      <xdr:colOff>127000</xdr:colOff>
      <xdr:row>91</xdr:row>
      <xdr:rowOff>19050</xdr:rowOff>
    </xdr:from>
    <xdr:to>
      <xdr:col>59</xdr:col>
      <xdr:colOff>88900</xdr:colOff>
      <xdr:row>94</xdr:row>
      <xdr:rowOff>139700</xdr:rowOff>
    </xdr:to>
    <xdr:sp macro="" textlink="">
      <xdr:nvSpPr>
        <xdr:cNvPr id="380" name="正方形/長方形 379">
          <a:extLst>
            <a:ext uri="{FF2B5EF4-FFF2-40B4-BE49-F238E27FC236}">
              <a16:creationId xmlns:a16="http://schemas.microsoft.com/office/drawing/2014/main" id="{E51BD511-5A8F-49AA-BCA6-8994871EE296}"/>
            </a:ext>
          </a:extLst>
        </xdr:cNvPr>
        <xdr:cNvSpPr/>
      </xdr:nvSpPr>
      <xdr:spPr>
        <a:xfrm>
          <a:off x="6604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市民会館</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35</xdr:col>
      <xdr:colOff>63500</xdr:colOff>
      <xdr:row>94</xdr:row>
      <xdr:rowOff>165100</xdr:rowOff>
    </xdr:from>
    <xdr:to>
      <xdr:col>43</xdr:col>
      <xdr:colOff>63500</xdr:colOff>
      <xdr:row>96</xdr:row>
      <xdr:rowOff>76200</xdr:rowOff>
    </xdr:to>
    <xdr:sp macro="" textlink="">
      <xdr:nvSpPr>
        <xdr:cNvPr id="381" name="正方形/長方形 380">
          <a:extLst>
            <a:ext uri="{FF2B5EF4-FFF2-40B4-BE49-F238E27FC236}">
              <a16:creationId xmlns:a16="http://schemas.microsoft.com/office/drawing/2014/main" id="{2310FE3E-A93A-4EFB-865E-676BD7474304}"/>
            </a:ext>
          </a:extLst>
        </xdr:cNvPr>
        <xdr:cNvSpPr/>
      </xdr:nvSpPr>
      <xdr:spPr>
        <a:xfrm>
          <a:off x="67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35</xdr:col>
      <xdr:colOff>63500</xdr:colOff>
      <xdr:row>96</xdr:row>
      <xdr:rowOff>25400</xdr:rowOff>
    </xdr:from>
    <xdr:to>
      <xdr:col>43</xdr:col>
      <xdr:colOff>63500</xdr:colOff>
      <xdr:row>97</xdr:row>
      <xdr:rowOff>107950</xdr:rowOff>
    </xdr:to>
    <xdr:sp macro="" textlink="">
      <xdr:nvSpPr>
        <xdr:cNvPr id="382" name="正方形/長方形 381">
          <a:extLst>
            <a:ext uri="{FF2B5EF4-FFF2-40B4-BE49-F238E27FC236}">
              <a16:creationId xmlns:a16="http://schemas.microsoft.com/office/drawing/2014/main" id="{D98B0B9B-D8A0-4895-AEF0-CE3B7420C258}"/>
            </a:ext>
          </a:extLst>
        </xdr:cNvPr>
        <xdr:cNvSpPr/>
      </xdr:nvSpPr>
      <xdr:spPr>
        <a:xfrm>
          <a:off x="67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40</xdr:col>
      <xdr:colOff>127000</xdr:colOff>
      <xdr:row>94</xdr:row>
      <xdr:rowOff>165100</xdr:rowOff>
    </xdr:from>
    <xdr:to>
      <xdr:col>48</xdr:col>
      <xdr:colOff>127000</xdr:colOff>
      <xdr:row>96</xdr:row>
      <xdr:rowOff>76200</xdr:rowOff>
    </xdr:to>
    <xdr:sp macro="" textlink="">
      <xdr:nvSpPr>
        <xdr:cNvPr id="383" name="正方形/長方形 382">
          <a:extLst>
            <a:ext uri="{FF2B5EF4-FFF2-40B4-BE49-F238E27FC236}">
              <a16:creationId xmlns:a16="http://schemas.microsoft.com/office/drawing/2014/main" id="{23DAE6EE-0E54-43B3-A883-0F6D614E94C7}"/>
            </a:ext>
          </a:extLst>
        </xdr:cNvPr>
        <xdr:cNvSpPr/>
      </xdr:nvSpPr>
      <xdr:spPr>
        <a:xfrm>
          <a:off x="7747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40</xdr:col>
      <xdr:colOff>127000</xdr:colOff>
      <xdr:row>96</xdr:row>
      <xdr:rowOff>25400</xdr:rowOff>
    </xdr:from>
    <xdr:to>
      <xdr:col>48</xdr:col>
      <xdr:colOff>127000</xdr:colOff>
      <xdr:row>97</xdr:row>
      <xdr:rowOff>107950</xdr:rowOff>
    </xdr:to>
    <xdr:sp macro="" textlink="">
      <xdr:nvSpPr>
        <xdr:cNvPr id="384" name="正方形/長方形 383">
          <a:extLst>
            <a:ext uri="{FF2B5EF4-FFF2-40B4-BE49-F238E27FC236}">
              <a16:creationId xmlns:a16="http://schemas.microsoft.com/office/drawing/2014/main" id="{331B4A06-4595-4666-B81D-B633FA2E5D73}"/>
            </a:ext>
          </a:extLst>
        </xdr:cNvPr>
        <xdr:cNvSpPr/>
      </xdr:nvSpPr>
      <xdr:spPr>
        <a:xfrm>
          <a:off x="7747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0.103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46</xdr:col>
      <xdr:colOff>127000</xdr:colOff>
      <xdr:row>94</xdr:row>
      <xdr:rowOff>165100</xdr:rowOff>
    </xdr:from>
    <xdr:to>
      <xdr:col>54</xdr:col>
      <xdr:colOff>127000</xdr:colOff>
      <xdr:row>96</xdr:row>
      <xdr:rowOff>76200</xdr:rowOff>
    </xdr:to>
    <xdr:sp macro="" textlink="">
      <xdr:nvSpPr>
        <xdr:cNvPr id="385" name="正方形/長方形 384">
          <a:extLst>
            <a:ext uri="{FF2B5EF4-FFF2-40B4-BE49-F238E27FC236}">
              <a16:creationId xmlns:a16="http://schemas.microsoft.com/office/drawing/2014/main" id="{4834C90B-CA99-4DA1-BD7C-B4EF6D6DA828}"/>
            </a:ext>
          </a:extLst>
        </xdr:cNvPr>
        <xdr:cNvSpPr/>
      </xdr:nvSpPr>
      <xdr:spPr>
        <a:xfrm>
          <a:off x="8890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46</xdr:col>
      <xdr:colOff>127000</xdr:colOff>
      <xdr:row>96</xdr:row>
      <xdr:rowOff>25400</xdr:rowOff>
    </xdr:from>
    <xdr:to>
      <xdr:col>54</xdr:col>
      <xdr:colOff>127000</xdr:colOff>
      <xdr:row>97</xdr:row>
      <xdr:rowOff>107950</xdr:rowOff>
    </xdr:to>
    <xdr:sp macro="" textlink="">
      <xdr:nvSpPr>
        <xdr:cNvPr id="386" name="正方形/長方形 385">
          <a:extLst>
            <a:ext uri="{FF2B5EF4-FFF2-40B4-BE49-F238E27FC236}">
              <a16:creationId xmlns:a16="http://schemas.microsoft.com/office/drawing/2014/main" id="{13A82833-E02D-483E-A305-1B4E81080F06}"/>
            </a:ext>
          </a:extLst>
        </xdr:cNvPr>
        <xdr:cNvSpPr/>
      </xdr:nvSpPr>
      <xdr:spPr>
        <a:xfrm>
          <a:off x="8890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34</xdr:col>
      <xdr:colOff>127000</xdr:colOff>
      <xdr:row>97</xdr:row>
      <xdr:rowOff>133350</xdr:rowOff>
    </xdr:from>
    <xdr:to>
      <xdr:col>59</xdr:col>
      <xdr:colOff>88900</xdr:colOff>
      <xdr:row>111</xdr:row>
      <xdr:rowOff>19050</xdr:rowOff>
    </xdr:to>
    <xdr:sp macro="" textlink="">
      <xdr:nvSpPr>
        <xdr:cNvPr id="387" name="正方形/長方形 386">
          <a:extLst>
            <a:ext uri="{FF2B5EF4-FFF2-40B4-BE49-F238E27FC236}">
              <a16:creationId xmlns:a16="http://schemas.microsoft.com/office/drawing/2014/main" id="{29B38BFF-88EF-40CB-9377-E1B1E0F43D7C}"/>
            </a:ext>
          </a:extLst>
        </xdr:cNvPr>
        <xdr:cNvSpPr/>
      </xdr:nvSpPr>
      <xdr:spPr>
        <a:xfrm>
          <a:off x="6604000" y="1676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24</xdr:row>
      <xdr:rowOff>76200</xdr:rowOff>
    </xdr:from>
    <xdr:to>
      <xdr:col>90</xdr:col>
      <xdr:colOff>25400</xdr:colOff>
      <xdr:row>28</xdr:row>
      <xdr:rowOff>25400</xdr:rowOff>
    </xdr:to>
    <xdr:sp macro="" textlink="">
      <xdr:nvSpPr>
        <xdr:cNvPr id="388" name="正方形/長方形 387">
          <a:extLst>
            <a:ext uri="{FF2B5EF4-FFF2-40B4-BE49-F238E27FC236}">
              <a16:creationId xmlns:a16="http://schemas.microsoft.com/office/drawing/2014/main" id="{F786A7A2-1CE4-4AC1-843F-2AFDDFFABF55}"/>
            </a:ext>
          </a:extLst>
        </xdr:cNvPr>
        <xdr:cNvSpPr/>
      </xdr:nvSpPr>
      <xdr:spPr>
        <a:xfrm>
          <a:off x="12446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28</xdr:row>
      <xdr:rowOff>50800</xdr:rowOff>
    </xdr:from>
    <xdr:to>
      <xdr:col>74</xdr:col>
      <xdr:colOff>0</xdr:colOff>
      <xdr:row>29</xdr:row>
      <xdr:rowOff>133350</xdr:rowOff>
    </xdr:to>
    <xdr:sp macro="" textlink="">
      <xdr:nvSpPr>
        <xdr:cNvPr id="389" name="正方形/長方形 388">
          <a:extLst>
            <a:ext uri="{FF2B5EF4-FFF2-40B4-BE49-F238E27FC236}">
              <a16:creationId xmlns:a16="http://schemas.microsoft.com/office/drawing/2014/main" id="{7464D61E-BAB1-4708-B238-524C0687D899}"/>
            </a:ext>
          </a:extLst>
        </xdr:cNvPr>
        <xdr:cNvSpPr/>
      </xdr:nvSpPr>
      <xdr:spPr>
        <a:xfrm>
          <a:off x="12573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29</xdr:row>
      <xdr:rowOff>82550</xdr:rowOff>
    </xdr:from>
    <xdr:to>
      <xdr:col>74</xdr:col>
      <xdr:colOff>0</xdr:colOff>
      <xdr:row>30</xdr:row>
      <xdr:rowOff>165100</xdr:rowOff>
    </xdr:to>
    <xdr:sp macro="" textlink="">
      <xdr:nvSpPr>
        <xdr:cNvPr id="390" name="正方形/長方形 389">
          <a:extLst>
            <a:ext uri="{FF2B5EF4-FFF2-40B4-BE49-F238E27FC236}">
              <a16:creationId xmlns:a16="http://schemas.microsoft.com/office/drawing/2014/main" id="{A35F116B-D21A-462D-ADFD-D065133B7899}"/>
            </a:ext>
          </a:extLst>
        </xdr:cNvPr>
        <xdr:cNvSpPr/>
      </xdr:nvSpPr>
      <xdr:spPr>
        <a:xfrm>
          <a:off x="12573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27/52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28</xdr:row>
      <xdr:rowOff>50800</xdr:rowOff>
    </xdr:from>
    <xdr:to>
      <xdr:col>79</xdr:col>
      <xdr:colOff>63500</xdr:colOff>
      <xdr:row>29</xdr:row>
      <xdr:rowOff>133350</xdr:rowOff>
    </xdr:to>
    <xdr:sp macro="" textlink="">
      <xdr:nvSpPr>
        <xdr:cNvPr id="391" name="正方形/長方形 390">
          <a:extLst>
            <a:ext uri="{FF2B5EF4-FFF2-40B4-BE49-F238E27FC236}">
              <a16:creationId xmlns:a16="http://schemas.microsoft.com/office/drawing/2014/main" id="{13173C7D-E4BB-4D35-9B23-623F65B8EA9C}"/>
            </a:ext>
          </a:extLst>
        </xdr:cNvPr>
        <xdr:cNvSpPr/>
      </xdr:nvSpPr>
      <xdr:spPr>
        <a:xfrm>
          <a:off x="13589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29</xdr:row>
      <xdr:rowOff>82550</xdr:rowOff>
    </xdr:from>
    <xdr:to>
      <xdr:col>79</xdr:col>
      <xdr:colOff>63500</xdr:colOff>
      <xdr:row>30</xdr:row>
      <xdr:rowOff>165100</xdr:rowOff>
    </xdr:to>
    <xdr:sp macro="" textlink="">
      <xdr:nvSpPr>
        <xdr:cNvPr id="392" name="正方形/長方形 391">
          <a:extLst>
            <a:ext uri="{FF2B5EF4-FFF2-40B4-BE49-F238E27FC236}">
              <a16:creationId xmlns:a16="http://schemas.microsoft.com/office/drawing/2014/main" id="{05E7F691-30E6-4E9E-9B68-6083D0EF77D7}"/>
            </a:ext>
          </a:extLst>
        </xdr:cNvPr>
        <xdr:cNvSpPr/>
      </xdr:nvSpPr>
      <xdr:spPr>
        <a:xfrm>
          <a:off x="13589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61.5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28</xdr:row>
      <xdr:rowOff>50800</xdr:rowOff>
    </xdr:from>
    <xdr:to>
      <xdr:col>85</xdr:col>
      <xdr:colOff>63500</xdr:colOff>
      <xdr:row>29</xdr:row>
      <xdr:rowOff>133350</xdr:rowOff>
    </xdr:to>
    <xdr:sp macro="" textlink="">
      <xdr:nvSpPr>
        <xdr:cNvPr id="393" name="正方形/長方形 392">
          <a:extLst>
            <a:ext uri="{FF2B5EF4-FFF2-40B4-BE49-F238E27FC236}">
              <a16:creationId xmlns:a16="http://schemas.microsoft.com/office/drawing/2014/main" id="{D16DF996-A63A-4A68-868B-74259E3125C7}"/>
            </a:ext>
          </a:extLst>
        </xdr:cNvPr>
        <xdr:cNvSpPr/>
      </xdr:nvSpPr>
      <xdr:spPr>
        <a:xfrm>
          <a:off x="14732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29</xdr:row>
      <xdr:rowOff>82550</xdr:rowOff>
    </xdr:from>
    <xdr:to>
      <xdr:col>85</xdr:col>
      <xdr:colOff>63500</xdr:colOff>
      <xdr:row>30</xdr:row>
      <xdr:rowOff>165100</xdr:rowOff>
    </xdr:to>
    <xdr:sp macro="" textlink="">
      <xdr:nvSpPr>
        <xdr:cNvPr id="394" name="正方形/長方形 393">
          <a:extLst>
            <a:ext uri="{FF2B5EF4-FFF2-40B4-BE49-F238E27FC236}">
              <a16:creationId xmlns:a16="http://schemas.microsoft.com/office/drawing/2014/main" id="{883239A4-31C2-4744-A20E-9BD6A3389E5A}"/>
            </a:ext>
          </a:extLst>
        </xdr:cNvPr>
        <xdr:cNvSpPr/>
      </xdr:nvSpPr>
      <xdr:spPr>
        <a:xfrm>
          <a:off x="14732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53.0</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31</xdr:row>
      <xdr:rowOff>19050</xdr:rowOff>
    </xdr:from>
    <xdr:to>
      <xdr:col>90</xdr:col>
      <xdr:colOff>25400</xdr:colOff>
      <xdr:row>44</xdr:row>
      <xdr:rowOff>76200</xdr:rowOff>
    </xdr:to>
    <xdr:sp macro="" textlink="">
      <xdr:nvSpPr>
        <xdr:cNvPr id="395" name="正方形/長方形 394">
          <a:extLst>
            <a:ext uri="{FF2B5EF4-FFF2-40B4-BE49-F238E27FC236}">
              <a16:creationId xmlns:a16="http://schemas.microsoft.com/office/drawing/2014/main" id="{75C36606-6161-4AF5-BBF7-7FF715618281}"/>
            </a:ext>
          </a:extLst>
        </xdr:cNvPr>
        <xdr:cNvSpPr/>
      </xdr:nvSpPr>
      <xdr:spPr>
        <a:xfrm>
          <a:off x="12446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30</xdr:row>
      <xdr:rowOff>0</xdr:rowOff>
    </xdr:from>
    <xdr:ext cx="298543" cy="225703"/>
    <xdr:sp macro="" textlink="">
      <xdr:nvSpPr>
        <xdr:cNvPr id="396" name="テキスト ボックス 395">
          <a:extLst>
            <a:ext uri="{FF2B5EF4-FFF2-40B4-BE49-F238E27FC236}">
              <a16:creationId xmlns:a16="http://schemas.microsoft.com/office/drawing/2014/main" id="{F35F50E9-ACF9-43B5-BC28-A4827A557A33}"/>
            </a:ext>
          </a:extLst>
        </xdr:cNvPr>
        <xdr:cNvSpPr txBox="1"/>
      </xdr:nvSpPr>
      <xdr:spPr>
        <a:xfrm>
          <a:off x="12407900" y="514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44</xdr:row>
      <xdr:rowOff>76200</xdr:rowOff>
    </xdr:from>
    <xdr:to>
      <xdr:col>89</xdr:col>
      <xdr:colOff>177800</xdr:colOff>
      <xdr:row>44</xdr:row>
      <xdr:rowOff>76200</xdr:rowOff>
    </xdr:to>
    <xdr:cxnSp macro="">
      <xdr:nvCxnSpPr>
        <xdr:cNvPr id="397" name="直線コネクタ 396">
          <a:extLst>
            <a:ext uri="{FF2B5EF4-FFF2-40B4-BE49-F238E27FC236}">
              <a16:creationId xmlns:a16="http://schemas.microsoft.com/office/drawing/2014/main" id="{8B0CD988-F2F5-453D-91F3-1F36F59B097C}"/>
            </a:ext>
          </a:extLst>
        </xdr:cNvPr>
        <xdr:cNvCxnSpPr/>
      </xdr:nvCxnSpPr>
      <xdr:spPr>
        <a:xfrm>
          <a:off x="12446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43</xdr:row>
      <xdr:rowOff>105427</xdr:rowOff>
    </xdr:from>
    <xdr:ext cx="467179" cy="259045"/>
    <xdr:sp macro="" textlink="">
      <xdr:nvSpPr>
        <xdr:cNvPr id="398" name="テキスト ボックス 397">
          <a:extLst>
            <a:ext uri="{FF2B5EF4-FFF2-40B4-BE49-F238E27FC236}">
              <a16:creationId xmlns:a16="http://schemas.microsoft.com/office/drawing/2014/main" id="{CEB423EF-29BD-4F8A-B57C-CE8D17AFB1C5}"/>
            </a:ext>
          </a:extLst>
        </xdr:cNvPr>
        <xdr:cNvSpPr txBox="1"/>
      </xdr:nvSpPr>
      <xdr:spPr>
        <a:xfrm>
          <a:off x="11978821" y="747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42</xdr:row>
      <xdr:rowOff>92528</xdr:rowOff>
    </xdr:from>
    <xdr:to>
      <xdr:col>89</xdr:col>
      <xdr:colOff>177800</xdr:colOff>
      <xdr:row>42</xdr:row>
      <xdr:rowOff>92528</xdr:rowOff>
    </xdr:to>
    <xdr:cxnSp macro="">
      <xdr:nvCxnSpPr>
        <xdr:cNvPr id="399" name="直線コネクタ 398">
          <a:extLst>
            <a:ext uri="{FF2B5EF4-FFF2-40B4-BE49-F238E27FC236}">
              <a16:creationId xmlns:a16="http://schemas.microsoft.com/office/drawing/2014/main" id="{49C5FDF9-4A9D-4883-BF0A-4FFEFB6807FD}"/>
            </a:ext>
          </a:extLst>
        </xdr:cNvPr>
        <xdr:cNvCxnSpPr/>
      </xdr:nvCxnSpPr>
      <xdr:spPr>
        <a:xfrm>
          <a:off x="12446000" y="7293428"/>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41</xdr:row>
      <xdr:rowOff>121755</xdr:rowOff>
    </xdr:from>
    <xdr:ext cx="467179" cy="259045"/>
    <xdr:sp macro="" textlink="">
      <xdr:nvSpPr>
        <xdr:cNvPr id="400" name="テキスト ボックス 399">
          <a:extLst>
            <a:ext uri="{FF2B5EF4-FFF2-40B4-BE49-F238E27FC236}">
              <a16:creationId xmlns:a16="http://schemas.microsoft.com/office/drawing/2014/main" id="{0725425B-B1AA-4F42-8F51-7889759552B2}"/>
            </a:ext>
          </a:extLst>
        </xdr:cNvPr>
        <xdr:cNvSpPr txBox="1"/>
      </xdr:nvSpPr>
      <xdr:spPr>
        <a:xfrm>
          <a:off x="11978821" y="7151205"/>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40</xdr:row>
      <xdr:rowOff>108857</xdr:rowOff>
    </xdr:from>
    <xdr:to>
      <xdr:col>89</xdr:col>
      <xdr:colOff>177800</xdr:colOff>
      <xdr:row>40</xdr:row>
      <xdr:rowOff>108857</xdr:rowOff>
    </xdr:to>
    <xdr:cxnSp macro="">
      <xdr:nvCxnSpPr>
        <xdr:cNvPr id="401" name="直線コネクタ 400">
          <a:extLst>
            <a:ext uri="{FF2B5EF4-FFF2-40B4-BE49-F238E27FC236}">
              <a16:creationId xmlns:a16="http://schemas.microsoft.com/office/drawing/2014/main" id="{974A737A-2957-452C-B845-2BD846D1D259}"/>
            </a:ext>
          </a:extLst>
        </xdr:cNvPr>
        <xdr:cNvCxnSpPr/>
      </xdr:nvCxnSpPr>
      <xdr:spPr>
        <a:xfrm>
          <a:off x="12446000" y="696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39</xdr:row>
      <xdr:rowOff>138084</xdr:rowOff>
    </xdr:from>
    <xdr:ext cx="403059" cy="259045"/>
    <xdr:sp macro="" textlink="">
      <xdr:nvSpPr>
        <xdr:cNvPr id="402" name="テキスト ボックス 401">
          <a:extLst>
            <a:ext uri="{FF2B5EF4-FFF2-40B4-BE49-F238E27FC236}">
              <a16:creationId xmlns:a16="http://schemas.microsoft.com/office/drawing/2014/main" id="{406511B1-4E6C-4D6D-962F-CC7AAFF60321}"/>
            </a:ext>
          </a:extLst>
        </xdr:cNvPr>
        <xdr:cNvSpPr txBox="1"/>
      </xdr:nvSpPr>
      <xdr:spPr>
        <a:xfrm>
          <a:off x="12042941" y="682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38</xdr:row>
      <xdr:rowOff>125185</xdr:rowOff>
    </xdr:from>
    <xdr:to>
      <xdr:col>89</xdr:col>
      <xdr:colOff>177800</xdr:colOff>
      <xdr:row>38</xdr:row>
      <xdr:rowOff>125185</xdr:rowOff>
    </xdr:to>
    <xdr:cxnSp macro="">
      <xdr:nvCxnSpPr>
        <xdr:cNvPr id="403" name="直線コネクタ 402">
          <a:extLst>
            <a:ext uri="{FF2B5EF4-FFF2-40B4-BE49-F238E27FC236}">
              <a16:creationId xmlns:a16="http://schemas.microsoft.com/office/drawing/2014/main" id="{A5693FE7-79D6-4A9E-BC49-080BB583B3BF}"/>
            </a:ext>
          </a:extLst>
        </xdr:cNvPr>
        <xdr:cNvCxnSpPr/>
      </xdr:nvCxnSpPr>
      <xdr:spPr>
        <a:xfrm>
          <a:off x="12446000" y="6640285"/>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37</xdr:row>
      <xdr:rowOff>154412</xdr:rowOff>
    </xdr:from>
    <xdr:ext cx="403059" cy="259045"/>
    <xdr:sp macro="" textlink="">
      <xdr:nvSpPr>
        <xdr:cNvPr id="404" name="テキスト ボックス 403">
          <a:extLst>
            <a:ext uri="{FF2B5EF4-FFF2-40B4-BE49-F238E27FC236}">
              <a16:creationId xmlns:a16="http://schemas.microsoft.com/office/drawing/2014/main" id="{66C0EF10-BF2A-4D7B-AB8F-750DAE76B76C}"/>
            </a:ext>
          </a:extLst>
        </xdr:cNvPr>
        <xdr:cNvSpPr txBox="1"/>
      </xdr:nvSpPr>
      <xdr:spPr>
        <a:xfrm>
          <a:off x="12042941" y="6498062"/>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36</xdr:row>
      <xdr:rowOff>141514</xdr:rowOff>
    </xdr:from>
    <xdr:to>
      <xdr:col>89</xdr:col>
      <xdr:colOff>177800</xdr:colOff>
      <xdr:row>36</xdr:row>
      <xdr:rowOff>141514</xdr:rowOff>
    </xdr:to>
    <xdr:cxnSp macro="">
      <xdr:nvCxnSpPr>
        <xdr:cNvPr id="405" name="直線コネクタ 404">
          <a:extLst>
            <a:ext uri="{FF2B5EF4-FFF2-40B4-BE49-F238E27FC236}">
              <a16:creationId xmlns:a16="http://schemas.microsoft.com/office/drawing/2014/main" id="{774DB058-FEB9-4CA8-9C14-DADDA315991E}"/>
            </a:ext>
          </a:extLst>
        </xdr:cNvPr>
        <xdr:cNvCxnSpPr/>
      </xdr:nvCxnSpPr>
      <xdr:spPr>
        <a:xfrm>
          <a:off x="12446000" y="631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35</xdr:row>
      <xdr:rowOff>170741</xdr:rowOff>
    </xdr:from>
    <xdr:ext cx="403059" cy="259045"/>
    <xdr:sp macro="" textlink="">
      <xdr:nvSpPr>
        <xdr:cNvPr id="406" name="テキスト ボックス 405">
          <a:extLst>
            <a:ext uri="{FF2B5EF4-FFF2-40B4-BE49-F238E27FC236}">
              <a16:creationId xmlns:a16="http://schemas.microsoft.com/office/drawing/2014/main" id="{83812E7D-0D42-472B-9C49-F623F2C28878}"/>
            </a:ext>
          </a:extLst>
        </xdr:cNvPr>
        <xdr:cNvSpPr txBox="1"/>
      </xdr:nvSpPr>
      <xdr:spPr>
        <a:xfrm>
          <a:off x="12042941" y="617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34</xdr:row>
      <xdr:rowOff>157843</xdr:rowOff>
    </xdr:from>
    <xdr:to>
      <xdr:col>89</xdr:col>
      <xdr:colOff>177800</xdr:colOff>
      <xdr:row>34</xdr:row>
      <xdr:rowOff>157843</xdr:rowOff>
    </xdr:to>
    <xdr:cxnSp macro="">
      <xdr:nvCxnSpPr>
        <xdr:cNvPr id="407" name="直線コネクタ 406">
          <a:extLst>
            <a:ext uri="{FF2B5EF4-FFF2-40B4-BE49-F238E27FC236}">
              <a16:creationId xmlns:a16="http://schemas.microsoft.com/office/drawing/2014/main" id="{1E4343FE-8F70-4CC8-9B26-240193788E52}"/>
            </a:ext>
          </a:extLst>
        </xdr:cNvPr>
        <xdr:cNvCxnSpPr/>
      </xdr:nvCxnSpPr>
      <xdr:spPr>
        <a:xfrm>
          <a:off x="12446000" y="598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34</xdr:row>
      <xdr:rowOff>15620</xdr:rowOff>
    </xdr:from>
    <xdr:ext cx="403059" cy="259045"/>
    <xdr:sp macro="" textlink="">
      <xdr:nvSpPr>
        <xdr:cNvPr id="408" name="テキスト ボックス 407">
          <a:extLst>
            <a:ext uri="{FF2B5EF4-FFF2-40B4-BE49-F238E27FC236}">
              <a16:creationId xmlns:a16="http://schemas.microsoft.com/office/drawing/2014/main" id="{33EE3017-BDE4-4988-ACD1-01BA5B9F7693}"/>
            </a:ext>
          </a:extLst>
        </xdr:cNvPr>
        <xdr:cNvSpPr txBox="1"/>
      </xdr:nvSpPr>
      <xdr:spPr>
        <a:xfrm>
          <a:off x="12042941" y="584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33</xdr:row>
      <xdr:rowOff>2722</xdr:rowOff>
    </xdr:from>
    <xdr:to>
      <xdr:col>89</xdr:col>
      <xdr:colOff>177800</xdr:colOff>
      <xdr:row>33</xdr:row>
      <xdr:rowOff>2722</xdr:rowOff>
    </xdr:to>
    <xdr:cxnSp macro="">
      <xdr:nvCxnSpPr>
        <xdr:cNvPr id="409" name="直線コネクタ 408">
          <a:extLst>
            <a:ext uri="{FF2B5EF4-FFF2-40B4-BE49-F238E27FC236}">
              <a16:creationId xmlns:a16="http://schemas.microsoft.com/office/drawing/2014/main" id="{34F87E09-573F-4722-A4E0-2910394D7FBE}"/>
            </a:ext>
          </a:extLst>
        </xdr:cNvPr>
        <xdr:cNvCxnSpPr/>
      </xdr:nvCxnSpPr>
      <xdr:spPr>
        <a:xfrm>
          <a:off x="12446000" y="5660572"/>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32</xdr:row>
      <xdr:rowOff>31949</xdr:rowOff>
    </xdr:from>
    <xdr:ext cx="338939" cy="259045"/>
    <xdr:sp macro="" textlink="">
      <xdr:nvSpPr>
        <xdr:cNvPr id="410" name="テキスト ボックス 409">
          <a:extLst>
            <a:ext uri="{FF2B5EF4-FFF2-40B4-BE49-F238E27FC236}">
              <a16:creationId xmlns:a16="http://schemas.microsoft.com/office/drawing/2014/main" id="{3A4679C6-2ECB-4F5B-850D-10897C566202}"/>
            </a:ext>
          </a:extLst>
        </xdr:cNvPr>
        <xdr:cNvSpPr txBox="1"/>
      </xdr:nvSpPr>
      <xdr:spPr>
        <a:xfrm>
          <a:off x="12107061" y="5518349"/>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31</xdr:row>
      <xdr:rowOff>19050</xdr:rowOff>
    </xdr:from>
    <xdr:to>
      <xdr:col>89</xdr:col>
      <xdr:colOff>177800</xdr:colOff>
      <xdr:row>31</xdr:row>
      <xdr:rowOff>19050</xdr:rowOff>
    </xdr:to>
    <xdr:cxnSp macro="">
      <xdr:nvCxnSpPr>
        <xdr:cNvPr id="411" name="直線コネクタ 410">
          <a:extLst>
            <a:ext uri="{FF2B5EF4-FFF2-40B4-BE49-F238E27FC236}">
              <a16:creationId xmlns:a16="http://schemas.microsoft.com/office/drawing/2014/main" id="{BBFE3110-FE58-4DC5-91BA-BB137EC8192D}"/>
            </a:ext>
          </a:extLst>
        </xdr:cNvPr>
        <xdr:cNvCxnSpPr/>
      </xdr:nvCxnSpPr>
      <xdr:spPr>
        <a:xfrm>
          <a:off x="12446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31</xdr:row>
      <xdr:rowOff>19050</xdr:rowOff>
    </xdr:from>
    <xdr:to>
      <xdr:col>90</xdr:col>
      <xdr:colOff>25400</xdr:colOff>
      <xdr:row>44</xdr:row>
      <xdr:rowOff>76200</xdr:rowOff>
    </xdr:to>
    <xdr:sp macro="" textlink="">
      <xdr:nvSpPr>
        <xdr:cNvPr id="412" name="【一般廃棄物処理施設】&#10;有形固定資産減価償却率グラフ枠">
          <a:extLst>
            <a:ext uri="{FF2B5EF4-FFF2-40B4-BE49-F238E27FC236}">
              <a16:creationId xmlns:a16="http://schemas.microsoft.com/office/drawing/2014/main" id="{D22B460F-F1B4-4DF9-9B87-B7ECF50D7E3D}"/>
            </a:ext>
          </a:extLst>
        </xdr:cNvPr>
        <xdr:cNvSpPr/>
      </xdr:nvSpPr>
      <xdr:spPr>
        <a:xfrm>
          <a:off x="12446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34</xdr:row>
      <xdr:rowOff>48442</xdr:rowOff>
    </xdr:from>
    <xdr:to>
      <xdr:col>85</xdr:col>
      <xdr:colOff>126364</xdr:colOff>
      <xdr:row>42</xdr:row>
      <xdr:rowOff>53340</xdr:rowOff>
    </xdr:to>
    <xdr:cxnSp macro="">
      <xdr:nvCxnSpPr>
        <xdr:cNvPr id="413" name="直線コネクタ 412">
          <a:extLst>
            <a:ext uri="{FF2B5EF4-FFF2-40B4-BE49-F238E27FC236}">
              <a16:creationId xmlns:a16="http://schemas.microsoft.com/office/drawing/2014/main" id="{479C7A5A-B20E-42C9-A88A-50836594C162}"/>
            </a:ext>
          </a:extLst>
        </xdr:cNvPr>
        <xdr:cNvCxnSpPr/>
      </xdr:nvCxnSpPr>
      <xdr:spPr>
        <a:xfrm flipV="1">
          <a:off x="16318864" y="5877742"/>
          <a:ext cx="0" cy="1376498"/>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42</xdr:row>
      <xdr:rowOff>57167</xdr:rowOff>
    </xdr:from>
    <xdr:ext cx="405111" cy="259045"/>
    <xdr:sp macro="" textlink="">
      <xdr:nvSpPr>
        <xdr:cNvPr id="414" name="【一般廃棄物処理施設】&#10;有形固定資産減価償却率最小値テキスト">
          <a:extLst>
            <a:ext uri="{FF2B5EF4-FFF2-40B4-BE49-F238E27FC236}">
              <a16:creationId xmlns:a16="http://schemas.microsoft.com/office/drawing/2014/main" id="{384E8402-23DE-482C-91E8-E6CECE0D3EF2}"/>
            </a:ext>
          </a:extLst>
        </xdr:cNvPr>
        <xdr:cNvSpPr txBox="1"/>
      </xdr:nvSpPr>
      <xdr:spPr>
        <a:xfrm>
          <a:off x="16357600" y="725806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97.6</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42</xdr:row>
      <xdr:rowOff>53340</xdr:rowOff>
    </xdr:from>
    <xdr:to>
      <xdr:col>86</xdr:col>
      <xdr:colOff>25400</xdr:colOff>
      <xdr:row>42</xdr:row>
      <xdr:rowOff>53340</xdr:rowOff>
    </xdr:to>
    <xdr:cxnSp macro="">
      <xdr:nvCxnSpPr>
        <xdr:cNvPr id="415" name="直線コネクタ 414">
          <a:extLst>
            <a:ext uri="{FF2B5EF4-FFF2-40B4-BE49-F238E27FC236}">
              <a16:creationId xmlns:a16="http://schemas.microsoft.com/office/drawing/2014/main" id="{301097CE-C56E-41E8-9648-1E8425AD5440}"/>
            </a:ext>
          </a:extLst>
        </xdr:cNvPr>
        <xdr:cNvCxnSpPr/>
      </xdr:nvCxnSpPr>
      <xdr:spPr>
        <a:xfrm>
          <a:off x="16230600" y="7254240"/>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32</xdr:row>
      <xdr:rowOff>166569</xdr:rowOff>
    </xdr:from>
    <xdr:ext cx="405111" cy="259045"/>
    <xdr:sp macro="" textlink="">
      <xdr:nvSpPr>
        <xdr:cNvPr id="416" name="【一般廃棄物処理施設】&#10;有形固定資産減価償却率最大値テキスト">
          <a:extLst>
            <a:ext uri="{FF2B5EF4-FFF2-40B4-BE49-F238E27FC236}">
              <a16:creationId xmlns:a16="http://schemas.microsoft.com/office/drawing/2014/main" id="{E4200FBF-BBF7-459C-98CF-8A70BB0E6C40}"/>
            </a:ext>
          </a:extLst>
        </xdr:cNvPr>
        <xdr:cNvSpPr txBox="1"/>
      </xdr:nvSpPr>
      <xdr:spPr>
        <a:xfrm>
          <a:off x="16357600" y="565296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34</xdr:row>
      <xdr:rowOff>48442</xdr:rowOff>
    </xdr:from>
    <xdr:to>
      <xdr:col>86</xdr:col>
      <xdr:colOff>25400</xdr:colOff>
      <xdr:row>34</xdr:row>
      <xdr:rowOff>48442</xdr:rowOff>
    </xdr:to>
    <xdr:cxnSp macro="">
      <xdr:nvCxnSpPr>
        <xdr:cNvPr id="417" name="直線コネクタ 416">
          <a:extLst>
            <a:ext uri="{FF2B5EF4-FFF2-40B4-BE49-F238E27FC236}">
              <a16:creationId xmlns:a16="http://schemas.microsoft.com/office/drawing/2014/main" id="{0A7D1164-0DF5-47C7-8319-A365FD3E1E5C}"/>
            </a:ext>
          </a:extLst>
        </xdr:cNvPr>
        <xdr:cNvCxnSpPr/>
      </xdr:nvCxnSpPr>
      <xdr:spPr>
        <a:xfrm>
          <a:off x="16230600" y="5877742"/>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37</xdr:row>
      <xdr:rowOff>93997</xdr:rowOff>
    </xdr:from>
    <xdr:ext cx="405111" cy="259045"/>
    <xdr:sp macro="" textlink="">
      <xdr:nvSpPr>
        <xdr:cNvPr id="418" name="【一般廃棄物処理施設】&#10;有形固定資産減価償却率平均値テキスト">
          <a:extLst>
            <a:ext uri="{FF2B5EF4-FFF2-40B4-BE49-F238E27FC236}">
              <a16:creationId xmlns:a16="http://schemas.microsoft.com/office/drawing/2014/main" id="{3F4A1D5C-D7F6-4DD0-A4D8-FE68E16ABEC3}"/>
            </a:ext>
          </a:extLst>
        </xdr:cNvPr>
        <xdr:cNvSpPr txBox="1"/>
      </xdr:nvSpPr>
      <xdr:spPr>
        <a:xfrm>
          <a:off x="16357600" y="6437647"/>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59.8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71120</xdr:rowOff>
    </xdr:from>
    <xdr:to>
      <xdr:col>85</xdr:col>
      <xdr:colOff>177800</xdr:colOff>
      <xdr:row>39</xdr:row>
      <xdr:rowOff>1270</xdr:rowOff>
    </xdr:to>
    <xdr:sp macro="" textlink="">
      <xdr:nvSpPr>
        <xdr:cNvPr id="419" name="フローチャート: 判断 418">
          <a:extLst>
            <a:ext uri="{FF2B5EF4-FFF2-40B4-BE49-F238E27FC236}">
              <a16:creationId xmlns:a16="http://schemas.microsoft.com/office/drawing/2014/main" id="{A41F0C69-F4BF-45B3-AC51-D5D12BD9CAD2}"/>
            </a:ext>
          </a:extLst>
        </xdr:cNvPr>
        <xdr:cNvSpPr/>
      </xdr:nvSpPr>
      <xdr:spPr>
        <a:xfrm>
          <a:off x="16268700" y="658622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38</xdr:row>
      <xdr:rowOff>84183</xdr:rowOff>
    </xdr:from>
    <xdr:to>
      <xdr:col>81</xdr:col>
      <xdr:colOff>101600</xdr:colOff>
      <xdr:row>39</xdr:row>
      <xdr:rowOff>14333</xdr:rowOff>
    </xdr:to>
    <xdr:sp macro="" textlink="">
      <xdr:nvSpPr>
        <xdr:cNvPr id="420" name="フローチャート: 判断 419">
          <a:extLst>
            <a:ext uri="{FF2B5EF4-FFF2-40B4-BE49-F238E27FC236}">
              <a16:creationId xmlns:a16="http://schemas.microsoft.com/office/drawing/2014/main" id="{96368CDF-FF3F-4E75-8D1A-6CEE75BFE190}"/>
            </a:ext>
          </a:extLst>
        </xdr:cNvPr>
        <xdr:cNvSpPr/>
      </xdr:nvSpPr>
      <xdr:spPr>
        <a:xfrm>
          <a:off x="15430500" y="659928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38</xdr:row>
      <xdr:rowOff>27033</xdr:rowOff>
    </xdr:from>
    <xdr:to>
      <xdr:col>76</xdr:col>
      <xdr:colOff>165100</xdr:colOff>
      <xdr:row>38</xdr:row>
      <xdr:rowOff>128633</xdr:rowOff>
    </xdr:to>
    <xdr:sp macro="" textlink="">
      <xdr:nvSpPr>
        <xdr:cNvPr id="421" name="フローチャート: 判断 420">
          <a:extLst>
            <a:ext uri="{FF2B5EF4-FFF2-40B4-BE49-F238E27FC236}">
              <a16:creationId xmlns:a16="http://schemas.microsoft.com/office/drawing/2014/main" id="{1242CA80-D0B2-40A5-9502-466C96F43A1E}"/>
            </a:ext>
          </a:extLst>
        </xdr:cNvPr>
        <xdr:cNvSpPr/>
      </xdr:nvSpPr>
      <xdr:spPr>
        <a:xfrm>
          <a:off x="14541500" y="654213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37</xdr:row>
      <xdr:rowOff>162560</xdr:rowOff>
    </xdr:from>
    <xdr:to>
      <xdr:col>72</xdr:col>
      <xdr:colOff>38100</xdr:colOff>
      <xdr:row>38</xdr:row>
      <xdr:rowOff>92710</xdr:rowOff>
    </xdr:to>
    <xdr:sp macro="" textlink="">
      <xdr:nvSpPr>
        <xdr:cNvPr id="422" name="フローチャート: 判断 421">
          <a:extLst>
            <a:ext uri="{FF2B5EF4-FFF2-40B4-BE49-F238E27FC236}">
              <a16:creationId xmlns:a16="http://schemas.microsoft.com/office/drawing/2014/main" id="{942CFF9E-4041-40BC-BC64-41CD62A53651}"/>
            </a:ext>
          </a:extLst>
        </xdr:cNvPr>
        <xdr:cNvSpPr/>
      </xdr:nvSpPr>
      <xdr:spPr>
        <a:xfrm>
          <a:off x="13652500" y="650621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37</xdr:row>
      <xdr:rowOff>164193</xdr:rowOff>
    </xdr:from>
    <xdr:to>
      <xdr:col>67</xdr:col>
      <xdr:colOff>101600</xdr:colOff>
      <xdr:row>38</xdr:row>
      <xdr:rowOff>94343</xdr:rowOff>
    </xdr:to>
    <xdr:sp macro="" textlink="">
      <xdr:nvSpPr>
        <xdr:cNvPr id="423" name="フローチャート: 判断 422">
          <a:extLst>
            <a:ext uri="{FF2B5EF4-FFF2-40B4-BE49-F238E27FC236}">
              <a16:creationId xmlns:a16="http://schemas.microsoft.com/office/drawing/2014/main" id="{690E3D79-8382-4EEF-93F8-87FDBB5FC67D}"/>
            </a:ext>
          </a:extLst>
        </xdr:cNvPr>
        <xdr:cNvSpPr/>
      </xdr:nvSpPr>
      <xdr:spPr>
        <a:xfrm>
          <a:off x="12763500" y="650784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44</xdr:row>
      <xdr:rowOff>73677</xdr:rowOff>
    </xdr:from>
    <xdr:ext cx="762000" cy="259045"/>
    <xdr:sp macro="" textlink="">
      <xdr:nvSpPr>
        <xdr:cNvPr id="424" name="テキスト ボックス 423">
          <a:extLst>
            <a:ext uri="{FF2B5EF4-FFF2-40B4-BE49-F238E27FC236}">
              <a16:creationId xmlns:a16="http://schemas.microsoft.com/office/drawing/2014/main" id="{B0E2FB71-6D22-4DA0-A092-F0C2B0962ABA}"/>
            </a:ext>
          </a:extLst>
        </xdr:cNvPr>
        <xdr:cNvSpPr txBox="1"/>
      </xdr:nvSpPr>
      <xdr:spPr>
        <a:xfrm>
          <a:off x="16129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44</xdr:row>
      <xdr:rowOff>73677</xdr:rowOff>
    </xdr:from>
    <xdr:ext cx="762000" cy="259045"/>
    <xdr:sp macro="" textlink="">
      <xdr:nvSpPr>
        <xdr:cNvPr id="425" name="テキスト ボックス 424">
          <a:extLst>
            <a:ext uri="{FF2B5EF4-FFF2-40B4-BE49-F238E27FC236}">
              <a16:creationId xmlns:a16="http://schemas.microsoft.com/office/drawing/2014/main" id="{DAE1BCE6-8510-4FC8-B557-3835A459DEC6}"/>
            </a:ext>
          </a:extLst>
        </xdr:cNvPr>
        <xdr:cNvSpPr txBox="1"/>
      </xdr:nvSpPr>
      <xdr:spPr>
        <a:xfrm>
          <a:off x="15290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44</xdr:row>
      <xdr:rowOff>73677</xdr:rowOff>
    </xdr:from>
    <xdr:ext cx="762000" cy="259045"/>
    <xdr:sp macro="" textlink="">
      <xdr:nvSpPr>
        <xdr:cNvPr id="426" name="テキスト ボックス 425">
          <a:extLst>
            <a:ext uri="{FF2B5EF4-FFF2-40B4-BE49-F238E27FC236}">
              <a16:creationId xmlns:a16="http://schemas.microsoft.com/office/drawing/2014/main" id="{7BC48DC2-FCB9-4AAC-A25F-B525D063233D}"/>
            </a:ext>
          </a:extLst>
        </xdr:cNvPr>
        <xdr:cNvSpPr txBox="1"/>
      </xdr:nvSpPr>
      <xdr:spPr>
        <a:xfrm>
          <a:off x="14401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44</xdr:row>
      <xdr:rowOff>73677</xdr:rowOff>
    </xdr:from>
    <xdr:ext cx="762000" cy="259045"/>
    <xdr:sp macro="" textlink="">
      <xdr:nvSpPr>
        <xdr:cNvPr id="427" name="テキスト ボックス 426">
          <a:extLst>
            <a:ext uri="{FF2B5EF4-FFF2-40B4-BE49-F238E27FC236}">
              <a16:creationId xmlns:a16="http://schemas.microsoft.com/office/drawing/2014/main" id="{56040204-7483-43BC-801F-EA66B1A89F42}"/>
            </a:ext>
          </a:extLst>
        </xdr:cNvPr>
        <xdr:cNvSpPr txBox="1"/>
      </xdr:nvSpPr>
      <xdr:spPr>
        <a:xfrm>
          <a:off x="1351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44</xdr:row>
      <xdr:rowOff>73677</xdr:rowOff>
    </xdr:from>
    <xdr:ext cx="762000" cy="259045"/>
    <xdr:sp macro="" textlink="">
      <xdr:nvSpPr>
        <xdr:cNvPr id="428" name="テキスト ボックス 427">
          <a:extLst>
            <a:ext uri="{FF2B5EF4-FFF2-40B4-BE49-F238E27FC236}">
              <a16:creationId xmlns:a16="http://schemas.microsoft.com/office/drawing/2014/main" id="{19146E5A-CFF5-4217-9CCA-B632F232294B}"/>
            </a:ext>
          </a:extLst>
        </xdr:cNvPr>
        <xdr:cNvSpPr txBox="1"/>
      </xdr:nvSpPr>
      <xdr:spPr>
        <a:xfrm>
          <a:off x="1262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38</xdr:row>
      <xdr:rowOff>108676</xdr:rowOff>
    </xdr:from>
    <xdr:to>
      <xdr:col>85</xdr:col>
      <xdr:colOff>177800</xdr:colOff>
      <xdr:row>39</xdr:row>
      <xdr:rowOff>38826</xdr:rowOff>
    </xdr:to>
    <xdr:sp macro="" textlink="">
      <xdr:nvSpPr>
        <xdr:cNvPr id="429" name="楕円 428">
          <a:extLst>
            <a:ext uri="{FF2B5EF4-FFF2-40B4-BE49-F238E27FC236}">
              <a16:creationId xmlns:a16="http://schemas.microsoft.com/office/drawing/2014/main" id="{62A77E0C-CAB3-4887-8637-7E658504FEA2}"/>
            </a:ext>
          </a:extLst>
        </xdr:cNvPr>
        <xdr:cNvSpPr/>
      </xdr:nvSpPr>
      <xdr:spPr>
        <a:xfrm>
          <a:off x="16268700" y="66237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38</xdr:row>
      <xdr:rowOff>87103</xdr:rowOff>
    </xdr:from>
    <xdr:ext cx="405111" cy="259045"/>
    <xdr:sp macro="" textlink="">
      <xdr:nvSpPr>
        <xdr:cNvPr id="430" name="【一般廃棄物処理施設】&#10;有形固定資産減価償却率該当値テキスト">
          <a:extLst>
            <a:ext uri="{FF2B5EF4-FFF2-40B4-BE49-F238E27FC236}">
              <a16:creationId xmlns:a16="http://schemas.microsoft.com/office/drawing/2014/main" id="{4ECD1133-8653-4018-9D49-D42B20F349E1}"/>
            </a:ext>
          </a:extLst>
        </xdr:cNvPr>
        <xdr:cNvSpPr txBox="1"/>
      </xdr:nvSpPr>
      <xdr:spPr>
        <a:xfrm>
          <a:off x="16357600" y="6602203"/>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62.1</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38</xdr:row>
      <xdr:rowOff>61323</xdr:rowOff>
    </xdr:from>
    <xdr:to>
      <xdr:col>81</xdr:col>
      <xdr:colOff>101600</xdr:colOff>
      <xdr:row>38</xdr:row>
      <xdr:rowOff>162923</xdr:rowOff>
    </xdr:to>
    <xdr:sp macro="" textlink="">
      <xdr:nvSpPr>
        <xdr:cNvPr id="431" name="楕円 430">
          <a:extLst>
            <a:ext uri="{FF2B5EF4-FFF2-40B4-BE49-F238E27FC236}">
              <a16:creationId xmlns:a16="http://schemas.microsoft.com/office/drawing/2014/main" id="{C1187A4F-A98E-4ACA-8356-343CA9F47332}"/>
            </a:ext>
          </a:extLst>
        </xdr:cNvPr>
        <xdr:cNvSpPr/>
      </xdr:nvSpPr>
      <xdr:spPr>
        <a:xfrm>
          <a:off x="15430500" y="65764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38</xdr:row>
      <xdr:rowOff>112123</xdr:rowOff>
    </xdr:from>
    <xdr:to>
      <xdr:col>85</xdr:col>
      <xdr:colOff>127000</xdr:colOff>
      <xdr:row>38</xdr:row>
      <xdr:rowOff>159476</xdr:rowOff>
    </xdr:to>
    <xdr:cxnSp macro="">
      <xdr:nvCxnSpPr>
        <xdr:cNvPr id="432" name="直線コネクタ 431">
          <a:extLst>
            <a:ext uri="{FF2B5EF4-FFF2-40B4-BE49-F238E27FC236}">
              <a16:creationId xmlns:a16="http://schemas.microsoft.com/office/drawing/2014/main" id="{88087F82-302E-470A-98D4-A0F935F707B6}"/>
            </a:ext>
          </a:extLst>
        </xdr:cNvPr>
        <xdr:cNvCxnSpPr/>
      </xdr:nvCxnSpPr>
      <xdr:spPr>
        <a:xfrm>
          <a:off x="15481300" y="6627223"/>
          <a:ext cx="838200" cy="47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38</xdr:row>
      <xdr:rowOff>13970</xdr:rowOff>
    </xdr:from>
    <xdr:to>
      <xdr:col>76</xdr:col>
      <xdr:colOff>165100</xdr:colOff>
      <xdr:row>38</xdr:row>
      <xdr:rowOff>115570</xdr:rowOff>
    </xdr:to>
    <xdr:sp macro="" textlink="">
      <xdr:nvSpPr>
        <xdr:cNvPr id="433" name="楕円 432">
          <a:extLst>
            <a:ext uri="{FF2B5EF4-FFF2-40B4-BE49-F238E27FC236}">
              <a16:creationId xmlns:a16="http://schemas.microsoft.com/office/drawing/2014/main" id="{CFDB0827-474B-475D-B8F1-85AA5D0C1996}"/>
            </a:ext>
          </a:extLst>
        </xdr:cNvPr>
        <xdr:cNvSpPr/>
      </xdr:nvSpPr>
      <xdr:spPr>
        <a:xfrm>
          <a:off x="14541500" y="652907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38</xdr:row>
      <xdr:rowOff>64770</xdr:rowOff>
    </xdr:from>
    <xdr:to>
      <xdr:col>81</xdr:col>
      <xdr:colOff>50800</xdr:colOff>
      <xdr:row>38</xdr:row>
      <xdr:rowOff>112123</xdr:rowOff>
    </xdr:to>
    <xdr:cxnSp macro="">
      <xdr:nvCxnSpPr>
        <xdr:cNvPr id="434" name="直線コネクタ 433">
          <a:extLst>
            <a:ext uri="{FF2B5EF4-FFF2-40B4-BE49-F238E27FC236}">
              <a16:creationId xmlns:a16="http://schemas.microsoft.com/office/drawing/2014/main" id="{11F4A761-7BC8-4217-AD50-9F9509456BA5}"/>
            </a:ext>
          </a:extLst>
        </xdr:cNvPr>
        <xdr:cNvCxnSpPr/>
      </xdr:nvCxnSpPr>
      <xdr:spPr>
        <a:xfrm>
          <a:off x="14592300" y="6579870"/>
          <a:ext cx="889000" cy="47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37</xdr:row>
      <xdr:rowOff>138067</xdr:rowOff>
    </xdr:from>
    <xdr:to>
      <xdr:col>72</xdr:col>
      <xdr:colOff>38100</xdr:colOff>
      <xdr:row>38</xdr:row>
      <xdr:rowOff>68218</xdr:rowOff>
    </xdr:to>
    <xdr:sp macro="" textlink="">
      <xdr:nvSpPr>
        <xdr:cNvPr id="435" name="楕円 434">
          <a:extLst>
            <a:ext uri="{FF2B5EF4-FFF2-40B4-BE49-F238E27FC236}">
              <a16:creationId xmlns:a16="http://schemas.microsoft.com/office/drawing/2014/main" id="{5EB3A26E-7EB5-45FA-97E8-5CCE3178DA35}"/>
            </a:ext>
          </a:extLst>
        </xdr:cNvPr>
        <xdr:cNvSpPr/>
      </xdr:nvSpPr>
      <xdr:spPr>
        <a:xfrm>
          <a:off x="13652500" y="6481717"/>
          <a:ext cx="101600" cy="101601"/>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38</xdr:row>
      <xdr:rowOff>17417</xdr:rowOff>
    </xdr:from>
    <xdr:to>
      <xdr:col>76</xdr:col>
      <xdr:colOff>114300</xdr:colOff>
      <xdr:row>38</xdr:row>
      <xdr:rowOff>64770</xdr:rowOff>
    </xdr:to>
    <xdr:cxnSp macro="">
      <xdr:nvCxnSpPr>
        <xdr:cNvPr id="436" name="直線コネクタ 435">
          <a:extLst>
            <a:ext uri="{FF2B5EF4-FFF2-40B4-BE49-F238E27FC236}">
              <a16:creationId xmlns:a16="http://schemas.microsoft.com/office/drawing/2014/main" id="{B68E8064-B6D6-485F-ADA1-B8CC17CA797C}"/>
            </a:ext>
          </a:extLst>
        </xdr:cNvPr>
        <xdr:cNvCxnSpPr/>
      </xdr:nvCxnSpPr>
      <xdr:spPr>
        <a:xfrm>
          <a:off x="13703300" y="6532517"/>
          <a:ext cx="889000" cy="4735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37</xdr:row>
      <xdr:rowOff>102144</xdr:rowOff>
    </xdr:from>
    <xdr:to>
      <xdr:col>67</xdr:col>
      <xdr:colOff>101600</xdr:colOff>
      <xdr:row>38</xdr:row>
      <xdr:rowOff>32294</xdr:rowOff>
    </xdr:to>
    <xdr:sp macro="" textlink="">
      <xdr:nvSpPr>
        <xdr:cNvPr id="437" name="楕円 436">
          <a:extLst>
            <a:ext uri="{FF2B5EF4-FFF2-40B4-BE49-F238E27FC236}">
              <a16:creationId xmlns:a16="http://schemas.microsoft.com/office/drawing/2014/main" id="{16D1038D-5857-4D8A-9015-458FB1EA89A0}"/>
            </a:ext>
          </a:extLst>
        </xdr:cNvPr>
        <xdr:cNvSpPr/>
      </xdr:nvSpPr>
      <xdr:spPr>
        <a:xfrm>
          <a:off x="12763500" y="644579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37</xdr:row>
      <xdr:rowOff>152944</xdr:rowOff>
    </xdr:from>
    <xdr:to>
      <xdr:col>71</xdr:col>
      <xdr:colOff>177800</xdr:colOff>
      <xdr:row>38</xdr:row>
      <xdr:rowOff>17417</xdr:rowOff>
    </xdr:to>
    <xdr:cxnSp macro="">
      <xdr:nvCxnSpPr>
        <xdr:cNvPr id="438" name="直線コネクタ 437">
          <a:extLst>
            <a:ext uri="{FF2B5EF4-FFF2-40B4-BE49-F238E27FC236}">
              <a16:creationId xmlns:a16="http://schemas.microsoft.com/office/drawing/2014/main" id="{7E3AB462-A5BA-4292-9AC9-F9CBAF0D373E}"/>
            </a:ext>
          </a:extLst>
        </xdr:cNvPr>
        <xdr:cNvCxnSpPr/>
      </xdr:nvCxnSpPr>
      <xdr:spPr>
        <a:xfrm>
          <a:off x="12814300" y="6496594"/>
          <a:ext cx="889000" cy="35923"/>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39</xdr:row>
      <xdr:rowOff>5460</xdr:rowOff>
    </xdr:from>
    <xdr:ext cx="405111" cy="259045"/>
    <xdr:sp macro="" textlink="">
      <xdr:nvSpPr>
        <xdr:cNvPr id="439" name="n_1aveValue【一般廃棄物処理施設】&#10;有形固定資産減価償却率">
          <a:extLst>
            <a:ext uri="{FF2B5EF4-FFF2-40B4-BE49-F238E27FC236}">
              <a16:creationId xmlns:a16="http://schemas.microsoft.com/office/drawing/2014/main" id="{83459F39-19FF-40C9-A0A0-DEF994E344DC}"/>
            </a:ext>
          </a:extLst>
        </xdr:cNvPr>
        <xdr:cNvSpPr txBox="1"/>
      </xdr:nvSpPr>
      <xdr:spPr>
        <a:xfrm>
          <a:off x="15266044" y="669201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60.6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38</xdr:row>
      <xdr:rowOff>119760</xdr:rowOff>
    </xdr:from>
    <xdr:ext cx="405111" cy="259045"/>
    <xdr:sp macro="" textlink="">
      <xdr:nvSpPr>
        <xdr:cNvPr id="440" name="n_2aveValue【一般廃棄物処理施設】&#10;有形固定資産減価償却率">
          <a:extLst>
            <a:ext uri="{FF2B5EF4-FFF2-40B4-BE49-F238E27FC236}">
              <a16:creationId xmlns:a16="http://schemas.microsoft.com/office/drawing/2014/main" id="{7AE96E39-6759-4F14-8F9E-77E650349858}"/>
            </a:ext>
          </a:extLst>
        </xdr:cNvPr>
        <xdr:cNvSpPr txBox="1"/>
      </xdr:nvSpPr>
      <xdr:spPr>
        <a:xfrm>
          <a:off x="14389744" y="663486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38</xdr:row>
      <xdr:rowOff>83837</xdr:rowOff>
    </xdr:from>
    <xdr:ext cx="405111" cy="259045"/>
    <xdr:sp macro="" textlink="">
      <xdr:nvSpPr>
        <xdr:cNvPr id="441" name="n_3aveValue【一般廃棄物処理施設】&#10;有形固定資産減価償却率">
          <a:extLst>
            <a:ext uri="{FF2B5EF4-FFF2-40B4-BE49-F238E27FC236}">
              <a16:creationId xmlns:a16="http://schemas.microsoft.com/office/drawing/2014/main" id="{A8076E94-4BAA-4B75-BF11-B482F7121855}"/>
            </a:ext>
          </a:extLst>
        </xdr:cNvPr>
        <xdr:cNvSpPr txBox="1"/>
      </xdr:nvSpPr>
      <xdr:spPr>
        <a:xfrm>
          <a:off x="13500744" y="659893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38</xdr:row>
      <xdr:rowOff>85470</xdr:rowOff>
    </xdr:from>
    <xdr:ext cx="405111" cy="259045"/>
    <xdr:sp macro="" textlink="">
      <xdr:nvSpPr>
        <xdr:cNvPr id="442" name="n_4aveValue【一般廃棄物処理施設】&#10;有形固定資産減価償却率">
          <a:extLst>
            <a:ext uri="{FF2B5EF4-FFF2-40B4-BE49-F238E27FC236}">
              <a16:creationId xmlns:a16="http://schemas.microsoft.com/office/drawing/2014/main" id="{7C9214BA-1C9D-4579-868E-4FAE46FDE056}"/>
            </a:ext>
          </a:extLst>
        </xdr:cNvPr>
        <xdr:cNvSpPr txBox="1"/>
      </xdr:nvSpPr>
      <xdr:spPr>
        <a:xfrm>
          <a:off x="12611744" y="660057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55.0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37</xdr:row>
      <xdr:rowOff>8000</xdr:rowOff>
    </xdr:from>
    <xdr:ext cx="405111" cy="259045"/>
    <xdr:sp macro="" textlink="">
      <xdr:nvSpPr>
        <xdr:cNvPr id="443" name="n_1mainValue【一般廃棄物処理施設】&#10;有形固定資産減価償却率">
          <a:extLst>
            <a:ext uri="{FF2B5EF4-FFF2-40B4-BE49-F238E27FC236}">
              <a16:creationId xmlns:a16="http://schemas.microsoft.com/office/drawing/2014/main" id="{5DC2AE84-F3BB-4AA9-BFE4-16A5EE8026F7}"/>
            </a:ext>
          </a:extLst>
        </xdr:cNvPr>
        <xdr:cNvSpPr txBox="1"/>
      </xdr:nvSpPr>
      <xdr:spPr>
        <a:xfrm>
          <a:off x="15266044" y="63516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59.2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36</xdr:row>
      <xdr:rowOff>132097</xdr:rowOff>
    </xdr:from>
    <xdr:ext cx="405111" cy="259045"/>
    <xdr:sp macro="" textlink="">
      <xdr:nvSpPr>
        <xdr:cNvPr id="444" name="n_2mainValue【一般廃棄物処理施設】&#10;有形固定資産減価償却率">
          <a:extLst>
            <a:ext uri="{FF2B5EF4-FFF2-40B4-BE49-F238E27FC236}">
              <a16:creationId xmlns:a16="http://schemas.microsoft.com/office/drawing/2014/main" id="{AAA79042-971C-4447-A449-5ABE53AFBA54}"/>
            </a:ext>
          </a:extLst>
        </xdr:cNvPr>
        <xdr:cNvSpPr txBox="1"/>
      </xdr:nvSpPr>
      <xdr:spPr>
        <a:xfrm>
          <a:off x="14389744" y="630429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36</xdr:row>
      <xdr:rowOff>84744</xdr:rowOff>
    </xdr:from>
    <xdr:ext cx="405111" cy="259045"/>
    <xdr:sp macro="" textlink="">
      <xdr:nvSpPr>
        <xdr:cNvPr id="445" name="n_3mainValue【一般廃棄物処理施設】&#10;有形固定資産減価償却率">
          <a:extLst>
            <a:ext uri="{FF2B5EF4-FFF2-40B4-BE49-F238E27FC236}">
              <a16:creationId xmlns:a16="http://schemas.microsoft.com/office/drawing/2014/main" id="{263316D4-45BA-492B-B36D-250389102802}"/>
            </a:ext>
          </a:extLst>
        </xdr:cNvPr>
        <xdr:cNvSpPr txBox="1"/>
      </xdr:nvSpPr>
      <xdr:spPr>
        <a:xfrm>
          <a:off x="13500744" y="6256944"/>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36</xdr:row>
      <xdr:rowOff>48821</xdr:rowOff>
    </xdr:from>
    <xdr:ext cx="405111" cy="259045"/>
    <xdr:sp macro="" textlink="">
      <xdr:nvSpPr>
        <xdr:cNvPr id="446" name="n_4mainValue【一般廃棄物処理施設】&#10;有形固定資産減価償却率">
          <a:extLst>
            <a:ext uri="{FF2B5EF4-FFF2-40B4-BE49-F238E27FC236}">
              <a16:creationId xmlns:a16="http://schemas.microsoft.com/office/drawing/2014/main" id="{6CA43535-DC4C-4E63-8F0D-230994C4E45A}"/>
            </a:ext>
          </a:extLst>
        </xdr:cNvPr>
        <xdr:cNvSpPr txBox="1"/>
      </xdr:nvSpPr>
      <xdr:spPr>
        <a:xfrm>
          <a:off x="12611744" y="622102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51.2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24</xdr:row>
      <xdr:rowOff>76200</xdr:rowOff>
    </xdr:from>
    <xdr:to>
      <xdr:col>120</xdr:col>
      <xdr:colOff>152400</xdr:colOff>
      <xdr:row>28</xdr:row>
      <xdr:rowOff>25400</xdr:rowOff>
    </xdr:to>
    <xdr:sp macro="" textlink="">
      <xdr:nvSpPr>
        <xdr:cNvPr id="447" name="正方形/長方形 446">
          <a:extLst>
            <a:ext uri="{FF2B5EF4-FFF2-40B4-BE49-F238E27FC236}">
              <a16:creationId xmlns:a16="http://schemas.microsoft.com/office/drawing/2014/main" id="{3C8FA3C8-07F6-4E3B-BE62-8723214EE026}"/>
            </a:ext>
          </a:extLst>
        </xdr:cNvPr>
        <xdr:cNvSpPr/>
      </xdr:nvSpPr>
      <xdr:spPr>
        <a:xfrm>
          <a:off x="18288000" y="419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一般廃棄物処理施設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一人当たり有形固定資産（償却資産）額</a:t>
          </a:r>
        </a:p>
      </xdr:txBody>
    </xdr:sp>
    <xdr:clientData/>
  </xdr:twoCellAnchor>
  <xdr:twoCellAnchor>
    <xdr:from>
      <xdr:col>96</xdr:col>
      <xdr:colOff>127000</xdr:colOff>
      <xdr:row>28</xdr:row>
      <xdr:rowOff>50800</xdr:rowOff>
    </xdr:from>
    <xdr:to>
      <xdr:col>104</xdr:col>
      <xdr:colOff>127000</xdr:colOff>
      <xdr:row>29</xdr:row>
      <xdr:rowOff>133350</xdr:rowOff>
    </xdr:to>
    <xdr:sp macro="" textlink="">
      <xdr:nvSpPr>
        <xdr:cNvPr id="448" name="正方形/長方形 447">
          <a:extLst>
            <a:ext uri="{FF2B5EF4-FFF2-40B4-BE49-F238E27FC236}">
              <a16:creationId xmlns:a16="http://schemas.microsoft.com/office/drawing/2014/main" id="{1ACE34A9-0767-482A-9E29-E386B3BBCDD4}"/>
            </a:ext>
          </a:extLst>
        </xdr:cNvPr>
        <xdr:cNvSpPr/>
      </xdr:nvSpPr>
      <xdr:spPr>
        <a:xfrm>
          <a:off x="18415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29</xdr:row>
      <xdr:rowOff>82550</xdr:rowOff>
    </xdr:from>
    <xdr:to>
      <xdr:col>104</xdr:col>
      <xdr:colOff>127000</xdr:colOff>
      <xdr:row>30</xdr:row>
      <xdr:rowOff>165100</xdr:rowOff>
    </xdr:to>
    <xdr:sp macro="" textlink="">
      <xdr:nvSpPr>
        <xdr:cNvPr id="449" name="正方形/長方形 448">
          <a:extLst>
            <a:ext uri="{FF2B5EF4-FFF2-40B4-BE49-F238E27FC236}">
              <a16:creationId xmlns:a16="http://schemas.microsoft.com/office/drawing/2014/main" id="{DD047748-182A-4CCE-82AE-F5D5FEE65C24}"/>
            </a:ext>
          </a:extLst>
        </xdr:cNvPr>
        <xdr:cNvSpPr/>
      </xdr:nvSpPr>
      <xdr:spPr>
        <a:xfrm>
          <a:off x="18415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26/52</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28</xdr:row>
      <xdr:rowOff>50800</xdr:rowOff>
    </xdr:from>
    <xdr:to>
      <xdr:col>110</xdr:col>
      <xdr:colOff>0</xdr:colOff>
      <xdr:row>29</xdr:row>
      <xdr:rowOff>133350</xdr:rowOff>
    </xdr:to>
    <xdr:sp macro="" textlink="">
      <xdr:nvSpPr>
        <xdr:cNvPr id="450" name="正方形/長方形 449">
          <a:extLst>
            <a:ext uri="{FF2B5EF4-FFF2-40B4-BE49-F238E27FC236}">
              <a16:creationId xmlns:a16="http://schemas.microsoft.com/office/drawing/2014/main" id="{FA5FD548-54BF-4D70-BA64-B2906D2CD3D9}"/>
            </a:ext>
          </a:extLst>
        </xdr:cNvPr>
        <xdr:cNvSpPr/>
      </xdr:nvSpPr>
      <xdr:spPr>
        <a:xfrm>
          <a:off x="19431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29</xdr:row>
      <xdr:rowOff>82550</xdr:rowOff>
    </xdr:from>
    <xdr:to>
      <xdr:col>110</xdr:col>
      <xdr:colOff>0</xdr:colOff>
      <xdr:row>30</xdr:row>
      <xdr:rowOff>165100</xdr:rowOff>
    </xdr:to>
    <xdr:sp macro="" textlink="">
      <xdr:nvSpPr>
        <xdr:cNvPr id="451" name="正方形/長方形 450">
          <a:extLst>
            <a:ext uri="{FF2B5EF4-FFF2-40B4-BE49-F238E27FC236}">
              <a16:creationId xmlns:a16="http://schemas.microsoft.com/office/drawing/2014/main" id="{F31B34B7-14BF-4C95-A2F9-CEDDFC3E5AF4}"/>
            </a:ext>
          </a:extLst>
        </xdr:cNvPr>
        <xdr:cNvSpPr/>
      </xdr:nvSpPr>
      <xdr:spPr>
        <a:xfrm>
          <a:off x="19431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77,533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28</xdr:row>
      <xdr:rowOff>50800</xdr:rowOff>
    </xdr:from>
    <xdr:to>
      <xdr:col>116</xdr:col>
      <xdr:colOff>0</xdr:colOff>
      <xdr:row>29</xdr:row>
      <xdr:rowOff>133350</xdr:rowOff>
    </xdr:to>
    <xdr:sp macro="" textlink="">
      <xdr:nvSpPr>
        <xdr:cNvPr id="452" name="正方形/長方形 451">
          <a:extLst>
            <a:ext uri="{FF2B5EF4-FFF2-40B4-BE49-F238E27FC236}">
              <a16:creationId xmlns:a16="http://schemas.microsoft.com/office/drawing/2014/main" id="{6EFA82B6-3180-44B9-A1F3-E68C8321175F}"/>
            </a:ext>
          </a:extLst>
        </xdr:cNvPr>
        <xdr:cNvSpPr/>
      </xdr:nvSpPr>
      <xdr:spPr>
        <a:xfrm>
          <a:off x="20574000" y="485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29</xdr:row>
      <xdr:rowOff>82550</xdr:rowOff>
    </xdr:from>
    <xdr:to>
      <xdr:col>116</xdr:col>
      <xdr:colOff>0</xdr:colOff>
      <xdr:row>30</xdr:row>
      <xdr:rowOff>165100</xdr:rowOff>
    </xdr:to>
    <xdr:sp macro="" textlink="">
      <xdr:nvSpPr>
        <xdr:cNvPr id="453" name="正方形/長方形 452">
          <a:extLst>
            <a:ext uri="{FF2B5EF4-FFF2-40B4-BE49-F238E27FC236}">
              <a16:creationId xmlns:a16="http://schemas.microsoft.com/office/drawing/2014/main" id="{4D025DE3-C627-4CBD-ABCC-5167185BC9F7}"/>
            </a:ext>
          </a:extLst>
        </xdr:cNvPr>
        <xdr:cNvSpPr/>
      </xdr:nvSpPr>
      <xdr:spPr>
        <a:xfrm>
          <a:off x="20574000" y="505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95,916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31</xdr:row>
      <xdr:rowOff>19050</xdr:rowOff>
    </xdr:from>
    <xdr:to>
      <xdr:col>120</xdr:col>
      <xdr:colOff>152400</xdr:colOff>
      <xdr:row>44</xdr:row>
      <xdr:rowOff>76200</xdr:rowOff>
    </xdr:to>
    <xdr:sp macro="" textlink="">
      <xdr:nvSpPr>
        <xdr:cNvPr id="454" name="正方形/長方形 453">
          <a:extLst>
            <a:ext uri="{FF2B5EF4-FFF2-40B4-BE49-F238E27FC236}">
              <a16:creationId xmlns:a16="http://schemas.microsoft.com/office/drawing/2014/main" id="{791CCFF7-0F1B-4C25-A262-EBD6C31FBF3C}"/>
            </a:ext>
          </a:extLst>
        </xdr:cNvPr>
        <xdr:cNvSpPr/>
      </xdr:nvSpPr>
      <xdr:spPr>
        <a:xfrm>
          <a:off x="18288000" y="533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30</xdr:row>
      <xdr:rowOff>0</xdr:rowOff>
    </xdr:from>
    <xdr:ext cx="349839" cy="225703"/>
    <xdr:sp macro="" textlink="">
      <xdr:nvSpPr>
        <xdr:cNvPr id="455" name="テキスト ボックス 454">
          <a:extLst>
            <a:ext uri="{FF2B5EF4-FFF2-40B4-BE49-F238E27FC236}">
              <a16:creationId xmlns:a16="http://schemas.microsoft.com/office/drawing/2014/main" id="{B1CD375F-961C-47AE-9528-0B0881758313}"/>
            </a:ext>
          </a:extLst>
        </xdr:cNvPr>
        <xdr:cNvSpPr txBox="1"/>
      </xdr:nvSpPr>
      <xdr:spPr>
        <a:xfrm>
          <a:off x="18249900" y="514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r>
            <a:rPr kumimoji="1" lang="ja-JP" altLang="en-US" sz="800">
              <a:latin typeface="ＭＳ Ｐゴシック" panose="020B0600070205080204" pitchFamily="50" charset="-128"/>
              <a:ea typeface="ＭＳ Ｐゴシック" panose="020B0600070205080204" pitchFamily="50" charset="-128"/>
            </a:rPr>
            <a:t>円</a:t>
          </a:r>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44</xdr:row>
      <xdr:rowOff>76200</xdr:rowOff>
    </xdr:from>
    <xdr:to>
      <xdr:col>120</xdr:col>
      <xdr:colOff>114300</xdr:colOff>
      <xdr:row>44</xdr:row>
      <xdr:rowOff>76200</xdr:rowOff>
    </xdr:to>
    <xdr:cxnSp macro="">
      <xdr:nvCxnSpPr>
        <xdr:cNvPr id="456" name="直線コネクタ 455">
          <a:extLst>
            <a:ext uri="{FF2B5EF4-FFF2-40B4-BE49-F238E27FC236}">
              <a16:creationId xmlns:a16="http://schemas.microsoft.com/office/drawing/2014/main" id="{85F93D48-3CC4-46AB-81C2-1AF7A5859CC1}"/>
            </a:ext>
          </a:extLst>
        </xdr:cNvPr>
        <xdr:cNvCxnSpPr/>
      </xdr:nvCxnSpPr>
      <xdr:spPr>
        <a:xfrm>
          <a:off x="18288000" y="762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42</xdr:row>
      <xdr:rowOff>38100</xdr:rowOff>
    </xdr:from>
    <xdr:to>
      <xdr:col>120</xdr:col>
      <xdr:colOff>114300</xdr:colOff>
      <xdr:row>42</xdr:row>
      <xdr:rowOff>38100</xdr:rowOff>
    </xdr:to>
    <xdr:cxnSp macro="">
      <xdr:nvCxnSpPr>
        <xdr:cNvPr id="457" name="直線コネクタ 456">
          <a:extLst>
            <a:ext uri="{FF2B5EF4-FFF2-40B4-BE49-F238E27FC236}">
              <a16:creationId xmlns:a16="http://schemas.microsoft.com/office/drawing/2014/main" id="{B034F96E-ACE5-4B0A-B37A-6833971743F2}"/>
            </a:ext>
          </a:extLst>
        </xdr:cNvPr>
        <xdr:cNvCxnSpPr/>
      </xdr:nvCxnSpPr>
      <xdr:spPr>
        <a:xfrm>
          <a:off x="18288000" y="7239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94</xdr:col>
      <xdr:colOff>132214</xdr:colOff>
      <xdr:row>41</xdr:row>
      <xdr:rowOff>67327</xdr:rowOff>
    </xdr:from>
    <xdr:ext cx="248786" cy="259045"/>
    <xdr:sp macro="" textlink="">
      <xdr:nvSpPr>
        <xdr:cNvPr id="458" name="テキスト ボックス 457">
          <a:extLst>
            <a:ext uri="{FF2B5EF4-FFF2-40B4-BE49-F238E27FC236}">
              <a16:creationId xmlns:a16="http://schemas.microsoft.com/office/drawing/2014/main" id="{D8EA11A8-55AB-4A2B-B829-38256EA74A9E}"/>
            </a:ext>
          </a:extLst>
        </xdr:cNvPr>
        <xdr:cNvSpPr txBox="1"/>
      </xdr:nvSpPr>
      <xdr:spPr>
        <a:xfrm>
          <a:off x="18039214" y="7096777"/>
          <a:ext cx="248786"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40</xdr:row>
      <xdr:rowOff>0</xdr:rowOff>
    </xdr:from>
    <xdr:to>
      <xdr:col>120</xdr:col>
      <xdr:colOff>114300</xdr:colOff>
      <xdr:row>40</xdr:row>
      <xdr:rowOff>0</xdr:rowOff>
    </xdr:to>
    <xdr:cxnSp macro="">
      <xdr:nvCxnSpPr>
        <xdr:cNvPr id="459" name="直線コネクタ 458">
          <a:extLst>
            <a:ext uri="{FF2B5EF4-FFF2-40B4-BE49-F238E27FC236}">
              <a16:creationId xmlns:a16="http://schemas.microsoft.com/office/drawing/2014/main" id="{DF1D466B-501F-46BE-97F8-9829D84792B7}"/>
            </a:ext>
          </a:extLst>
        </xdr:cNvPr>
        <xdr:cNvCxnSpPr/>
      </xdr:nvCxnSpPr>
      <xdr:spPr>
        <a:xfrm>
          <a:off x="18288000" y="6858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39</xdr:row>
      <xdr:rowOff>29227</xdr:rowOff>
    </xdr:from>
    <xdr:ext cx="595419" cy="259045"/>
    <xdr:sp macro="" textlink="">
      <xdr:nvSpPr>
        <xdr:cNvPr id="460" name="テキスト ボックス 459">
          <a:extLst>
            <a:ext uri="{FF2B5EF4-FFF2-40B4-BE49-F238E27FC236}">
              <a16:creationId xmlns:a16="http://schemas.microsoft.com/office/drawing/2014/main" id="{EE35395D-1055-4253-89F8-1F03D7A7537D}"/>
            </a:ext>
          </a:extLst>
        </xdr:cNvPr>
        <xdr:cNvSpPr txBox="1"/>
      </xdr:nvSpPr>
      <xdr:spPr>
        <a:xfrm>
          <a:off x="17692581" y="6715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37</xdr:row>
      <xdr:rowOff>133350</xdr:rowOff>
    </xdr:from>
    <xdr:to>
      <xdr:col>120</xdr:col>
      <xdr:colOff>114300</xdr:colOff>
      <xdr:row>37</xdr:row>
      <xdr:rowOff>133350</xdr:rowOff>
    </xdr:to>
    <xdr:cxnSp macro="">
      <xdr:nvCxnSpPr>
        <xdr:cNvPr id="461" name="直線コネクタ 460">
          <a:extLst>
            <a:ext uri="{FF2B5EF4-FFF2-40B4-BE49-F238E27FC236}">
              <a16:creationId xmlns:a16="http://schemas.microsoft.com/office/drawing/2014/main" id="{75E9D061-FFFE-4279-8197-F71480F7C396}"/>
            </a:ext>
          </a:extLst>
        </xdr:cNvPr>
        <xdr:cNvCxnSpPr/>
      </xdr:nvCxnSpPr>
      <xdr:spPr>
        <a:xfrm>
          <a:off x="18288000" y="6477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36</xdr:row>
      <xdr:rowOff>162577</xdr:rowOff>
    </xdr:from>
    <xdr:ext cx="595419" cy="259045"/>
    <xdr:sp macro="" textlink="">
      <xdr:nvSpPr>
        <xdr:cNvPr id="462" name="テキスト ボックス 461">
          <a:extLst>
            <a:ext uri="{FF2B5EF4-FFF2-40B4-BE49-F238E27FC236}">
              <a16:creationId xmlns:a16="http://schemas.microsoft.com/office/drawing/2014/main" id="{EE819F76-721C-4528-BE9C-CD9A3E06F3CD}"/>
            </a:ext>
          </a:extLst>
        </xdr:cNvPr>
        <xdr:cNvSpPr txBox="1"/>
      </xdr:nvSpPr>
      <xdr:spPr>
        <a:xfrm>
          <a:off x="17692581" y="6334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35</xdr:row>
      <xdr:rowOff>95250</xdr:rowOff>
    </xdr:from>
    <xdr:to>
      <xdr:col>120</xdr:col>
      <xdr:colOff>114300</xdr:colOff>
      <xdr:row>35</xdr:row>
      <xdr:rowOff>95250</xdr:rowOff>
    </xdr:to>
    <xdr:cxnSp macro="">
      <xdr:nvCxnSpPr>
        <xdr:cNvPr id="463" name="直線コネクタ 462">
          <a:extLst>
            <a:ext uri="{FF2B5EF4-FFF2-40B4-BE49-F238E27FC236}">
              <a16:creationId xmlns:a16="http://schemas.microsoft.com/office/drawing/2014/main" id="{C07869BA-33A3-44E3-B5F8-1364970D31F9}"/>
            </a:ext>
          </a:extLst>
        </xdr:cNvPr>
        <xdr:cNvCxnSpPr/>
      </xdr:nvCxnSpPr>
      <xdr:spPr>
        <a:xfrm>
          <a:off x="18288000" y="6096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34</xdr:row>
      <xdr:rowOff>124477</xdr:rowOff>
    </xdr:from>
    <xdr:ext cx="595419" cy="259045"/>
    <xdr:sp macro="" textlink="">
      <xdr:nvSpPr>
        <xdr:cNvPr id="464" name="テキスト ボックス 463">
          <a:extLst>
            <a:ext uri="{FF2B5EF4-FFF2-40B4-BE49-F238E27FC236}">
              <a16:creationId xmlns:a16="http://schemas.microsoft.com/office/drawing/2014/main" id="{8DDE46D1-E773-4664-8F83-96EB559E9784}"/>
            </a:ext>
          </a:extLst>
        </xdr:cNvPr>
        <xdr:cNvSpPr txBox="1"/>
      </xdr:nvSpPr>
      <xdr:spPr>
        <a:xfrm>
          <a:off x="17692581" y="5953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33</xdr:row>
      <xdr:rowOff>57150</xdr:rowOff>
    </xdr:from>
    <xdr:to>
      <xdr:col>120</xdr:col>
      <xdr:colOff>114300</xdr:colOff>
      <xdr:row>33</xdr:row>
      <xdr:rowOff>57150</xdr:rowOff>
    </xdr:to>
    <xdr:cxnSp macro="">
      <xdr:nvCxnSpPr>
        <xdr:cNvPr id="465" name="直線コネクタ 464">
          <a:extLst>
            <a:ext uri="{FF2B5EF4-FFF2-40B4-BE49-F238E27FC236}">
              <a16:creationId xmlns:a16="http://schemas.microsoft.com/office/drawing/2014/main" id="{F5FD195F-DD45-475E-B47B-B12931A67204}"/>
            </a:ext>
          </a:extLst>
        </xdr:cNvPr>
        <xdr:cNvCxnSpPr/>
      </xdr:nvCxnSpPr>
      <xdr:spPr>
        <a:xfrm>
          <a:off x="18288000" y="5715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166581</xdr:colOff>
      <xdr:row>32</xdr:row>
      <xdr:rowOff>86377</xdr:rowOff>
    </xdr:from>
    <xdr:ext cx="595419" cy="259045"/>
    <xdr:sp macro="" textlink="">
      <xdr:nvSpPr>
        <xdr:cNvPr id="466" name="テキスト ボックス 465">
          <a:extLst>
            <a:ext uri="{FF2B5EF4-FFF2-40B4-BE49-F238E27FC236}">
              <a16:creationId xmlns:a16="http://schemas.microsoft.com/office/drawing/2014/main" id="{D1A5AD6A-288D-4E66-A813-80380F857E93}"/>
            </a:ext>
          </a:extLst>
        </xdr:cNvPr>
        <xdr:cNvSpPr txBox="1"/>
      </xdr:nvSpPr>
      <xdr:spPr>
        <a:xfrm>
          <a:off x="17692581" y="5572777"/>
          <a:ext cx="59541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114300</xdr:colOff>
      <xdr:row>31</xdr:row>
      <xdr:rowOff>19050</xdr:rowOff>
    </xdr:to>
    <xdr:cxnSp macro="">
      <xdr:nvCxnSpPr>
        <xdr:cNvPr id="467" name="直線コネクタ 466">
          <a:extLst>
            <a:ext uri="{FF2B5EF4-FFF2-40B4-BE49-F238E27FC236}">
              <a16:creationId xmlns:a16="http://schemas.microsoft.com/office/drawing/2014/main" id="{495C6619-A128-4075-874F-322E66895B85}"/>
            </a:ext>
          </a:extLst>
        </xdr:cNvPr>
        <xdr:cNvCxnSpPr/>
      </xdr:nvCxnSpPr>
      <xdr:spPr>
        <a:xfrm>
          <a:off x="18288000" y="533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92</xdr:col>
      <xdr:colOff>76428</xdr:colOff>
      <xdr:row>30</xdr:row>
      <xdr:rowOff>48277</xdr:rowOff>
    </xdr:from>
    <xdr:ext cx="685572" cy="259045"/>
    <xdr:sp macro="" textlink="">
      <xdr:nvSpPr>
        <xdr:cNvPr id="468" name="テキスト ボックス 467">
          <a:extLst>
            <a:ext uri="{FF2B5EF4-FFF2-40B4-BE49-F238E27FC236}">
              <a16:creationId xmlns:a16="http://schemas.microsoft.com/office/drawing/2014/main" id="{551CB026-6B08-48FE-8721-4A41A77D251C}"/>
            </a:ext>
          </a:extLst>
        </xdr:cNvPr>
        <xdr:cNvSpPr txBox="1"/>
      </xdr:nvSpPr>
      <xdr:spPr>
        <a:xfrm>
          <a:off x="17602428" y="5191777"/>
          <a:ext cx="685572"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31</xdr:row>
      <xdr:rowOff>19050</xdr:rowOff>
    </xdr:from>
    <xdr:to>
      <xdr:col>120</xdr:col>
      <xdr:colOff>152400</xdr:colOff>
      <xdr:row>44</xdr:row>
      <xdr:rowOff>76200</xdr:rowOff>
    </xdr:to>
    <xdr:sp macro="" textlink="">
      <xdr:nvSpPr>
        <xdr:cNvPr id="469" name="【一般廃棄物処理施設】&#10;一人当たり有形固定資産（償却資産）額グラフ枠">
          <a:extLst>
            <a:ext uri="{FF2B5EF4-FFF2-40B4-BE49-F238E27FC236}">
              <a16:creationId xmlns:a16="http://schemas.microsoft.com/office/drawing/2014/main" id="{6BDFEEE8-BB0C-4B01-B4BB-C1855B8CA495}"/>
            </a:ext>
          </a:extLst>
        </xdr:cNvPr>
        <xdr:cNvSpPr/>
      </xdr:nvSpPr>
      <xdr:spPr>
        <a:xfrm>
          <a:off x="18288000" y="533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33</xdr:row>
      <xdr:rowOff>108674</xdr:rowOff>
    </xdr:from>
    <xdr:to>
      <xdr:col>116</xdr:col>
      <xdr:colOff>62864</xdr:colOff>
      <xdr:row>42</xdr:row>
      <xdr:rowOff>32796</xdr:rowOff>
    </xdr:to>
    <xdr:cxnSp macro="">
      <xdr:nvCxnSpPr>
        <xdr:cNvPr id="470" name="直線コネクタ 469">
          <a:extLst>
            <a:ext uri="{FF2B5EF4-FFF2-40B4-BE49-F238E27FC236}">
              <a16:creationId xmlns:a16="http://schemas.microsoft.com/office/drawing/2014/main" id="{ECF82178-5FEF-456F-8405-BE98E9EF8CA2}"/>
            </a:ext>
          </a:extLst>
        </xdr:cNvPr>
        <xdr:cNvCxnSpPr/>
      </xdr:nvCxnSpPr>
      <xdr:spPr>
        <a:xfrm flipV="1">
          <a:off x="22160864" y="5766524"/>
          <a:ext cx="0" cy="1467172"/>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42</xdr:row>
      <xdr:rowOff>36623</xdr:rowOff>
    </xdr:from>
    <xdr:ext cx="469744" cy="259045"/>
    <xdr:sp macro="" textlink="">
      <xdr:nvSpPr>
        <xdr:cNvPr id="471" name="【一般廃棄物処理施設】&#10;一人当たり有形固定資産（償却資産）額最小値テキスト">
          <a:extLst>
            <a:ext uri="{FF2B5EF4-FFF2-40B4-BE49-F238E27FC236}">
              <a16:creationId xmlns:a16="http://schemas.microsoft.com/office/drawing/2014/main" id="{EB570764-C176-4723-90C8-EE33CEAE06CA}"/>
            </a:ext>
          </a:extLst>
        </xdr:cNvPr>
        <xdr:cNvSpPr txBox="1"/>
      </xdr:nvSpPr>
      <xdr:spPr>
        <a:xfrm>
          <a:off x="22199600" y="723752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2,784</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42</xdr:row>
      <xdr:rowOff>32796</xdr:rowOff>
    </xdr:from>
    <xdr:to>
      <xdr:col>116</xdr:col>
      <xdr:colOff>152400</xdr:colOff>
      <xdr:row>42</xdr:row>
      <xdr:rowOff>32796</xdr:rowOff>
    </xdr:to>
    <xdr:cxnSp macro="">
      <xdr:nvCxnSpPr>
        <xdr:cNvPr id="472" name="直線コネクタ 471">
          <a:extLst>
            <a:ext uri="{FF2B5EF4-FFF2-40B4-BE49-F238E27FC236}">
              <a16:creationId xmlns:a16="http://schemas.microsoft.com/office/drawing/2014/main" id="{4B110D04-A4BC-491B-A1BD-9059CFC81F3C}"/>
            </a:ext>
          </a:extLst>
        </xdr:cNvPr>
        <xdr:cNvCxnSpPr/>
      </xdr:nvCxnSpPr>
      <xdr:spPr>
        <a:xfrm>
          <a:off x="22072600" y="7233696"/>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32</xdr:row>
      <xdr:rowOff>55351</xdr:rowOff>
    </xdr:from>
    <xdr:ext cx="599010" cy="259045"/>
    <xdr:sp macro="" textlink="">
      <xdr:nvSpPr>
        <xdr:cNvPr id="473" name="【一般廃棄物処理施設】&#10;一人当たり有形固定資産（償却資産）額最大値テキスト">
          <a:extLst>
            <a:ext uri="{FF2B5EF4-FFF2-40B4-BE49-F238E27FC236}">
              <a16:creationId xmlns:a16="http://schemas.microsoft.com/office/drawing/2014/main" id="{04AFD914-2668-4014-9477-A0B1A47C28B5}"/>
            </a:ext>
          </a:extLst>
        </xdr:cNvPr>
        <xdr:cNvSpPr txBox="1"/>
      </xdr:nvSpPr>
      <xdr:spPr>
        <a:xfrm>
          <a:off x="22199600" y="554175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772,953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33</xdr:row>
      <xdr:rowOff>108674</xdr:rowOff>
    </xdr:from>
    <xdr:to>
      <xdr:col>116</xdr:col>
      <xdr:colOff>152400</xdr:colOff>
      <xdr:row>33</xdr:row>
      <xdr:rowOff>108674</xdr:rowOff>
    </xdr:to>
    <xdr:cxnSp macro="">
      <xdr:nvCxnSpPr>
        <xdr:cNvPr id="474" name="直線コネクタ 473">
          <a:extLst>
            <a:ext uri="{FF2B5EF4-FFF2-40B4-BE49-F238E27FC236}">
              <a16:creationId xmlns:a16="http://schemas.microsoft.com/office/drawing/2014/main" id="{1510DBC5-42D6-4EB6-8F27-D133A71C7D4C}"/>
            </a:ext>
          </a:extLst>
        </xdr:cNvPr>
        <xdr:cNvCxnSpPr/>
      </xdr:nvCxnSpPr>
      <xdr:spPr>
        <a:xfrm>
          <a:off x="22072600" y="5766524"/>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39</xdr:row>
      <xdr:rowOff>2947</xdr:rowOff>
    </xdr:from>
    <xdr:ext cx="599010" cy="259045"/>
    <xdr:sp macro="" textlink="">
      <xdr:nvSpPr>
        <xdr:cNvPr id="475" name="【一般廃棄物処理施設】&#10;一人当たり有形固定資産（償却資産）額平均値テキスト">
          <a:extLst>
            <a:ext uri="{FF2B5EF4-FFF2-40B4-BE49-F238E27FC236}">
              <a16:creationId xmlns:a16="http://schemas.microsoft.com/office/drawing/2014/main" id="{DC2A74A4-0FDE-41B6-BB13-8CAD5ADD6157}"/>
            </a:ext>
          </a:extLst>
        </xdr:cNvPr>
        <xdr:cNvSpPr txBox="1"/>
      </xdr:nvSpPr>
      <xdr:spPr>
        <a:xfrm>
          <a:off x="22199600" y="6689497"/>
          <a:ext cx="599010"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183,795</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39</xdr:row>
      <xdr:rowOff>151520</xdr:rowOff>
    </xdr:from>
    <xdr:to>
      <xdr:col>116</xdr:col>
      <xdr:colOff>114300</xdr:colOff>
      <xdr:row>40</xdr:row>
      <xdr:rowOff>81670</xdr:rowOff>
    </xdr:to>
    <xdr:sp macro="" textlink="">
      <xdr:nvSpPr>
        <xdr:cNvPr id="476" name="フローチャート: 判断 475">
          <a:extLst>
            <a:ext uri="{FF2B5EF4-FFF2-40B4-BE49-F238E27FC236}">
              <a16:creationId xmlns:a16="http://schemas.microsoft.com/office/drawing/2014/main" id="{C1B43725-C97B-4FF3-AECB-5773C766FEC4}"/>
            </a:ext>
          </a:extLst>
        </xdr:cNvPr>
        <xdr:cNvSpPr/>
      </xdr:nvSpPr>
      <xdr:spPr>
        <a:xfrm>
          <a:off x="22110700" y="6838070"/>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39</xdr:row>
      <xdr:rowOff>154403</xdr:rowOff>
    </xdr:from>
    <xdr:to>
      <xdr:col>112</xdr:col>
      <xdr:colOff>38100</xdr:colOff>
      <xdr:row>40</xdr:row>
      <xdr:rowOff>84553</xdr:rowOff>
    </xdr:to>
    <xdr:sp macro="" textlink="">
      <xdr:nvSpPr>
        <xdr:cNvPr id="477" name="フローチャート: 判断 476">
          <a:extLst>
            <a:ext uri="{FF2B5EF4-FFF2-40B4-BE49-F238E27FC236}">
              <a16:creationId xmlns:a16="http://schemas.microsoft.com/office/drawing/2014/main" id="{1BEDF226-5256-4AB3-A799-4369354C3165}"/>
            </a:ext>
          </a:extLst>
        </xdr:cNvPr>
        <xdr:cNvSpPr/>
      </xdr:nvSpPr>
      <xdr:spPr>
        <a:xfrm>
          <a:off x="21272500" y="684095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40</xdr:row>
      <xdr:rowOff>13366</xdr:rowOff>
    </xdr:from>
    <xdr:to>
      <xdr:col>107</xdr:col>
      <xdr:colOff>101600</xdr:colOff>
      <xdr:row>40</xdr:row>
      <xdr:rowOff>114966</xdr:rowOff>
    </xdr:to>
    <xdr:sp macro="" textlink="">
      <xdr:nvSpPr>
        <xdr:cNvPr id="478" name="フローチャート: 判断 477">
          <a:extLst>
            <a:ext uri="{FF2B5EF4-FFF2-40B4-BE49-F238E27FC236}">
              <a16:creationId xmlns:a16="http://schemas.microsoft.com/office/drawing/2014/main" id="{E5FCAAE2-661E-4ECA-88AE-E2E2EC7212D3}"/>
            </a:ext>
          </a:extLst>
        </xdr:cNvPr>
        <xdr:cNvSpPr/>
      </xdr:nvSpPr>
      <xdr:spPr>
        <a:xfrm>
          <a:off x="20383500" y="6871366"/>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40</xdr:row>
      <xdr:rowOff>12073</xdr:rowOff>
    </xdr:from>
    <xdr:to>
      <xdr:col>102</xdr:col>
      <xdr:colOff>165100</xdr:colOff>
      <xdr:row>40</xdr:row>
      <xdr:rowOff>113673</xdr:rowOff>
    </xdr:to>
    <xdr:sp macro="" textlink="">
      <xdr:nvSpPr>
        <xdr:cNvPr id="479" name="フローチャート: 判断 478">
          <a:extLst>
            <a:ext uri="{FF2B5EF4-FFF2-40B4-BE49-F238E27FC236}">
              <a16:creationId xmlns:a16="http://schemas.microsoft.com/office/drawing/2014/main" id="{F78CECB6-B7A5-4F72-8B6C-8DEB97F19CCE}"/>
            </a:ext>
          </a:extLst>
        </xdr:cNvPr>
        <xdr:cNvSpPr/>
      </xdr:nvSpPr>
      <xdr:spPr>
        <a:xfrm>
          <a:off x="19494500" y="687007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40</xdr:row>
      <xdr:rowOff>52294</xdr:rowOff>
    </xdr:from>
    <xdr:to>
      <xdr:col>98</xdr:col>
      <xdr:colOff>38100</xdr:colOff>
      <xdr:row>40</xdr:row>
      <xdr:rowOff>153894</xdr:rowOff>
    </xdr:to>
    <xdr:sp macro="" textlink="">
      <xdr:nvSpPr>
        <xdr:cNvPr id="480" name="フローチャート: 判断 479">
          <a:extLst>
            <a:ext uri="{FF2B5EF4-FFF2-40B4-BE49-F238E27FC236}">
              <a16:creationId xmlns:a16="http://schemas.microsoft.com/office/drawing/2014/main" id="{9E728E53-31FC-4A1B-B01D-BF7FA8BDD293}"/>
            </a:ext>
          </a:extLst>
        </xdr:cNvPr>
        <xdr:cNvSpPr/>
      </xdr:nvSpPr>
      <xdr:spPr>
        <a:xfrm>
          <a:off x="18605500" y="691029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44</xdr:row>
      <xdr:rowOff>73677</xdr:rowOff>
    </xdr:from>
    <xdr:ext cx="762000" cy="259045"/>
    <xdr:sp macro="" textlink="">
      <xdr:nvSpPr>
        <xdr:cNvPr id="481" name="テキスト ボックス 480">
          <a:extLst>
            <a:ext uri="{FF2B5EF4-FFF2-40B4-BE49-F238E27FC236}">
              <a16:creationId xmlns:a16="http://schemas.microsoft.com/office/drawing/2014/main" id="{4B3A9EA5-B3A8-4C6D-882C-803C8BA80A86}"/>
            </a:ext>
          </a:extLst>
        </xdr:cNvPr>
        <xdr:cNvSpPr txBox="1"/>
      </xdr:nvSpPr>
      <xdr:spPr>
        <a:xfrm>
          <a:off x="219710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44</xdr:row>
      <xdr:rowOff>73677</xdr:rowOff>
    </xdr:from>
    <xdr:ext cx="762000" cy="259045"/>
    <xdr:sp macro="" textlink="">
      <xdr:nvSpPr>
        <xdr:cNvPr id="482" name="テキスト ボックス 481">
          <a:extLst>
            <a:ext uri="{FF2B5EF4-FFF2-40B4-BE49-F238E27FC236}">
              <a16:creationId xmlns:a16="http://schemas.microsoft.com/office/drawing/2014/main" id="{0B9B34E2-B289-44B7-B99C-C5F8A5E84CE2}"/>
            </a:ext>
          </a:extLst>
        </xdr:cNvPr>
        <xdr:cNvSpPr txBox="1"/>
      </xdr:nvSpPr>
      <xdr:spPr>
        <a:xfrm>
          <a:off x="21132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44</xdr:row>
      <xdr:rowOff>73677</xdr:rowOff>
    </xdr:from>
    <xdr:ext cx="762000" cy="259045"/>
    <xdr:sp macro="" textlink="">
      <xdr:nvSpPr>
        <xdr:cNvPr id="483" name="テキスト ボックス 482">
          <a:extLst>
            <a:ext uri="{FF2B5EF4-FFF2-40B4-BE49-F238E27FC236}">
              <a16:creationId xmlns:a16="http://schemas.microsoft.com/office/drawing/2014/main" id="{94C11135-882C-49A5-81C3-ACB9CE270F62}"/>
            </a:ext>
          </a:extLst>
        </xdr:cNvPr>
        <xdr:cNvSpPr txBox="1"/>
      </xdr:nvSpPr>
      <xdr:spPr>
        <a:xfrm>
          <a:off x="20243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44</xdr:row>
      <xdr:rowOff>73677</xdr:rowOff>
    </xdr:from>
    <xdr:ext cx="762000" cy="259045"/>
    <xdr:sp macro="" textlink="">
      <xdr:nvSpPr>
        <xdr:cNvPr id="484" name="テキスト ボックス 483">
          <a:extLst>
            <a:ext uri="{FF2B5EF4-FFF2-40B4-BE49-F238E27FC236}">
              <a16:creationId xmlns:a16="http://schemas.microsoft.com/office/drawing/2014/main" id="{5AF36731-2AB3-4821-8810-03C7E520CA8E}"/>
            </a:ext>
          </a:extLst>
        </xdr:cNvPr>
        <xdr:cNvSpPr txBox="1"/>
      </xdr:nvSpPr>
      <xdr:spPr>
        <a:xfrm>
          <a:off x="19354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44</xdr:row>
      <xdr:rowOff>73677</xdr:rowOff>
    </xdr:from>
    <xdr:ext cx="762000" cy="259045"/>
    <xdr:sp macro="" textlink="">
      <xdr:nvSpPr>
        <xdr:cNvPr id="485" name="テキスト ボックス 484">
          <a:extLst>
            <a:ext uri="{FF2B5EF4-FFF2-40B4-BE49-F238E27FC236}">
              <a16:creationId xmlns:a16="http://schemas.microsoft.com/office/drawing/2014/main" id="{8545363D-2852-4835-855D-8757B0792814}"/>
            </a:ext>
          </a:extLst>
        </xdr:cNvPr>
        <xdr:cNvSpPr txBox="1"/>
      </xdr:nvSpPr>
      <xdr:spPr>
        <a:xfrm>
          <a:off x="18465800" y="761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40</xdr:row>
      <xdr:rowOff>56028</xdr:rowOff>
    </xdr:from>
    <xdr:to>
      <xdr:col>116</xdr:col>
      <xdr:colOff>114300</xdr:colOff>
      <xdr:row>40</xdr:row>
      <xdr:rowOff>157628</xdr:rowOff>
    </xdr:to>
    <xdr:sp macro="" textlink="">
      <xdr:nvSpPr>
        <xdr:cNvPr id="486" name="楕円 485">
          <a:extLst>
            <a:ext uri="{FF2B5EF4-FFF2-40B4-BE49-F238E27FC236}">
              <a16:creationId xmlns:a16="http://schemas.microsoft.com/office/drawing/2014/main" id="{B13EAAD5-CAD7-4BA4-8A18-F91E4F441FED}"/>
            </a:ext>
          </a:extLst>
        </xdr:cNvPr>
        <xdr:cNvSpPr/>
      </xdr:nvSpPr>
      <xdr:spPr>
        <a:xfrm>
          <a:off x="22110700" y="691402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40</xdr:row>
      <xdr:rowOff>34455</xdr:rowOff>
    </xdr:from>
    <xdr:ext cx="599010" cy="259045"/>
    <xdr:sp macro="" textlink="">
      <xdr:nvSpPr>
        <xdr:cNvPr id="487" name="【一般廃棄物処理施設】&#10;一人当たり有形固定資産（償却資産）額該当値テキスト">
          <a:extLst>
            <a:ext uri="{FF2B5EF4-FFF2-40B4-BE49-F238E27FC236}">
              <a16:creationId xmlns:a16="http://schemas.microsoft.com/office/drawing/2014/main" id="{992EA35E-7053-48E0-8595-F8371F69F8F9}"/>
            </a:ext>
          </a:extLst>
        </xdr:cNvPr>
        <xdr:cNvSpPr txBox="1"/>
      </xdr:nvSpPr>
      <xdr:spPr>
        <a:xfrm>
          <a:off x="22199600" y="689245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143,922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40</xdr:row>
      <xdr:rowOff>60938</xdr:rowOff>
    </xdr:from>
    <xdr:to>
      <xdr:col>112</xdr:col>
      <xdr:colOff>38100</xdr:colOff>
      <xdr:row>40</xdr:row>
      <xdr:rowOff>162538</xdr:rowOff>
    </xdr:to>
    <xdr:sp macro="" textlink="">
      <xdr:nvSpPr>
        <xdr:cNvPr id="488" name="楕円 487">
          <a:extLst>
            <a:ext uri="{FF2B5EF4-FFF2-40B4-BE49-F238E27FC236}">
              <a16:creationId xmlns:a16="http://schemas.microsoft.com/office/drawing/2014/main" id="{4ABED3A4-74ED-4E01-8134-FFD8BE5E60F6}"/>
            </a:ext>
          </a:extLst>
        </xdr:cNvPr>
        <xdr:cNvSpPr/>
      </xdr:nvSpPr>
      <xdr:spPr>
        <a:xfrm>
          <a:off x="21272500" y="691893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40</xdr:row>
      <xdr:rowOff>106828</xdr:rowOff>
    </xdr:from>
    <xdr:to>
      <xdr:col>116</xdr:col>
      <xdr:colOff>63500</xdr:colOff>
      <xdr:row>40</xdr:row>
      <xdr:rowOff>111738</xdr:rowOff>
    </xdr:to>
    <xdr:cxnSp macro="">
      <xdr:nvCxnSpPr>
        <xdr:cNvPr id="489" name="直線コネクタ 488">
          <a:extLst>
            <a:ext uri="{FF2B5EF4-FFF2-40B4-BE49-F238E27FC236}">
              <a16:creationId xmlns:a16="http://schemas.microsoft.com/office/drawing/2014/main" id="{4E187911-FF96-483B-87DB-88FC20AEBE1A}"/>
            </a:ext>
          </a:extLst>
        </xdr:cNvPr>
        <xdr:cNvCxnSpPr/>
      </xdr:nvCxnSpPr>
      <xdr:spPr>
        <a:xfrm flipV="1">
          <a:off x="21323300" y="6964828"/>
          <a:ext cx="838200" cy="4910"/>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40</xdr:row>
      <xdr:rowOff>64344</xdr:rowOff>
    </xdr:from>
    <xdr:to>
      <xdr:col>107</xdr:col>
      <xdr:colOff>101600</xdr:colOff>
      <xdr:row>40</xdr:row>
      <xdr:rowOff>165944</xdr:rowOff>
    </xdr:to>
    <xdr:sp macro="" textlink="">
      <xdr:nvSpPr>
        <xdr:cNvPr id="490" name="楕円 489">
          <a:extLst>
            <a:ext uri="{FF2B5EF4-FFF2-40B4-BE49-F238E27FC236}">
              <a16:creationId xmlns:a16="http://schemas.microsoft.com/office/drawing/2014/main" id="{DD7B74C5-96B6-42B8-A856-4748EAD26561}"/>
            </a:ext>
          </a:extLst>
        </xdr:cNvPr>
        <xdr:cNvSpPr/>
      </xdr:nvSpPr>
      <xdr:spPr>
        <a:xfrm>
          <a:off x="20383500" y="692234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40</xdr:row>
      <xdr:rowOff>111738</xdr:rowOff>
    </xdr:from>
    <xdr:to>
      <xdr:col>111</xdr:col>
      <xdr:colOff>177800</xdr:colOff>
      <xdr:row>40</xdr:row>
      <xdr:rowOff>115144</xdr:rowOff>
    </xdr:to>
    <xdr:cxnSp macro="">
      <xdr:nvCxnSpPr>
        <xdr:cNvPr id="491" name="直線コネクタ 490">
          <a:extLst>
            <a:ext uri="{FF2B5EF4-FFF2-40B4-BE49-F238E27FC236}">
              <a16:creationId xmlns:a16="http://schemas.microsoft.com/office/drawing/2014/main" id="{442E203A-9DCF-4866-B0F5-CB1BC07585BB}"/>
            </a:ext>
          </a:extLst>
        </xdr:cNvPr>
        <xdr:cNvCxnSpPr/>
      </xdr:nvCxnSpPr>
      <xdr:spPr>
        <a:xfrm flipV="1">
          <a:off x="20434300" y="6969738"/>
          <a:ext cx="889000" cy="34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40</xdr:row>
      <xdr:rowOff>69550</xdr:rowOff>
    </xdr:from>
    <xdr:to>
      <xdr:col>102</xdr:col>
      <xdr:colOff>165100</xdr:colOff>
      <xdr:row>40</xdr:row>
      <xdr:rowOff>171150</xdr:rowOff>
    </xdr:to>
    <xdr:sp macro="" textlink="">
      <xdr:nvSpPr>
        <xdr:cNvPr id="492" name="楕円 491">
          <a:extLst>
            <a:ext uri="{FF2B5EF4-FFF2-40B4-BE49-F238E27FC236}">
              <a16:creationId xmlns:a16="http://schemas.microsoft.com/office/drawing/2014/main" id="{8A85DAD4-589A-403C-B985-FE2293C4A43A}"/>
            </a:ext>
          </a:extLst>
        </xdr:cNvPr>
        <xdr:cNvSpPr/>
      </xdr:nvSpPr>
      <xdr:spPr>
        <a:xfrm>
          <a:off x="19494500" y="692755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40</xdr:row>
      <xdr:rowOff>115144</xdr:rowOff>
    </xdr:from>
    <xdr:to>
      <xdr:col>107</xdr:col>
      <xdr:colOff>50800</xdr:colOff>
      <xdr:row>40</xdr:row>
      <xdr:rowOff>120350</xdr:rowOff>
    </xdr:to>
    <xdr:cxnSp macro="">
      <xdr:nvCxnSpPr>
        <xdr:cNvPr id="493" name="直線コネクタ 492">
          <a:extLst>
            <a:ext uri="{FF2B5EF4-FFF2-40B4-BE49-F238E27FC236}">
              <a16:creationId xmlns:a16="http://schemas.microsoft.com/office/drawing/2014/main" id="{3173CE3D-E109-4323-A187-A3DDFB92D12C}"/>
            </a:ext>
          </a:extLst>
        </xdr:cNvPr>
        <xdr:cNvCxnSpPr/>
      </xdr:nvCxnSpPr>
      <xdr:spPr>
        <a:xfrm flipV="1">
          <a:off x="19545300" y="6973144"/>
          <a:ext cx="889000" cy="520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40</xdr:row>
      <xdr:rowOff>100998</xdr:rowOff>
    </xdr:from>
    <xdr:to>
      <xdr:col>98</xdr:col>
      <xdr:colOff>38100</xdr:colOff>
      <xdr:row>41</xdr:row>
      <xdr:rowOff>31148</xdr:rowOff>
    </xdr:to>
    <xdr:sp macro="" textlink="">
      <xdr:nvSpPr>
        <xdr:cNvPr id="494" name="楕円 493">
          <a:extLst>
            <a:ext uri="{FF2B5EF4-FFF2-40B4-BE49-F238E27FC236}">
              <a16:creationId xmlns:a16="http://schemas.microsoft.com/office/drawing/2014/main" id="{D9E7234D-EBA7-44D3-9FFC-20BC99021CD6}"/>
            </a:ext>
          </a:extLst>
        </xdr:cNvPr>
        <xdr:cNvSpPr/>
      </xdr:nvSpPr>
      <xdr:spPr>
        <a:xfrm>
          <a:off x="18605500" y="6958998"/>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40</xdr:row>
      <xdr:rowOff>120350</xdr:rowOff>
    </xdr:from>
    <xdr:to>
      <xdr:col>102</xdr:col>
      <xdr:colOff>114300</xdr:colOff>
      <xdr:row>40</xdr:row>
      <xdr:rowOff>151798</xdr:rowOff>
    </xdr:to>
    <xdr:cxnSp macro="">
      <xdr:nvCxnSpPr>
        <xdr:cNvPr id="495" name="直線コネクタ 494">
          <a:extLst>
            <a:ext uri="{FF2B5EF4-FFF2-40B4-BE49-F238E27FC236}">
              <a16:creationId xmlns:a16="http://schemas.microsoft.com/office/drawing/2014/main" id="{4DF784F2-7A33-481C-8BFA-1371C7AC837B}"/>
            </a:ext>
          </a:extLst>
        </xdr:cNvPr>
        <xdr:cNvCxnSpPr/>
      </xdr:nvCxnSpPr>
      <xdr:spPr>
        <a:xfrm flipV="1">
          <a:off x="18656300" y="6978350"/>
          <a:ext cx="889000" cy="31448"/>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56095</xdr:colOff>
      <xdr:row>38</xdr:row>
      <xdr:rowOff>101080</xdr:rowOff>
    </xdr:from>
    <xdr:ext cx="599010" cy="259045"/>
    <xdr:sp macro="" textlink="">
      <xdr:nvSpPr>
        <xdr:cNvPr id="496" name="n_1aveValue【一般廃棄物処理施設】&#10;一人当たり有形固定資産（償却資産）額">
          <a:extLst>
            <a:ext uri="{FF2B5EF4-FFF2-40B4-BE49-F238E27FC236}">
              <a16:creationId xmlns:a16="http://schemas.microsoft.com/office/drawing/2014/main" id="{C737CDAA-B7B7-4296-B641-AEBEACCB4492}"/>
            </a:ext>
          </a:extLst>
        </xdr:cNvPr>
        <xdr:cNvSpPr txBox="1"/>
      </xdr:nvSpPr>
      <xdr:spPr>
        <a:xfrm>
          <a:off x="21011095" y="661618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182,282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38</xdr:row>
      <xdr:rowOff>131493</xdr:rowOff>
    </xdr:from>
    <xdr:ext cx="599010" cy="259045"/>
    <xdr:sp macro="" textlink="">
      <xdr:nvSpPr>
        <xdr:cNvPr id="497" name="n_2aveValue【一般廃棄物処理施設】&#10;一人当たり有形固定資産（償却資産）額">
          <a:extLst>
            <a:ext uri="{FF2B5EF4-FFF2-40B4-BE49-F238E27FC236}">
              <a16:creationId xmlns:a16="http://schemas.microsoft.com/office/drawing/2014/main" id="{FFB19336-06C3-4900-B753-21000E97D633}"/>
            </a:ext>
          </a:extLst>
        </xdr:cNvPr>
        <xdr:cNvSpPr txBox="1"/>
      </xdr:nvSpPr>
      <xdr:spPr>
        <a:xfrm>
          <a:off x="20134795" y="6646593"/>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166,317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38</xdr:row>
      <xdr:rowOff>130200</xdr:rowOff>
    </xdr:from>
    <xdr:ext cx="599010" cy="259045"/>
    <xdr:sp macro="" textlink="">
      <xdr:nvSpPr>
        <xdr:cNvPr id="498" name="n_3aveValue【一般廃棄物処理施設】&#10;一人当たり有形固定資産（償却資産）額">
          <a:extLst>
            <a:ext uri="{FF2B5EF4-FFF2-40B4-BE49-F238E27FC236}">
              <a16:creationId xmlns:a16="http://schemas.microsoft.com/office/drawing/2014/main" id="{4FC06426-F449-4832-BD3A-C6A8CE9B2588}"/>
            </a:ext>
          </a:extLst>
        </xdr:cNvPr>
        <xdr:cNvSpPr txBox="1"/>
      </xdr:nvSpPr>
      <xdr:spPr>
        <a:xfrm>
          <a:off x="19245795" y="6645300"/>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166,996</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38</xdr:row>
      <xdr:rowOff>170421</xdr:rowOff>
    </xdr:from>
    <xdr:ext cx="599010" cy="259045"/>
    <xdr:sp macro="" textlink="">
      <xdr:nvSpPr>
        <xdr:cNvPr id="499" name="n_4aveValue【一般廃棄物処理施設】&#10;一人当たり有形固定資産（償却資産）額">
          <a:extLst>
            <a:ext uri="{FF2B5EF4-FFF2-40B4-BE49-F238E27FC236}">
              <a16:creationId xmlns:a16="http://schemas.microsoft.com/office/drawing/2014/main" id="{E0A9D588-4B39-4044-8F84-AA356DD9C203}"/>
            </a:ext>
          </a:extLst>
        </xdr:cNvPr>
        <xdr:cNvSpPr txBox="1"/>
      </xdr:nvSpPr>
      <xdr:spPr>
        <a:xfrm>
          <a:off x="18356795" y="668552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145,882</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56095</xdr:colOff>
      <xdr:row>40</xdr:row>
      <xdr:rowOff>153665</xdr:rowOff>
    </xdr:from>
    <xdr:ext cx="599010" cy="259045"/>
    <xdr:sp macro="" textlink="">
      <xdr:nvSpPr>
        <xdr:cNvPr id="500" name="n_1mainValue【一般廃棄物処理施設】&#10;一人当たり有形固定資産（償却資産）額">
          <a:extLst>
            <a:ext uri="{FF2B5EF4-FFF2-40B4-BE49-F238E27FC236}">
              <a16:creationId xmlns:a16="http://schemas.microsoft.com/office/drawing/2014/main" id="{FF35688F-51E5-42AE-9FB8-FC2D237021DD}"/>
            </a:ext>
          </a:extLst>
        </xdr:cNvPr>
        <xdr:cNvSpPr txBox="1"/>
      </xdr:nvSpPr>
      <xdr:spPr>
        <a:xfrm>
          <a:off x="21011095" y="701166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141,345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105</xdr:col>
      <xdr:colOff>132295</xdr:colOff>
      <xdr:row>40</xdr:row>
      <xdr:rowOff>157071</xdr:rowOff>
    </xdr:from>
    <xdr:ext cx="599010" cy="259045"/>
    <xdr:sp macro="" textlink="">
      <xdr:nvSpPr>
        <xdr:cNvPr id="501" name="n_2mainValue【一般廃棄物処理施設】&#10;一人当たり有形固定資産（償却資産）額">
          <a:extLst>
            <a:ext uri="{FF2B5EF4-FFF2-40B4-BE49-F238E27FC236}">
              <a16:creationId xmlns:a16="http://schemas.microsoft.com/office/drawing/2014/main" id="{CA80E48F-7079-4FB9-9352-694E8AAEEE25}"/>
            </a:ext>
          </a:extLst>
        </xdr:cNvPr>
        <xdr:cNvSpPr txBox="1"/>
      </xdr:nvSpPr>
      <xdr:spPr>
        <a:xfrm>
          <a:off x="20134795" y="7015071"/>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139,557</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5295</xdr:colOff>
      <xdr:row>40</xdr:row>
      <xdr:rowOff>162277</xdr:rowOff>
    </xdr:from>
    <xdr:ext cx="599010" cy="259045"/>
    <xdr:sp macro="" textlink="">
      <xdr:nvSpPr>
        <xdr:cNvPr id="502" name="n_3mainValue【一般廃棄物処理施設】&#10;一人当たり有形固定資産（償却資産）額">
          <a:extLst>
            <a:ext uri="{FF2B5EF4-FFF2-40B4-BE49-F238E27FC236}">
              <a16:creationId xmlns:a16="http://schemas.microsoft.com/office/drawing/2014/main" id="{D0DB0AD5-C18D-4F3F-887A-6ACDA3CE8BD4}"/>
            </a:ext>
          </a:extLst>
        </xdr:cNvPr>
        <xdr:cNvSpPr txBox="1"/>
      </xdr:nvSpPr>
      <xdr:spPr>
        <a:xfrm>
          <a:off x="19245795" y="7020277"/>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136,824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68795</xdr:colOff>
      <xdr:row>41</xdr:row>
      <xdr:rowOff>22275</xdr:rowOff>
    </xdr:from>
    <xdr:ext cx="599010" cy="259045"/>
    <xdr:sp macro="" textlink="">
      <xdr:nvSpPr>
        <xdr:cNvPr id="503" name="n_4mainValue【一般廃棄物処理施設】&#10;一人当たり有形固定資産（償却資産）額">
          <a:extLst>
            <a:ext uri="{FF2B5EF4-FFF2-40B4-BE49-F238E27FC236}">
              <a16:creationId xmlns:a16="http://schemas.microsoft.com/office/drawing/2014/main" id="{B6901076-03E8-4601-8D21-3B6EFD3BE336}"/>
            </a:ext>
          </a:extLst>
        </xdr:cNvPr>
        <xdr:cNvSpPr txBox="1"/>
      </xdr:nvSpPr>
      <xdr:spPr>
        <a:xfrm>
          <a:off x="18356795" y="7051725"/>
          <a:ext cx="59901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120,316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46</xdr:row>
      <xdr:rowOff>114300</xdr:rowOff>
    </xdr:from>
    <xdr:to>
      <xdr:col>90</xdr:col>
      <xdr:colOff>25400</xdr:colOff>
      <xdr:row>50</xdr:row>
      <xdr:rowOff>63500</xdr:rowOff>
    </xdr:to>
    <xdr:sp macro="" textlink="">
      <xdr:nvSpPr>
        <xdr:cNvPr id="504" name="正方形/長方形 503">
          <a:extLst>
            <a:ext uri="{FF2B5EF4-FFF2-40B4-BE49-F238E27FC236}">
              <a16:creationId xmlns:a16="http://schemas.microsoft.com/office/drawing/2014/main" id="{DD5C7F10-D4B3-4448-A093-ECE9E6B51D67}"/>
            </a:ext>
          </a:extLst>
        </xdr:cNvPr>
        <xdr:cNvSpPr/>
      </xdr:nvSpPr>
      <xdr:spPr>
        <a:xfrm>
          <a:off x="12446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50</xdr:row>
      <xdr:rowOff>88900</xdr:rowOff>
    </xdr:from>
    <xdr:to>
      <xdr:col>74</xdr:col>
      <xdr:colOff>0</xdr:colOff>
      <xdr:row>52</xdr:row>
      <xdr:rowOff>0</xdr:rowOff>
    </xdr:to>
    <xdr:sp macro="" textlink="">
      <xdr:nvSpPr>
        <xdr:cNvPr id="505" name="正方形/長方形 504">
          <a:extLst>
            <a:ext uri="{FF2B5EF4-FFF2-40B4-BE49-F238E27FC236}">
              <a16:creationId xmlns:a16="http://schemas.microsoft.com/office/drawing/2014/main" id="{E3E5B42C-7C7A-4AD3-BC78-E8E8902964A3}"/>
            </a:ext>
          </a:extLst>
        </xdr:cNvPr>
        <xdr:cNvSpPr/>
      </xdr:nvSpPr>
      <xdr:spPr>
        <a:xfrm>
          <a:off x="12573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51</xdr:row>
      <xdr:rowOff>120650</xdr:rowOff>
    </xdr:from>
    <xdr:to>
      <xdr:col>74</xdr:col>
      <xdr:colOff>0</xdr:colOff>
      <xdr:row>53</xdr:row>
      <xdr:rowOff>31750</xdr:rowOff>
    </xdr:to>
    <xdr:sp macro="" textlink="">
      <xdr:nvSpPr>
        <xdr:cNvPr id="506" name="正方形/長方形 505">
          <a:extLst>
            <a:ext uri="{FF2B5EF4-FFF2-40B4-BE49-F238E27FC236}">
              <a16:creationId xmlns:a16="http://schemas.microsoft.com/office/drawing/2014/main" id="{EC28400F-4041-4AEF-8472-0105E009DBC5}"/>
            </a:ext>
          </a:extLst>
        </xdr:cNvPr>
        <xdr:cNvSpPr/>
      </xdr:nvSpPr>
      <xdr:spPr>
        <a:xfrm>
          <a:off x="12573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50</xdr:row>
      <xdr:rowOff>88900</xdr:rowOff>
    </xdr:from>
    <xdr:to>
      <xdr:col>79</xdr:col>
      <xdr:colOff>63500</xdr:colOff>
      <xdr:row>52</xdr:row>
      <xdr:rowOff>0</xdr:rowOff>
    </xdr:to>
    <xdr:sp macro="" textlink="">
      <xdr:nvSpPr>
        <xdr:cNvPr id="507" name="正方形/長方形 506">
          <a:extLst>
            <a:ext uri="{FF2B5EF4-FFF2-40B4-BE49-F238E27FC236}">
              <a16:creationId xmlns:a16="http://schemas.microsoft.com/office/drawing/2014/main" id="{6BE7242E-CC32-4297-86FA-8A83464E47FE}"/>
            </a:ext>
          </a:extLst>
        </xdr:cNvPr>
        <xdr:cNvSpPr/>
      </xdr:nvSpPr>
      <xdr:spPr>
        <a:xfrm>
          <a:off x="13589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51</xdr:row>
      <xdr:rowOff>120650</xdr:rowOff>
    </xdr:from>
    <xdr:to>
      <xdr:col>79</xdr:col>
      <xdr:colOff>63500</xdr:colOff>
      <xdr:row>53</xdr:row>
      <xdr:rowOff>31750</xdr:rowOff>
    </xdr:to>
    <xdr:sp macro="" textlink="">
      <xdr:nvSpPr>
        <xdr:cNvPr id="508" name="正方形/長方形 507">
          <a:extLst>
            <a:ext uri="{FF2B5EF4-FFF2-40B4-BE49-F238E27FC236}">
              <a16:creationId xmlns:a16="http://schemas.microsoft.com/office/drawing/2014/main" id="{7517B203-AAF2-4D86-8927-11C4082CFAA1}"/>
            </a:ext>
          </a:extLst>
        </xdr:cNvPr>
        <xdr:cNvSpPr/>
      </xdr:nvSpPr>
      <xdr:spPr>
        <a:xfrm>
          <a:off x="13589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50</xdr:row>
      <xdr:rowOff>88900</xdr:rowOff>
    </xdr:from>
    <xdr:to>
      <xdr:col>85</xdr:col>
      <xdr:colOff>63500</xdr:colOff>
      <xdr:row>52</xdr:row>
      <xdr:rowOff>0</xdr:rowOff>
    </xdr:to>
    <xdr:sp macro="" textlink="">
      <xdr:nvSpPr>
        <xdr:cNvPr id="509" name="正方形/長方形 508">
          <a:extLst>
            <a:ext uri="{FF2B5EF4-FFF2-40B4-BE49-F238E27FC236}">
              <a16:creationId xmlns:a16="http://schemas.microsoft.com/office/drawing/2014/main" id="{F1C27209-5ECD-43D6-8655-DDCF070413A5}"/>
            </a:ext>
          </a:extLst>
        </xdr:cNvPr>
        <xdr:cNvSpPr/>
      </xdr:nvSpPr>
      <xdr:spPr>
        <a:xfrm>
          <a:off x="14732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51</xdr:row>
      <xdr:rowOff>120650</xdr:rowOff>
    </xdr:from>
    <xdr:to>
      <xdr:col>85</xdr:col>
      <xdr:colOff>63500</xdr:colOff>
      <xdr:row>53</xdr:row>
      <xdr:rowOff>31750</xdr:rowOff>
    </xdr:to>
    <xdr:sp macro="" textlink="">
      <xdr:nvSpPr>
        <xdr:cNvPr id="510" name="正方形/長方形 509">
          <a:extLst>
            <a:ext uri="{FF2B5EF4-FFF2-40B4-BE49-F238E27FC236}">
              <a16:creationId xmlns:a16="http://schemas.microsoft.com/office/drawing/2014/main" id="{F4E41C9B-7494-4ACF-9ABB-4041673620A2}"/>
            </a:ext>
          </a:extLst>
        </xdr:cNvPr>
        <xdr:cNvSpPr/>
      </xdr:nvSpPr>
      <xdr:spPr>
        <a:xfrm>
          <a:off x="14732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53.1</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53</xdr:row>
      <xdr:rowOff>57150</xdr:rowOff>
    </xdr:from>
    <xdr:to>
      <xdr:col>90</xdr:col>
      <xdr:colOff>25400</xdr:colOff>
      <xdr:row>66</xdr:row>
      <xdr:rowOff>114300</xdr:rowOff>
    </xdr:to>
    <xdr:sp macro="" textlink="">
      <xdr:nvSpPr>
        <xdr:cNvPr id="511" name="正方形/長方形 510">
          <a:extLst>
            <a:ext uri="{FF2B5EF4-FFF2-40B4-BE49-F238E27FC236}">
              <a16:creationId xmlns:a16="http://schemas.microsoft.com/office/drawing/2014/main" id="{F7BC452F-D873-4773-B6E2-BCDAB3A0800C}"/>
            </a:ext>
          </a:extLst>
        </xdr:cNvPr>
        <xdr:cNvSpPr/>
      </xdr:nvSpPr>
      <xdr:spPr>
        <a:xfrm>
          <a:off x="12446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46</xdr:row>
      <xdr:rowOff>114300</xdr:rowOff>
    </xdr:from>
    <xdr:to>
      <xdr:col>120</xdr:col>
      <xdr:colOff>152400</xdr:colOff>
      <xdr:row>50</xdr:row>
      <xdr:rowOff>63500</xdr:rowOff>
    </xdr:to>
    <xdr:sp macro="" textlink="">
      <xdr:nvSpPr>
        <xdr:cNvPr id="512" name="正方形/長方形 511">
          <a:extLst>
            <a:ext uri="{FF2B5EF4-FFF2-40B4-BE49-F238E27FC236}">
              <a16:creationId xmlns:a16="http://schemas.microsoft.com/office/drawing/2014/main" id="{2F28B57B-6871-4352-958B-1EFDA924186C}"/>
            </a:ext>
          </a:extLst>
        </xdr:cNvPr>
        <xdr:cNvSpPr/>
      </xdr:nvSpPr>
      <xdr:spPr>
        <a:xfrm>
          <a:off x="18288000" y="800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保健センター・保健所</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50</xdr:row>
      <xdr:rowOff>88900</xdr:rowOff>
    </xdr:from>
    <xdr:to>
      <xdr:col>104</xdr:col>
      <xdr:colOff>127000</xdr:colOff>
      <xdr:row>52</xdr:row>
      <xdr:rowOff>0</xdr:rowOff>
    </xdr:to>
    <xdr:sp macro="" textlink="">
      <xdr:nvSpPr>
        <xdr:cNvPr id="513" name="正方形/長方形 512">
          <a:extLst>
            <a:ext uri="{FF2B5EF4-FFF2-40B4-BE49-F238E27FC236}">
              <a16:creationId xmlns:a16="http://schemas.microsoft.com/office/drawing/2014/main" id="{22A6283E-457E-4472-8C6B-43B4A3AB8FE3}"/>
            </a:ext>
          </a:extLst>
        </xdr:cNvPr>
        <xdr:cNvSpPr/>
      </xdr:nvSpPr>
      <xdr:spPr>
        <a:xfrm>
          <a:off x="18415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51</xdr:row>
      <xdr:rowOff>120650</xdr:rowOff>
    </xdr:from>
    <xdr:to>
      <xdr:col>104</xdr:col>
      <xdr:colOff>127000</xdr:colOff>
      <xdr:row>53</xdr:row>
      <xdr:rowOff>31750</xdr:rowOff>
    </xdr:to>
    <xdr:sp macro="" textlink="">
      <xdr:nvSpPr>
        <xdr:cNvPr id="514" name="正方形/長方形 513">
          <a:extLst>
            <a:ext uri="{FF2B5EF4-FFF2-40B4-BE49-F238E27FC236}">
              <a16:creationId xmlns:a16="http://schemas.microsoft.com/office/drawing/2014/main" id="{951483AF-5825-44FB-9C56-040D79CF9AE9}"/>
            </a:ext>
          </a:extLst>
        </xdr:cNvPr>
        <xdr:cNvSpPr/>
      </xdr:nvSpPr>
      <xdr:spPr>
        <a:xfrm>
          <a:off x="18415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50</xdr:row>
      <xdr:rowOff>88900</xdr:rowOff>
    </xdr:from>
    <xdr:to>
      <xdr:col>110</xdr:col>
      <xdr:colOff>0</xdr:colOff>
      <xdr:row>52</xdr:row>
      <xdr:rowOff>0</xdr:rowOff>
    </xdr:to>
    <xdr:sp macro="" textlink="">
      <xdr:nvSpPr>
        <xdr:cNvPr id="515" name="正方形/長方形 514">
          <a:extLst>
            <a:ext uri="{FF2B5EF4-FFF2-40B4-BE49-F238E27FC236}">
              <a16:creationId xmlns:a16="http://schemas.microsoft.com/office/drawing/2014/main" id="{308AD494-52E4-4C1A-90DA-984C4B57946A}"/>
            </a:ext>
          </a:extLst>
        </xdr:cNvPr>
        <xdr:cNvSpPr/>
      </xdr:nvSpPr>
      <xdr:spPr>
        <a:xfrm>
          <a:off x="19431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51</xdr:row>
      <xdr:rowOff>120650</xdr:rowOff>
    </xdr:from>
    <xdr:to>
      <xdr:col>110</xdr:col>
      <xdr:colOff>0</xdr:colOff>
      <xdr:row>53</xdr:row>
      <xdr:rowOff>31750</xdr:rowOff>
    </xdr:to>
    <xdr:sp macro="" textlink="">
      <xdr:nvSpPr>
        <xdr:cNvPr id="516" name="正方形/長方形 515">
          <a:extLst>
            <a:ext uri="{FF2B5EF4-FFF2-40B4-BE49-F238E27FC236}">
              <a16:creationId xmlns:a16="http://schemas.microsoft.com/office/drawing/2014/main" id="{9E4B0CB7-AD48-49FD-A817-4A9435B721CF}"/>
            </a:ext>
          </a:extLst>
        </xdr:cNvPr>
        <xdr:cNvSpPr/>
      </xdr:nvSpPr>
      <xdr:spPr>
        <a:xfrm>
          <a:off x="19431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0.034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50</xdr:row>
      <xdr:rowOff>88900</xdr:rowOff>
    </xdr:from>
    <xdr:to>
      <xdr:col>116</xdr:col>
      <xdr:colOff>0</xdr:colOff>
      <xdr:row>52</xdr:row>
      <xdr:rowOff>0</xdr:rowOff>
    </xdr:to>
    <xdr:sp macro="" textlink="">
      <xdr:nvSpPr>
        <xdr:cNvPr id="517" name="正方形/長方形 516">
          <a:extLst>
            <a:ext uri="{FF2B5EF4-FFF2-40B4-BE49-F238E27FC236}">
              <a16:creationId xmlns:a16="http://schemas.microsoft.com/office/drawing/2014/main" id="{E970DA8D-52E5-4A8A-ABE8-65CA21C7E6F5}"/>
            </a:ext>
          </a:extLst>
        </xdr:cNvPr>
        <xdr:cNvSpPr/>
      </xdr:nvSpPr>
      <xdr:spPr>
        <a:xfrm>
          <a:off x="20574000" y="866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51</xdr:row>
      <xdr:rowOff>120650</xdr:rowOff>
    </xdr:from>
    <xdr:to>
      <xdr:col>116</xdr:col>
      <xdr:colOff>0</xdr:colOff>
      <xdr:row>53</xdr:row>
      <xdr:rowOff>31750</xdr:rowOff>
    </xdr:to>
    <xdr:sp macro="" textlink="">
      <xdr:nvSpPr>
        <xdr:cNvPr id="518" name="正方形/長方形 517">
          <a:extLst>
            <a:ext uri="{FF2B5EF4-FFF2-40B4-BE49-F238E27FC236}">
              <a16:creationId xmlns:a16="http://schemas.microsoft.com/office/drawing/2014/main" id="{C735BBD7-F017-4717-9849-42103C642EC0}"/>
            </a:ext>
          </a:extLst>
        </xdr:cNvPr>
        <xdr:cNvSpPr/>
      </xdr:nvSpPr>
      <xdr:spPr>
        <a:xfrm>
          <a:off x="20574000" y="886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0.048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53</xdr:row>
      <xdr:rowOff>57150</xdr:rowOff>
    </xdr:from>
    <xdr:to>
      <xdr:col>120</xdr:col>
      <xdr:colOff>152400</xdr:colOff>
      <xdr:row>66</xdr:row>
      <xdr:rowOff>114300</xdr:rowOff>
    </xdr:to>
    <xdr:sp macro="" textlink="">
      <xdr:nvSpPr>
        <xdr:cNvPr id="519" name="正方形/長方形 518">
          <a:extLst>
            <a:ext uri="{FF2B5EF4-FFF2-40B4-BE49-F238E27FC236}">
              <a16:creationId xmlns:a16="http://schemas.microsoft.com/office/drawing/2014/main" id="{97F698D3-7A2F-4CB2-8E06-7630F32FCE82}"/>
            </a:ext>
          </a:extLst>
        </xdr:cNvPr>
        <xdr:cNvSpPr/>
      </xdr:nvSpPr>
      <xdr:spPr>
        <a:xfrm>
          <a:off x="18288000" y="914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68</xdr:row>
      <xdr:rowOff>152400</xdr:rowOff>
    </xdr:from>
    <xdr:to>
      <xdr:col>90</xdr:col>
      <xdr:colOff>25400</xdr:colOff>
      <xdr:row>72</xdr:row>
      <xdr:rowOff>101600</xdr:rowOff>
    </xdr:to>
    <xdr:sp macro="" textlink="">
      <xdr:nvSpPr>
        <xdr:cNvPr id="520" name="正方形/長方形 519">
          <a:extLst>
            <a:ext uri="{FF2B5EF4-FFF2-40B4-BE49-F238E27FC236}">
              <a16:creationId xmlns:a16="http://schemas.microsoft.com/office/drawing/2014/main" id="{E126CEB9-00F7-4D11-B83A-2BD481F9BE47}"/>
            </a:ext>
          </a:extLst>
        </xdr:cNvPr>
        <xdr:cNvSpPr/>
      </xdr:nvSpPr>
      <xdr:spPr>
        <a:xfrm>
          <a:off x="12446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72</xdr:row>
      <xdr:rowOff>127000</xdr:rowOff>
    </xdr:from>
    <xdr:to>
      <xdr:col>74</xdr:col>
      <xdr:colOff>0</xdr:colOff>
      <xdr:row>74</xdr:row>
      <xdr:rowOff>38100</xdr:rowOff>
    </xdr:to>
    <xdr:sp macro="" textlink="">
      <xdr:nvSpPr>
        <xdr:cNvPr id="521" name="正方形/長方形 520">
          <a:extLst>
            <a:ext uri="{FF2B5EF4-FFF2-40B4-BE49-F238E27FC236}">
              <a16:creationId xmlns:a16="http://schemas.microsoft.com/office/drawing/2014/main" id="{17A89842-D300-42F1-A513-681DAA9C6217}"/>
            </a:ext>
          </a:extLst>
        </xdr:cNvPr>
        <xdr:cNvSpPr/>
      </xdr:nvSpPr>
      <xdr:spPr>
        <a:xfrm>
          <a:off x="12573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73</xdr:row>
      <xdr:rowOff>158750</xdr:rowOff>
    </xdr:from>
    <xdr:to>
      <xdr:col>74</xdr:col>
      <xdr:colOff>0</xdr:colOff>
      <xdr:row>75</xdr:row>
      <xdr:rowOff>69850</xdr:rowOff>
    </xdr:to>
    <xdr:sp macro="" textlink="">
      <xdr:nvSpPr>
        <xdr:cNvPr id="522" name="正方形/長方形 521">
          <a:extLst>
            <a:ext uri="{FF2B5EF4-FFF2-40B4-BE49-F238E27FC236}">
              <a16:creationId xmlns:a16="http://schemas.microsoft.com/office/drawing/2014/main" id="{B05EBA88-EBAF-4C46-B5FA-999BEEBF45D4}"/>
            </a:ext>
          </a:extLst>
        </xdr:cNvPr>
        <xdr:cNvSpPr/>
      </xdr:nvSpPr>
      <xdr:spPr>
        <a:xfrm>
          <a:off x="12573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72</xdr:row>
      <xdr:rowOff>127000</xdr:rowOff>
    </xdr:from>
    <xdr:to>
      <xdr:col>79</xdr:col>
      <xdr:colOff>63500</xdr:colOff>
      <xdr:row>74</xdr:row>
      <xdr:rowOff>38100</xdr:rowOff>
    </xdr:to>
    <xdr:sp macro="" textlink="">
      <xdr:nvSpPr>
        <xdr:cNvPr id="523" name="正方形/長方形 522">
          <a:extLst>
            <a:ext uri="{FF2B5EF4-FFF2-40B4-BE49-F238E27FC236}">
              <a16:creationId xmlns:a16="http://schemas.microsoft.com/office/drawing/2014/main" id="{D1127585-C88D-4506-9CAA-154A8F84CD49}"/>
            </a:ext>
          </a:extLst>
        </xdr:cNvPr>
        <xdr:cNvSpPr/>
      </xdr:nvSpPr>
      <xdr:spPr>
        <a:xfrm>
          <a:off x="13589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73</xdr:row>
      <xdr:rowOff>158750</xdr:rowOff>
    </xdr:from>
    <xdr:to>
      <xdr:col>79</xdr:col>
      <xdr:colOff>63500</xdr:colOff>
      <xdr:row>75</xdr:row>
      <xdr:rowOff>69850</xdr:rowOff>
    </xdr:to>
    <xdr:sp macro="" textlink="">
      <xdr:nvSpPr>
        <xdr:cNvPr id="524" name="正方形/長方形 523">
          <a:extLst>
            <a:ext uri="{FF2B5EF4-FFF2-40B4-BE49-F238E27FC236}">
              <a16:creationId xmlns:a16="http://schemas.microsoft.com/office/drawing/2014/main" id="{318BF8E6-6450-4D39-B3C5-FBA7B95CEF53}"/>
            </a:ext>
          </a:extLst>
        </xdr:cNvPr>
        <xdr:cNvSpPr/>
      </xdr:nvSpPr>
      <xdr:spPr>
        <a:xfrm>
          <a:off x="13589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58.9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72</xdr:row>
      <xdr:rowOff>127000</xdr:rowOff>
    </xdr:from>
    <xdr:to>
      <xdr:col>85</xdr:col>
      <xdr:colOff>63500</xdr:colOff>
      <xdr:row>74</xdr:row>
      <xdr:rowOff>38100</xdr:rowOff>
    </xdr:to>
    <xdr:sp macro="" textlink="">
      <xdr:nvSpPr>
        <xdr:cNvPr id="525" name="正方形/長方形 524">
          <a:extLst>
            <a:ext uri="{FF2B5EF4-FFF2-40B4-BE49-F238E27FC236}">
              <a16:creationId xmlns:a16="http://schemas.microsoft.com/office/drawing/2014/main" id="{B6D0B8C8-16B1-4E33-8FC1-E29BCC0614B7}"/>
            </a:ext>
          </a:extLst>
        </xdr:cNvPr>
        <xdr:cNvSpPr/>
      </xdr:nvSpPr>
      <xdr:spPr>
        <a:xfrm>
          <a:off x="14732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73</xdr:row>
      <xdr:rowOff>158750</xdr:rowOff>
    </xdr:from>
    <xdr:to>
      <xdr:col>85</xdr:col>
      <xdr:colOff>63500</xdr:colOff>
      <xdr:row>75</xdr:row>
      <xdr:rowOff>69850</xdr:rowOff>
    </xdr:to>
    <xdr:sp macro="" textlink="">
      <xdr:nvSpPr>
        <xdr:cNvPr id="526" name="正方形/長方形 525">
          <a:extLst>
            <a:ext uri="{FF2B5EF4-FFF2-40B4-BE49-F238E27FC236}">
              <a16:creationId xmlns:a16="http://schemas.microsoft.com/office/drawing/2014/main" id="{69907BF5-9D80-4F8D-8AA7-E7C666B056D3}"/>
            </a:ext>
          </a:extLst>
        </xdr:cNvPr>
        <xdr:cNvSpPr/>
      </xdr:nvSpPr>
      <xdr:spPr>
        <a:xfrm>
          <a:off x="14732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75</xdr:row>
      <xdr:rowOff>95250</xdr:rowOff>
    </xdr:from>
    <xdr:to>
      <xdr:col>90</xdr:col>
      <xdr:colOff>25400</xdr:colOff>
      <xdr:row>88</xdr:row>
      <xdr:rowOff>152400</xdr:rowOff>
    </xdr:to>
    <xdr:sp macro="" textlink="">
      <xdr:nvSpPr>
        <xdr:cNvPr id="527" name="正方形/長方形 526">
          <a:extLst>
            <a:ext uri="{FF2B5EF4-FFF2-40B4-BE49-F238E27FC236}">
              <a16:creationId xmlns:a16="http://schemas.microsoft.com/office/drawing/2014/main" id="{CF932AF8-58AF-4812-A3E6-4C19A856FB44}"/>
            </a:ext>
          </a:extLst>
        </xdr:cNvPr>
        <xdr:cNvSpPr/>
      </xdr:nvSpPr>
      <xdr:spPr>
        <a:xfrm>
          <a:off x="12446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96</xdr:col>
      <xdr:colOff>0</xdr:colOff>
      <xdr:row>68</xdr:row>
      <xdr:rowOff>152400</xdr:rowOff>
    </xdr:from>
    <xdr:to>
      <xdr:col>120</xdr:col>
      <xdr:colOff>152400</xdr:colOff>
      <xdr:row>72</xdr:row>
      <xdr:rowOff>101600</xdr:rowOff>
    </xdr:to>
    <xdr:sp macro="" textlink="">
      <xdr:nvSpPr>
        <xdr:cNvPr id="528" name="正方形/長方形 527">
          <a:extLst>
            <a:ext uri="{FF2B5EF4-FFF2-40B4-BE49-F238E27FC236}">
              <a16:creationId xmlns:a16="http://schemas.microsoft.com/office/drawing/2014/main" id="{E58D645C-48DB-496B-8C8D-A802A3A878E1}"/>
            </a:ext>
          </a:extLst>
        </xdr:cNvPr>
        <xdr:cNvSpPr/>
      </xdr:nvSpPr>
      <xdr:spPr>
        <a:xfrm>
          <a:off x="18288000" y="1181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消防施設</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72</xdr:row>
      <xdr:rowOff>127000</xdr:rowOff>
    </xdr:from>
    <xdr:to>
      <xdr:col>104</xdr:col>
      <xdr:colOff>127000</xdr:colOff>
      <xdr:row>74</xdr:row>
      <xdr:rowOff>38100</xdr:rowOff>
    </xdr:to>
    <xdr:sp macro="" textlink="">
      <xdr:nvSpPr>
        <xdr:cNvPr id="529" name="正方形/長方形 528">
          <a:extLst>
            <a:ext uri="{FF2B5EF4-FFF2-40B4-BE49-F238E27FC236}">
              <a16:creationId xmlns:a16="http://schemas.microsoft.com/office/drawing/2014/main" id="{47EB9A06-7450-42EE-BC71-4483A0653616}"/>
            </a:ext>
          </a:extLst>
        </xdr:cNvPr>
        <xdr:cNvSpPr/>
      </xdr:nvSpPr>
      <xdr:spPr>
        <a:xfrm>
          <a:off x="18415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73</xdr:row>
      <xdr:rowOff>158750</xdr:rowOff>
    </xdr:from>
    <xdr:to>
      <xdr:col>104</xdr:col>
      <xdr:colOff>127000</xdr:colOff>
      <xdr:row>75</xdr:row>
      <xdr:rowOff>69850</xdr:rowOff>
    </xdr:to>
    <xdr:sp macro="" textlink="">
      <xdr:nvSpPr>
        <xdr:cNvPr id="530" name="正方形/長方形 529">
          <a:extLst>
            <a:ext uri="{FF2B5EF4-FFF2-40B4-BE49-F238E27FC236}">
              <a16:creationId xmlns:a16="http://schemas.microsoft.com/office/drawing/2014/main" id="{4DB399D5-1557-4B49-BA6C-C2F2AEC520DF}"/>
            </a:ext>
          </a:extLst>
        </xdr:cNvPr>
        <xdr:cNvSpPr/>
      </xdr:nvSpPr>
      <xdr:spPr>
        <a:xfrm>
          <a:off x="18415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72</xdr:row>
      <xdr:rowOff>127000</xdr:rowOff>
    </xdr:from>
    <xdr:to>
      <xdr:col>110</xdr:col>
      <xdr:colOff>0</xdr:colOff>
      <xdr:row>74</xdr:row>
      <xdr:rowOff>38100</xdr:rowOff>
    </xdr:to>
    <xdr:sp macro="" textlink="">
      <xdr:nvSpPr>
        <xdr:cNvPr id="531" name="正方形/長方形 530">
          <a:extLst>
            <a:ext uri="{FF2B5EF4-FFF2-40B4-BE49-F238E27FC236}">
              <a16:creationId xmlns:a16="http://schemas.microsoft.com/office/drawing/2014/main" id="{354C9084-ECC2-4C64-A10A-0398A33FB0D0}"/>
            </a:ext>
          </a:extLst>
        </xdr:cNvPr>
        <xdr:cNvSpPr/>
      </xdr:nvSpPr>
      <xdr:spPr>
        <a:xfrm>
          <a:off x="19431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73</xdr:row>
      <xdr:rowOff>158750</xdr:rowOff>
    </xdr:from>
    <xdr:to>
      <xdr:col>110</xdr:col>
      <xdr:colOff>0</xdr:colOff>
      <xdr:row>75</xdr:row>
      <xdr:rowOff>69850</xdr:rowOff>
    </xdr:to>
    <xdr:sp macro="" textlink="">
      <xdr:nvSpPr>
        <xdr:cNvPr id="532" name="正方形/長方形 531">
          <a:extLst>
            <a:ext uri="{FF2B5EF4-FFF2-40B4-BE49-F238E27FC236}">
              <a16:creationId xmlns:a16="http://schemas.microsoft.com/office/drawing/2014/main" id="{037C27F5-189C-4C0C-A16C-9A87A99E2340}"/>
            </a:ext>
          </a:extLst>
        </xdr:cNvPr>
        <xdr:cNvSpPr/>
      </xdr:nvSpPr>
      <xdr:spPr>
        <a:xfrm>
          <a:off x="19431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0.137</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72</xdr:row>
      <xdr:rowOff>127000</xdr:rowOff>
    </xdr:from>
    <xdr:to>
      <xdr:col>116</xdr:col>
      <xdr:colOff>0</xdr:colOff>
      <xdr:row>74</xdr:row>
      <xdr:rowOff>38100</xdr:rowOff>
    </xdr:to>
    <xdr:sp macro="" textlink="">
      <xdr:nvSpPr>
        <xdr:cNvPr id="533" name="正方形/長方形 532">
          <a:extLst>
            <a:ext uri="{FF2B5EF4-FFF2-40B4-BE49-F238E27FC236}">
              <a16:creationId xmlns:a16="http://schemas.microsoft.com/office/drawing/2014/main" id="{EBE0864F-FA97-4E69-BA2E-90EA5C1D327D}"/>
            </a:ext>
          </a:extLst>
        </xdr:cNvPr>
        <xdr:cNvSpPr/>
      </xdr:nvSpPr>
      <xdr:spPr>
        <a:xfrm>
          <a:off x="20574000" y="1247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73</xdr:row>
      <xdr:rowOff>158750</xdr:rowOff>
    </xdr:from>
    <xdr:to>
      <xdr:col>116</xdr:col>
      <xdr:colOff>0</xdr:colOff>
      <xdr:row>75</xdr:row>
      <xdr:rowOff>69850</xdr:rowOff>
    </xdr:to>
    <xdr:sp macro="" textlink="">
      <xdr:nvSpPr>
        <xdr:cNvPr id="534" name="正方形/長方形 533">
          <a:extLst>
            <a:ext uri="{FF2B5EF4-FFF2-40B4-BE49-F238E27FC236}">
              <a16:creationId xmlns:a16="http://schemas.microsoft.com/office/drawing/2014/main" id="{031D2CE9-A2AE-4590-A269-8DB081B008E5}"/>
            </a:ext>
          </a:extLst>
        </xdr:cNvPr>
        <xdr:cNvSpPr/>
      </xdr:nvSpPr>
      <xdr:spPr>
        <a:xfrm>
          <a:off x="20574000" y="1267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0.093</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75</xdr:row>
      <xdr:rowOff>95250</xdr:rowOff>
    </xdr:from>
    <xdr:to>
      <xdr:col>120</xdr:col>
      <xdr:colOff>152400</xdr:colOff>
      <xdr:row>88</xdr:row>
      <xdr:rowOff>152400</xdr:rowOff>
    </xdr:to>
    <xdr:sp macro="" textlink="">
      <xdr:nvSpPr>
        <xdr:cNvPr id="535" name="正方形/長方形 534">
          <a:extLst>
            <a:ext uri="{FF2B5EF4-FFF2-40B4-BE49-F238E27FC236}">
              <a16:creationId xmlns:a16="http://schemas.microsoft.com/office/drawing/2014/main" id="{705A562F-4DD7-4439-A0A9-0A7DECAFCED2}"/>
            </a:ext>
          </a:extLst>
        </xdr:cNvPr>
        <xdr:cNvSpPr/>
      </xdr:nvSpPr>
      <xdr:spPr>
        <a:xfrm>
          <a:off x="18288000" y="12954000"/>
          <a:ext cx="4724400" cy="2286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ct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該当数値なし</a:t>
          </a:r>
        </a:p>
      </xdr:txBody>
    </xdr:sp>
    <xdr:clientData/>
  </xdr:twoCellAnchor>
  <xdr:twoCellAnchor>
    <xdr:from>
      <xdr:col>65</xdr:col>
      <xdr:colOff>63500</xdr:colOff>
      <xdr:row>91</xdr:row>
      <xdr:rowOff>19050</xdr:rowOff>
    </xdr:from>
    <xdr:to>
      <xdr:col>90</xdr:col>
      <xdr:colOff>25400</xdr:colOff>
      <xdr:row>94</xdr:row>
      <xdr:rowOff>139700</xdr:rowOff>
    </xdr:to>
    <xdr:sp macro="" textlink="">
      <xdr:nvSpPr>
        <xdr:cNvPr id="536" name="正方形/長方形 535">
          <a:extLst>
            <a:ext uri="{FF2B5EF4-FFF2-40B4-BE49-F238E27FC236}">
              <a16:creationId xmlns:a16="http://schemas.microsoft.com/office/drawing/2014/main" id="{1FDACD85-7ECD-456F-9FAA-2E09AB8D5E0F}"/>
            </a:ext>
          </a:extLst>
        </xdr:cNvPr>
        <xdr:cNvSpPr/>
      </xdr:nvSpPr>
      <xdr:spPr>
        <a:xfrm>
          <a:off x="12446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有形固定資産減価償却率</a:t>
          </a:r>
        </a:p>
      </xdr:txBody>
    </xdr:sp>
    <xdr:clientData/>
  </xdr:twoCellAnchor>
  <xdr:twoCellAnchor>
    <xdr:from>
      <xdr:col>66</xdr:col>
      <xdr:colOff>0</xdr:colOff>
      <xdr:row>94</xdr:row>
      <xdr:rowOff>165100</xdr:rowOff>
    </xdr:from>
    <xdr:to>
      <xdr:col>74</xdr:col>
      <xdr:colOff>0</xdr:colOff>
      <xdr:row>96</xdr:row>
      <xdr:rowOff>76200</xdr:rowOff>
    </xdr:to>
    <xdr:sp macro="" textlink="">
      <xdr:nvSpPr>
        <xdr:cNvPr id="537" name="正方形/長方形 536">
          <a:extLst>
            <a:ext uri="{FF2B5EF4-FFF2-40B4-BE49-F238E27FC236}">
              <a16:creationId xmlns:a16="http://schemas.microsoft.com/office/drawing/2014/main" id="{9D9AD344-19A2-4279-8E54-475A280055D1}"/>
            </a:ext>
          </a:extLst>
        </xdr:cNvPr>
        <xdr:cNvSpPr/>
      </xdr:nvSpPr>
      <xdr:spPr>
        <a:xfrm>
          <a:off x="12573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66</xdr:col>
      <xdr:colOff>0</xdr:colOff>
      <xdr:row>96</xdr:row>
      <xdr:rowOff>25400</xdr:rowOff>
    </xdr:from>
    <xdr:to>
      <xdr:col>74</xdr:col>
      <xdr:colOff>0</xdr:colOff>
      <xdr:row>97</xdr:row>
      <xdr:rowOff>107950</xdr:rowOff>
    </xdr:to>
    <xdr:sp macro="" textlink="">
      <xdr:nvSpPr>
        <xdr:cNvPr id="538" name="正方形/長方形 537">
          <a:extLst>
            <a:ext uri="{FF2B5EF4-FFF2-40B4-BE49-F238E27FC236}">
              <a16:creationId xmlns:a16="http://schemas.microsoft.com/office/drawing/2014/main" id="{001FB78A-8822-49F5-95FA-CCF8A58396F7}"/>
            </a:ext>
          </a:extLst>
        </xdr:cNvPr>
        <xdr:cNvSpPr/>
      </xdr:nvSpPr>
      <xdr:spPr>
        <a:xfrm>
          <a:off x="12573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12/79</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71</xdr:col>
      <xdr:colOff>63500</xdr:colOff>
      <xdr:row>94</xdr:row>
      <xdr:rowOff>165100</xdr:rowOff>
    </xdr:from>
    <xdr:to>
      <xdr:col>79</xdr:col>
      <xdr:colOff>63500</xdr:colOff>
      <xdr:row>96</xdr:row>
      <xdr:rowOff>76200</xdr:rowOff>
    </xdr:to>
    <xdr:sp macro="" textlink="">
      <xdr:nvSpPr>
        <xdr:cNvPr id="539" name="正方形/長方形 538">
          <a:extLst>
            <a:ext uri="{FF2B5EF4-FFF2-40B4-BE49-F238E27FC236}">
              <a16:creationId xmlns:a16="http://schemas.microsoft.com/office/drawing/2014/main" id="{C0188C5C-02E8-4870-97C6-DFA10AA2F3BD}"/>
            </a:ext>
          </a:extLst>
        </xdr:cNvPr>
        <xdr:cNvSpPr/>
      </xdr:nvSpPr>
      <xdr:spPr>
        <a:xfrm>
          <a:off x="13589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71</xdr:col>
      <xdr:colOff>63500</xdr:colOff>
      <xdr:row>96</xdr:row>
      <xdr:rowOff>25400</xdr:rowOff>
    </xdr:from>
    <xdr:to>
      <xdr:col>79</xdr:col>
      <xdr:colOff>63500</xdr:colOff>
      <xdr:row>97</xdr:row>
      <xdr:rowOff>107950</xdr:rowOff>
    </xdr:to>
    <xdr:sp macro="" textlink="">
      <xdr:nvSpPr>
        <xdr:cNvPr id="540" name="正方形/長方形 539">
          <a:extLst>
            <a:ext uri="{FF2B5EF4-FFF2-40B4-BE49-F238E27FC236}">
              <a16:creationId xmlns:a16="http://schemas.microsoft.com/office/drawing/2014/main" id="{32D9C63B-1005-4D7D-8E76-089FD8765123}"/>
            </a:ext>
          </a:extLst>
        </xdr:cNvPr>
        <xdr:cNvSpPr/>
      </xdr:nvSpPr>
      <xdr:spPr>
        <a:xfrm>
          <a:off x="13589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77</xdr:col>
      <xdr:colOff>63500</xdr:colOff>
      <xdr:row>94</xdr:row>
      <xdr:rowOff>165100</xdr:rowOff>
    </xdr:from>
    <xdr:to>
      <xdr:col>85</xdr:col>
      <xdr:colOff>63500</xdr:colOff>
      <xdr:row>96</xdr:row>
      <xdr:rowOff>76200</xdr:rowOff>
    </xdr:to>
    <xdr:sp macro="" textlink="">
      <xdr:nvSpPr>
        <xdr:cNvPr id="541" name="正方形/長方形 540">
          <a:extLst>
            <a:ext uri="{FF2B5EF4-FFF2-40B4-BE49-F238E27FC236}">
              <a16:creationId xmlns:a16="http://schemas.microsoft.com/office/drawing/2014/main" id="{C0F1F6D2-40DA-42D7-BE74-3A5DB7F4D3BA}"/>
            </a:ext>
          </a:extLst>
        </xdr:cNvPr>
        <xdr:cNvSpPr/>
      </xdr:nvSpPr>
      <xdr:spPr>
        <a:xfrm>
          <a:off x="14732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77</xdr:col>
      <xdr:colOff>63500</xdr:colOff>
      <xdr:row>96</xdr:row>
      <xdr:rowOff>25400</xdr:rowOff>
    </xdr:from>
    <xdr:to>
      <xdr:col>85</xdr:col>
      <xdr:colOff>63500</xdr:colOff>
      <xdr:row>97</xdr:row>
      <xdr:rowOff>107950</xdr:rowOff>
    </xdr:to>
    <xdr:sp macro="" textlink="">
      <xdr:nvSpPr>
        <xdr:cNvPr id="542" name="正方形/長方形 541">
          <a:extLst>
            <a:ext uri="{FF2B5EF4-FFF2-40B4-BE49-F238E27FC236}">
              <a16:creationId xmlns:a16="http://schemas.microsoft.com/office/drawing/2014/main" id="{1A2C8BFA-FA10-4E21-9F57-F7A6BBE3504F}"/>
            </a:ext>
          </a:extLst>
        </xdr:cNvPr>
        <xdr:cNvSpPr/>
      </xdr:nvSpPr>
      <xdr:spPr>
        <a:xfrm>
          <a:off x="14732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50.6</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43" name="正方形/長方形 542">
          <a:extLst>
            <a:ext uri="{FF2B5EF4-FFF2-40B4-BE49-F238E27FC236}">
              <a16:creationId xmlns:a16="http://schemas.microsoft.com/office/drawing/2014/main" id="{72A71E03-6DE6-49C4-B20B-922A68CDAF9E}"/>
            </a:ext>
          </a:extLst>
        </xdr:cNvPr>
        <xdr:cNvSpPr/>
      </xdr:nvSpPr>
      <xdr:spPr>
        <a:xfrm>
          <a:off x="12446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65</xdr:col>
      <xdr:colOff>25400</xdr:colOff>
      <xdr:row>96</xdr:row>
      <xdr:rowOff>114300</xdr:rowOff>
    </xdr:from>
    <xdr:ext cx="298543" cy="225703"/>
    <xdr:sp macro="" textlink="">
      <xdr:nvSpPr>
        <xdr:cNvPr id="544" name="テキスト ボックス 543">
          <a:extLst>
            <a:ext uri="{FF2B5EF4-FFF2-40B4-BE49-F238E27FC236}">
              <a16:creationId xmlns:a16="http://schemas.microsoft.com/office/drawing/2014/main" id="{E79ED399-13E5-46D9-A927-C17282570061}"/>
            </a:ext>
          </a:extLst>
        </xdr:cNvPr>
        <xdr:cNvSpPr txBox="1"/>
      </xdr:nvSpPr>
      <xdr:spPr>
        <a:xfrm>
          <a:off x="12407900" y="16573500"/>
          <a:ext cx="298543"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111</xdr:row>
      <xdr:rowOff>19050</xdr:rowOff>
    </xdr:from>
    <xdr:to>
      <xdr:col>89</xdr:col>
      <xdr:colOff>177800</xdr:colOff>
      <xdr:row>111</xdr:row>
      <xdr:rowOff>19050</xdr:rowOff>
    </xdr:to>
    <xdr:cxnSp macro="">
      <xdr:nvCxnSpPr>
        <xdr:cNvPr id="545" name="直線コネクタ 544">
          <a:extLst>
            <a:ext uri="{FF2B5EF4-FFF2-40B4-BE49-F238E27FC236}">
              <a16:creationId xmlns:a16="http://schemas.microsoft.com/office/drawing/2014/main" id="{8964EBE3-BED4-4856-BC82-0A8D2F28A3BA}"/>
            </a:ext>
          </a:extLst>
        </xdr:cNvPr>
        <xdr:cNvCxnSpPr/>
      </xdr:nvCxnSpPr>
      <xdr:spPr>
        <a:xfrm>
          <a:off x="12446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110</xdr:row>
      <xdr:rowOff>48277</xdr:rowOff>
    </xdr:from>
    <xdr:ext cx="467179" cy="259045"/>
    <xdr:sp macro="" textlink="">
      <xdr:nvSpPr>
        <xdr:cNvPr id="546" name="テキスト ボックス 545">
          <a:extLst>
            <a:ext uri="{FF2B5EF4-FFF2-40B4-BE49-F238E27FC236}">
              <a16:creationId xmlns:a16="http://schemas.microsoft.com/office/drawing/2014/main" id="{7E17240D-F4FC-44A4-A6B1-3495AA51F8B4}"/>
            </a:ext>
          </a:extLst>
        </xdr:cNvPr>
        <xdr:cNvSpPr txBox="1"/>
      </xdr:nvSpPr>
      <xdr:spPr>
        <a:xfrm>
          <a:off x="11978821" y="18907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109</xdr:row>
      <xdr:rowOff>35379</xdr:rowOff>
    </xdr:from>
    <xdr:to>
      <xdr:col>89</xdr:col>
      <xdr:colOff>177800</xdr:colOff>
      <xdr:row>109</xdr:row>
      <xdr:rowOff>35379</xdr:rowOff>
    </xdr:to>
    <xdr:cxnSp macro="">
      <xdr:nvCxnSpPr>
        <xdr:cNvPr id="547" name="直線コネクタ 546">
          <a:extLst>
            <a:ext uri="{FF2B5EF4-FFF2-40B4-BE49-F238E27FC236}">
              <a16:creationId xmlns:a16="http://schemas.microsoft.com/office/drawing/2014/main" id="{4BE83FEE-88B2-4B40-8A46-4B2AC773ED3B}"/>
            </a:ext>
          </a:extLst>
        </xdr:cNvPr>
        <xdr:cNvCxnSpPr/>
      </xdr:nvCxnSpPr>
      <xdr:spPr>
        <a:xfrm>
          <a:off x="12446000" y="18723429"/>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62</xdr:col>
      <xdr:colOff>167821</xdr:colOff>
      <xdr:row>108</xdr:row>
      <xdr:rowOff>64606</xdr:rowOff>
    </xdr:from>
    <xdr:ext cx="467179" cy="259045"/>
    <xdr:sp macro="" textlink="">
      <xdr:nvSpPr>
        <xdr:cNvPr id="548" name="テキスト ボックス 547">
          <a:extLst>
            <a:ext uri="{FF2B5EF4-FFF2-40B4-BE49-F238E27FC236}">
              <a16:creationId xmlns:a16="http://schemas.microsoft.com/office/drawing/2014/main" id="{A89E7CED-2940-45F6-888F-58BEC043A2D7}"/>
            </a:ext>
          </a:extLst>
        </xdr:cNvPr>
        <xdr:cNvSpPr txBox="1"/>
      </xdr:nvSpPr>
      <xdr:spPr>
        <a:xfrm>
          <a:off x="11978821" y="18581206"/>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107</xdr:row>
      <xdr:rowOff>51707</xdr:rowOff>
    </xdr:from>
    <xdr:to>
      <xdr:col>89</xdr:col>
      <xdr:colOff>177800</xdr:colOff>
      <xdr:row>107</xdr:row>
      <xdr:rowOff>51707</xdr:rowOff>
    </xdr:to>
    <xdr:cxnSp macro="">
      <xdr:nvCxnSpPr>
        <xdr:cNvPr id="549" name="直線コネクタ 548">
          <a:extLst>
            <a:ext uri="{FF2B5EF4-FFF2-40B4-BE49-F238E27FC236}">
              <a16:creationId xmlns:a16="http://schemas.microsoft.com/office/drawing/2014/main" id="{1ED6C6B6-911A-47D2-ACB1-9D3DDC501AE6}"/>
            </a:ext>
          </a:extLst>
        </xdr:cNvPr>
        <xdr:cNvCxnSpPr/>
      </xdr:nvCxnSpPr>
      <xdr:spPr>
        <a:xfrm>
          <a:off x="12446000" y="18396857"/>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106</xdr:row>
      <xdr:rowOff>80934</xdr:rowOff>
    </xdr:from>
    <xdr:ext cx="403059" cy="259045"/>
    <xdr:sp macro="" textlink="">
      <xdr:nvSpPr>
        <xdr:cNvPr id="550" name="テキスト ボックス 549">
          <a:extLst>
            <a:ext uri="{FF2B5EF4-FFF2-40B4-BE49-F238E27FC236}">
              <a16:creationId xmlns:a16="http://schemas.microsoft.com/office/drawing/2014/main" id="{F9DA3647-2693-4208-9B9E-191056F2B2EB}"/>
            </a:ext>
          </a:extLst>
        </xdr:cNvPr>
        <xdr:cNvSpPr txBox="1"/>
      </xdr:nvSpPr>
      <xdr:spPr>
        <a:xfrm>
          <a:off x="12042941" y="18254634"/>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80.0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105</xdr:row>
      <xdr:rowOff>68036</xdr:rowOff>
    </xdr:from>
    <xdr:to>
      <xdr:col>89</xdr:col>
      <xdr:colOff>177800</xdr:colOff>
      <xdr:row>105</xdr:row>
      <xdr:rowOff>68036</xdr:rowOff>
    </xdr:to>
    <xdr:cxnSp macro="">
      <xdr:nvCxnSpPr>
        <xdr:cNvPr id="551" name="直線コネクタ 550">
          <a:extLst>
            <a:ext uri="{FF2B5EF4-FFF2-40B4-BE49-F238E27FC236}">
              <a16:creationId xmlns:a16="http://schemas.microsoft.com/office/drawing/2014/main" id="{C8F844E9-A8D4-494E-A641-7A5EFD08A541}"/>
            </a:ext>
          </a:extLst>
        </xdr:cNvPr>
        <xdr:cNvCxnSpPr/>
      </xdr:nvCxnSpPr>
      <xdr:spPr>
        <a:xfrm>
          <a:off x="12446000" y="18070286"/>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104</xdr:row>
      <xdr:rowOff>97263</xdr:rowOff>
    </xdr:from>
    <xdr:ext cx="403059" cy="259045"/>
    <xdr:sp macro="" textlink="">
      <xdr:nvSpPr>
        <xdr:cNvPr id="552" name="テキスト ボックス 551">
          <a:extLst>
            <a:ext uri="{FF2B5EF4-FFF2-40B4-BE49-F238E27FC236}">
              <a16:creationId xmlns:a16="http://schemas.microsoft.com/office/drawing/2014/main" id="{0B67C115-0DE3-4380-9E07-93CD886A5975}"/>
            </a:ext>
          </a:extLst>
        </xdr:cNvPr>
        <xdr:cNvSpPr txBox="1"/>
      </xdr:nvSpPr>
      <xdr:spPr>
        <a:xfrm>
          <a:off x="12042941" y="17928063"/>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60.0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103</xdr:row>
      <xdr:rowOff>84364</xdr:rowOff>
    </xdr:from>
    <xdr:to>
      <xdr:col>89</xdr:col>
      <xdr:colOff>177800</xdr:colOff>
      <xdr:row>103</xdr:row>
      <xdr:rowOff>84364</xdr:rowOff>
    </xdr:to>
    <xdr:cxnSp macro="">
      <xdr:nvCxnSpPr>
        <xdr:cNvPr id="553" name="直線コネクタ 552">
          <a:extLst>
            <a:ext uri="{FF2B5EF4-FFF2-40B4-BE49-F238E27FC236}">
              <a16:creationId xmlns:a16="http://schemas.microsoft.com/office/drawing/2014/main" id="{810E8619-0B22-424F-92BF-101E7C068513}"/>
            </a:ext>
          </a:extLst>
        </xdr:cNvPr>
        <xdr:cNvCxnSpPr/>
      </xdr:nvCxnSpPr>
      <xdr:spPr>
        <a:xfrm>
          <a:off x="12446000" y="17743714"/>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102</xdr:row>
      <xdr:rowOff>113591</xdr:rowOff>
    </xdr:from>
    <xdr:ext cx="403059" cy="259045"/>
    <xdr:sp macro="" textlink="">
      <xdr:nvSpPr>
        <xdr:cNvPr id="554" name="テキスト ボックス 553">
          <a:extLst>
            <a:ext uri="{FF2B5EF4-FFF2-40B4-BE49-F238E27FC236}">
              <a16:creationId xmlns:a16="http://schemas.microsoft.com/office/drawing/2014/main" id="{3C2AE7F7-A587-460F-999C-E9B490337BCB}"/>
            </a:ext>
          </a:extLst>
        </xdr:cNvPr>
        <xdr:cNvSpPr txBox="1"/>
      </xdr:nvSpPr>
      <xdr:spPr>
        <a:xfrm>
          <a:off x="12042941" y="17601491"/>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101</xdr:row>
      <xdr:rowOff>100693</xdr:rowOff>
    </xdr:from>
    <xdr:to>
      <xdr:col>89</xdr:col>
      <xdr:colOff>177800</xdr:colOff>
      <xdr:row>101</xdr:row>
      <xdr:rowOff>100693</xdr:rowOff>
    </xdr:to>
    <xdr:cxnSp macro="">
      <xdr:nvCxnSpPr>
        <xdr:cNvPr id="555" name="直線コネクタ 554">
          <a:extLst>
            <a:ext uri="{FF2B5EF4-FFF2-40B4-BE49-F238E27FC236}">
              <a16:creationId xmlns:a16="http://schemas.microsoft.com/office/drawing/2014/main" id="{968BDE9C-1875-48DB-A1F9-BD64D2886D19}"/>
            </a:ext>
          </a:extLst>
        </xdr:cNvPr>
        <xdr:cNvCxnSpPr/>
      </xdr:nvCxnSpPr>
      <xdr:spPr>
        <a:xfrm>
          <a:off x="12446000" y="17417143"/>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41441</xdr:colOff>
      <xdr:row>100</xdr:row>
      <xdr:rowOff>129920</xdr:rowOff>
    </xdr:from>
    <xdr:ext cx="403059" cy="259045"/>
    <xdr:sp macro="" textlink="">
      <xdr:nvSpPr>
        <xdr:cNvPr id="556" name="テキスト ボックス 555">
          <a:extLst>
            <a:ext uri="{FF2B5EF4-FFF2-40B4-BE49-F238E27FC236}">
              <a16:creationId xmlns:a16="http://schemas.microsoft.com/office/drawing/2014/main" id="{08DA85D8-2C8C-48D1-A182-B437EAF68513}"/>
            </a:ext>
          </a:extLst>
        </xdr:cNvPr>
        <xdr:cNvSpPr txBox="1"/>
      </xdr:nvSpPr>
      <xdr:spPr>
        <a:xfrm>
          <a:off x="12042941" y="17274920"/>
          <a:ext cx="40305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99</xdr:row>
      <xdr:rowOff>117021</xdr:rowOff>
    </xdr:from>
    <xdr:to>
      <xdr:col>89</xdr:col>
      <xdr:colOff>177800</xdr:colOff>
      <xdr:row>99</xdr:row>
      <xdr:rowOff>117021</xdr:rowOff>
    </xdr:to>
    <xdr:cxnSp macro="">
      <xdr:nvCxnSpPr>
        <xdr:cNvPr id="557" name="直線コネクタ 556">
          <a:extLst>
            <a:ext uri="{FF2B5EF4-FFF2-40B4-BE49-F238E27FC236}">
              <a16:creationId xmlns:a16="http://schemas.microsoft.com/office/drawing/2014/main" id="{68BC0F88-E390-41E2-BD5E-88512A36BFD1}"/>
            </a:ext>
          </a:extLst>
        </xdr:cNvPr>
        <xdr:cNvCxnSpPr/>
      </xdr:nvCxnSpPr>
      <xdr:spPr>
        <a:xfrm>
          <a:off x="12446000" y="17090571"/>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63</xdr:col>
      <xdr:colOff>105561</xdr:colOff>
      <xdr:row>98</xdr:row>
      <xdr:rowOff>146248</xdr:rowOff>
    </xdr:from>
    <xdr:ext cx="338939" cy="259045"/>
    <xdr:sp macro="" textlink="">
      <xdr:nvSpPr>
        <xdr:cNvPr id="558" name="テキスト ボックス 557">
          <a:extLst>
            <a:ext uri="{FF2B5EF4-FFF2-40B4-BE49-F238E27FC236}">
              <a16:creationId xmlns:a16="http://schemas.microsoft.com/office/drawing/2014/main" id="{BB5E68A0-3048-4772-AC1F-51FA8255C8AE}"/>
            </a:ext>
          </a:extLst>
        </xdr:cNvPr>
        <xdr:cNvSpPr txBox="1"/>
      </xdr:nvSpPr>
      <xdr:spPr>
        <a:xfrm>
          <a:off x="12107061" y="16948348"/>
          <a:ext cx="33893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65</xdr:col>
      <xdr:colOff>63500</xdr:colOff>
      <xdr:row>97</xdr:row>
      <xdr:rowOff>133350</xdr:rowOff>
    </xdr:from>
    <xdr:to>
      <xdr:col>89</xdr:col>
      <xdr:colOff>177800</xdr:colOff>
      <xdr:row>97</xdr:row>
      <xdr:rowOff>133350</xdr:rowOff>
    </xdr:to>
    <xdr:cxnSp macro="">
      <xdr:nvCxnSpPr>
        <xdr:cNvPr id="559" name="直線コネクタ 558">
          <a:extLst>
            <a:ext uri="{FF2B5EF4-FFF2-40B4-BE49-F238E27FC236}">
              <a16:creationId xmlns:a16="http://schemas.microsoft.com/office/drawing/2014/main" id="{E5A5148D-89D1-448E-B1F1-565EC620CE0E}"/>
            </a:ext>
          </a:extLst>
        </xdr:cNvPr>
        <xdr:cNvCxnSpPr/>
      </xdr:nvCxnSpPr>
      <xdr:spPr>
        <a:xfrm>
          <a:off x="12446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65</xdr:col>
      <xdr:colOff>63500</xdr:colOff>
      <xdr:row>97</xdr:row>
      <xdr:rowOff>133350</xdr:rowOff>
    </xdr:from>
    <xdr:to>
      <xdr:col>90</xdr:col>
      <xdr:colOff>25400</xdr:colOff>
      <xdr:row>111</xdr:row>
      <xdr:rowOff>19050</xdr:rowOff>
    </xdr:to>
    <xdr:sp macro="" textlink="">
      <xdr:nvSpPr>
        <xdr:cNvPr id="560" name="【庁舎】&#10;有形固定資産減価償却率グラフ枠">
          <a:extLst>
            <a:ext uri="{FF2B5EF4-FFF2-40B4-BE49-F238E27FC236}">
              <a16:creationId xmlns:a16="http://schemas.microsoft.com/office/drawing/2014/main" id="{0DE3634B-0BFD-4735-AC6D-1FC774EC3604}"/>
            </a:ext>
          </a:extLst>
        </xdr:cNvPr>
        <xdr:cNvSpPr/>
      </xdr:nvSpPr>
      <xdr:spPr>
        <a:xfrm>
          <a:off x="12446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85</xdr:col>
      <xdr:colOff>126364</xdr:colOff>
      <xdr:row>99</xdr:row>
      <xdr:rowOff>148045</xdr:rowOff>
    </xdr:from>
    <xdr:to>
      <xdr:col>85</xdr:col>
      <xdr:colOff>126364</xdr:colOff>
      <xdr:row>109</xdr:row>
      <xdr:rowOff>35379</xdr:rowOff>
    </xdr:to>
    <xdr:cxnSp macro="">
      <xdr:nvCxnSpPr>
        <xdr:cNvPr id="561" name="直線コネクタ 560">
          <a:extLst>
            <a:ext uri="{FF2B5EF4-FFF2-40B4-BE49-F238E27FC236}">
              <a16:creationId xmlns:a16="http://schemas.microsoft.com/office/drawing/2014/main" id="{92867AED-708D-4FD4-A5AD-71C503445D9C}"/>
            </a:ext>
          </a:extLst>
        </xdr:cNvPr>
        <xdr:cNvCxnSpPr/>
      </xdr:nvCxnSpPr>
      <xdr:spPr>
        <a:xfrm flipV="1">
          <a:off x="16318864" y="17121595"/>
          <a:ext cx="0" cy="1601834"/>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109</xdr:row>
      <xdr:rowOff>39206</xdr:rowOff>
    </xdr:from>
    <xdr:ext cx="469744" cy="259045"/>
    <xdr:sp macro="" textlink="">
      <xdr:nvSpPr>
        <xdr:cNvPr id="562" name="【庁舎】&#10;有形固定資産減価償却率最小値テキスト">
          <a:extLst>
            <a:ext uri="{FF2B5EF4-FFF2-40B4-BE49-F238E27FC236}">
              <a16:creationId xmlns:a16="http://schemas.microsoft.com/office/drawing/2014/main" id="{54C4823A-12AF-4942-BA91-2112AE5963C8}"/>
            </a:ext>
          </a:extLst>
        </xdr:cNvPr>
        <xdr:cNvSpPr txBox="1"/>
      </xdr:nvSpPr>
      <xdr:spPr>
        <a:xfrm>
          <a:off x="16357600" y="1872725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100.0</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109</xdr:row>
      <xdr:rowOff>35379</xdr:rowOff>
    </xdr:from>
    <xdr:to>
      <xdr:col>86</xdr:col>
      <xdr:colOff>25400</xdr:colOff>
      <xdr:row>109</xdr:row>
      <xdr:rowOff>35379</xdr:rowOff>
    </xdr:to>
    <xdr:cxnSp macro="">
      <xdr:nvCxnSpPr>
        <xdr:cNvPr id="563" name="直線コネクタ 562">
          <a:extLst>
            <a:ext uri="{FF2B5EF4-FFF2-40B4-BE49-F238E27FC236}">
              <a16:creationId xmlns:a16="http://schemas.microsoft.com/office/drawing/2014/main" id="{51C6993F-B084-4932-80A8-417BBC1F121F}"/>
            </a:ext>
          </a:extLst>
        </xdr:cNvPr>
        <xdr:cNvCxnSpPr/>
      </xdr:nvCxnSpPr>
      <xdr:spPr>
        <a:xfrm>
          <a:off x="16230600" y="1872342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98</xdr:row>
      <xdr:rowOff>94722</xdr:rowOff>
    </xdr:from>
    <xdr:ext cx="340478" cy="259045"/>
    <xdr:sp macro="" textlink="">
      <xdr:nvSpPr>
        <xdr:cNvPr id="564" name="【庁舎】&#10;有形固定資産減価償却率最大値テキスト">
          <a:extLst>
            <a:ext uri="{FF2B5EF4-FFF2-40B4-BE49-F238E27FC236}">
              <a16:creationId xmlns:a16="http://schemas.microsoft.com/office/drawing/2014/main" id="{56E67092-5DE9-410A-BD96-1BA138D283BA}"/>
            </a:ext>
          </a:extLst>
        </xdr:cNvPr>
        <xdr:cNvSpPr txBox="1"/>
      </xdr:nvSpPr>
      <xdr:spPr>
        <a:xfrm>
          <a:off x="16357600" y="16896822"/>
          <a:ext cx="340478"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1.9</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38100</xdr:colOff>
      <xdr:row>99</xdr:row>
      <xdr:rowOff>148045</xdr:rowOff>
    </xdr:from>
    <xdr:to>
      <xdr:col>86</xdr:col>
      <xdr:colOff>25400</xdr:colOff>
      <xdr:row>99</xdr:row>
      <xdr:rowOff>148045</xdr:rowOff>
    </xdr:to>
    <xdr:cxnSp macro="">
      <xdr:nvCxnSpPr>
        <xdr:cNvPr id="565" name="直線コネクタ 564">
          <a:extLst>
            <a:ext uri="{FF2B5EF4-FFF2-40B4-BE49-F238E27FC236}">
              <a16:creationId xmlns:a16="http://schemas.microsoft.com/office/drawing/2014/main" id="{FE52D7DF-284F-424B-966E-FC241934B29F}"/>
            </a:ext>
          </a:extLst>
        </xdr:cNvPr>
        <xdr:cNvCxnSpPr/>
      </xdr:nvCxnSpPr>
      <xdr:spPr>
        <a:xfrm>
          <a:off x="16230600" y="17121595"/>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85</xdr:col>
      <xdr:colOff>165100</xdr:colOff>
      <xdr:row>104</xdr:row>
      <xdr:rowOff>26688</xdr:rowOff>
    </xdr:from>
    <xdr:ext cx="405111" cy="259045"/>
    <xdr:sp macro="" textlink="">
      <xdr:nvSpPr>
        <xdr:cNvPr id="566" name="【庁舎】&#10;有形固定資産減価償却率平均値テキスト">
          <a:extLst>
            <a:ext uri="{FF2B5EF4-FFF2-40B4-BE49-F238E27FC236}">
              <a16:creationId xmlns:a16="http://schemas.microsoft.com/office/drawing/2014/main" id="{528989BD-F9A7-424C-8273-56BE0FD18368}"/>
            </a:ext>
          </a:extLst>
        </xdr:cNvPr>
        <xdr:cNvSpPr txBox="1"/>
      </xdr:nvSpPr>
      <xdr:spPr>
        <a:xfrm>
          <a:off x="16357600" y="17857488"/>
          <a:ext cx="405111"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51.4</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104</xdr:row>
      <xdr:rowOff>48261</xdr:rowOff>
    </xdr:from>
    <xdr:to>
      <xdr:col>85</xdr:col>
      <xdr:colOff>177800</xdr:colOff>
      <xdr:row>104</xdr:row>
      <xdr:rowOff>149861</xdr:rowOff>
    </xdr:to>
    <xdr:sp macro="" textlink="">
      <xdr:nvSpPr>
        <xdr:cNvPr id="567" name="フローチャート: 判断 566">
          <a:extLst>
            <a:ext uri="{FF2B5EF4-FFF2-40B4-BE49-F238E27FC236}">
              <a16:creationId xmlns:a16="http://schemas.microsoft.com/office/drawing/2014/main" id="{8FFFB84C-0E1B-4565-A34D-DE4377CDCCEC}"/>
            </a:ext>
          </a:extLst>
        </xdr:cNvPr>
        <xdr:cNvSpPr/>
      </xdr:nvSpPr>
      <xdr:spPr>
        <a:xfrm>
          <a:off x="16268700" y="178790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0</xdr:colOff>
      <xdr:row>104</xdr:row>
      <xdr:rowOff>90714</xdr:rowOff>
    </xdr:from>
    <xdr:to>
      <xdr:col>81</xdr:col>
      <xdr:colOff>101600</xdr:colOff>
      <xdr:row>105</xdr:row>
      <xdr:rowOff>20864</xdr:rowOff>
    </xdr:to>
    <xdr:sp macro="" textlink="">
      <xdr:nvSpPr>
        <xdr:cNvPr id="568" name="フローチャート: 判断 567">
          <a:extLst>
            <a:ext uri="{FF2B5EF4-FFF2-40B4-BE49-F238E27FC236}">
              <a16:creationId xmlns:a16="http://schemas.microsoft.com/office/drawing/2014/main" id="{0D8C834D-1CF2-43C5-AF37-FC4D0DC1806F}"/>
            </a:ext>
          </a:extLst>
        </xdr:cNvPr>
        <xdr:cNvSpPr/>
      </xdr:nvSpPr>
      <xdr:spPr>
        <a:xfrm>
          <a:off x="15430500" y="17921514"/>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63500</xdr:colOff>
      <xdr:row>104</xdr:row>
      <xdr:rowOff>167458</xdr:rowOff>
    </xdr:from>
    <xdr:to>
      <xdr:col>76</xdr:col>
      <xdr:colOff>165100</xdr:colOff>
      <xdr:row>105</xdr:row>
      <xdr:rowOff>97608</xdr:rowOff>
    </xdr:to>
    <xdr:sp macro="" textlink="">
      <xdr:nvSpPr>
        <xdr:cNvPr id="569" name="フローチャート: 判断 568">
          <a:extLst>
            <a:ext uri="{FF2B5EF4-FFF2-40B4-BE49-F238E27FC236}">
              <a16:creationId xmlns:a16="http://schemas.microsoft.com/office/drawing/2014/main" id="{78BF51B6-7856-47D5-AC93-017A47BA3271}"/>
            </a:ext>
          </a:extLst>
        </xdr:cNvPr>
        <xdr:cNvSpPr/>
      </xdr:nvSpPr>
      <xdr:spPr>
        <a:xfrm>
          <a:off x="14541500" y="1799825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127000</xdr:colOff>
      <xdr:row>104</xdr:row>
      <xdr:rowOff>141332</xdr:rowOff>
    </xdr:from>
    <xdr:to>
      <xdr:col>72</xdr:col>
      <xdr:colOff>38100</xdr:colOff>
      <xdr:row>105</xdr:row>
      <xdr:rowOff>71482</xdr:rowOff>
    </xdr:to>
    <xdr:sp macro="" textlink="">
      <xdr:nvSpPr>
        <xdr:cNvPr id="570" name="フローチャート: 判断 569">
          <a:extLst>
            <a:ext uri="{FF2B5EF4-FFF2-40B4-BE49-F238E27FC236}">
              <a16:creationId xmlns:a16="http://schemas.microsoft.com/office/drawing/2014/main" id="{66B5FE2A-7E2F-4AD7-B630-481DFFEC52A8}"/>
            </a:ext>
          </a:extLst>
        </xdr:cNvPr>
        <xdr:cNvSpPr/>
      </xdr:nvSpPr>
      <xdr:spPr>
        <a:xfrm>
          <a:off x="13652500" y="1797213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0</xdr:colOff>
      <xdr:row>104</xdr:row>
      <xdr:rowOff>125005</xdr:rowOff>
    </xdr:from>
    <xdr:to>
      <xdr:col>67</xdr:col>
      <xdr:colOff>101600</xdr:colOff>
      <xdr:row>105</xdr:row>
      <xdr:rowOff>55155</xdr:rowOff>
    </xdr:to>
    <xdr:sp macro="" textlink="">
      <xdr:nvSpPr>
        <xdr:cNvPr id="571" name="フローチャート: 判断 570">
          <a:extLst>
            <a:ext uri="{FF2B5EF4-FFF2-40B4-BE49-F238E27FC236}">
              <a16:creationId xmlns:a16="http://schemas.microsoft.com/office/drawing/2014/main" id="{C8B53FB5-8120-497A-B522-C4C494AA74B7}"/>
            </a:ext>
          </a:extLst>
        </xdr:cNvPr>
        <xdr:cNvSpPr/>
      </xdr:nvSpPr>
      <xdr:spPr>
        <a:xfrm>
          <a:off x="12763500" y="17955805"/>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84</xdr:col>
      <xdr:colOff>127000</xdr:colOff>
      <xdr:row>111</xdr:row>
      <xdr:rowOff>16527</xdr:rowOff>
    </xdr:from>
    <xdr:ext cx="762000" cy="259045"/>
    <xdr:sp macro="" textlink="">
      <xdr:nvSpPr>
        <xdr:cNvPr id="572" name="テキスト ボックス 571">
          <a:extLst>
            <a:ext uri="{FF2B5EF4-FFF2-40B4-BE49-F238E27FC236}">
              <a16:creationId xmlns:a16="http://schemas.microsoft.com/office/drawing/2014/main" id="{3F117E7A-4334-4942-8E7B-15037A0AFC91}"/>
            </a:ext>
          </a:extLst>
        </xdr:cNvPr>
        <xdr:cNvSpPr txBox="1"/>
      </xdr:nvSpPr>
      <xdr:spPr>
        <a:xfrm>
          <a:off x="16129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50800</xdr:colOff>
      <xdr:row>111</xdr:row>
      <xdr:rowOff>16527</xdr:rowOff>
    </xdr:from>
    <xdr:ext cx="762000" cy="259045"/>
    <xdr:sp macro="" textlink="">
      <xdr:nvSpPr>
        <xdr:cNvPr id="573" name="テキスト ボックス 572">
          <a:extLst>
            <a:ext uri="{FF2B5EF4-FFF2-40B4-BE49-F238E27FC236}">
              <a16:creationId xmlns:a16="http://schemas.microsoft.com/office/drawing/2014/main" id="{8CC2755E-D36A-41AD-B9BD-CC02C89AC96C}"/>
            </a:ext>
          </a:extLst>
        </xdr:cNvPr>
        <xdr:cNvSpPr txBox="1"/>
      </xdr:nvSpPr>
      <xdr:spPr>
        <a:xfrm>
          <a:off x="15290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114300</xdr:colOff>
      <xdr:row>111</xdr:row>
      <xdr:rowOff>16527</xdr:rowOff>
    </xdr:from>
    <xdr:ext cx="762000" cy="259045"/>
    <xdr:sp macro="" textlink="">
      <xdr:nvSpPr>
        <xdr:cNvPr id="574" name="テキスト ボックス 573">
          <a:extLst>
            <a:ext uri="{FF2B5EF4-FFF2-40B4-BE49-F238E27FC236}">
              <a16:creationId xmlns:a16="http://schemas.microsoft.com/office/drawing/2014/main" id="{F4C32A60-2759-44C2-84B0-EABC9BBE5B97}"/>
            </a:ext>
          </a:extLst>
        </xdr:cNvPr>
        <xdr:cNvSpPr txBox="1"/>
      </xdr:nvSpPr>
      <xdr:spPr>
        <a:xfrm>
          <a:off x="14401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177800</xdr:colOff>
      <xdr:row>111</xdr:row>
      <xdr:rowOff>16527</xdr:rowOff>
    </xdr:from>
    <xdr:ext cx="762000" cy="259045"/>
    <xdr:sp macro="" textlink="">
      <xdr:nvSpPr>
        <xdr:cNvPr id="575" name="テキスト ボックス 574">
          <a:extLst>
            <a:ext uri="{FF2B5EF4-FFF2-40B4-BE49-F238E27FC236}">
              <a16:creationId xmlns:a16="http://schemas.microsoft.com/office/drawing/2014/main" id="{419901DC-A42E-4DAE-B498-83470DB2A4A3}"/>
            </a:ext>
          </a:extLst>
        </xdr:cNvPr>
        <xdr:cNvSpPr txBox="1"/>
      </xdr:nvSpPr>
      <xdr:spPr>
        <a:xfrm>
          <a:off x="1351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50800</xdr:colOff>
      <xdr:row>111</xdr:row>
      <xdr:rowOff>16527</xdr:rowOff>
    </xdr:from>
    <xdr:ext cx="762000" cy="259045"/>
    <xdr:sp macro="" textlink="">
      <xdr:nvSpPr>
        <xdr:cNvPr id="576" name="テキスト ボックス 575">
          <a:extLst>
            <a:ext uri="{FF2B5EF4-FFF2-40B4-BE49-F238E27FC236}">
              <a16:creationId xmlns:a16="http://schemas.microsoft.com/office/drawing/2014/main" id="{42DBAAF8-969B-4789-B562-49FE8F2933FE}"/>
            </a:ext>
          </a:extLst>
        </xdr:cNvPr>
        <xdr:cNvSpPr txBox="1"/>
      </xdr:nvSpPr>
      <xdr:spPr>
        <a:xfrm>
          <a:off x="1262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85</xdr:col>
      <xdr:colOff>76200</xdr:colOff>
      <xdr:row>102</xdr:row>
      <xdr:rowOff>136434</xdr:rowOff>
    </xdr:from>
    <xdr:to>
      <xdr:col>85</xdr:col>
      <xdr:colOff>177800</xdr:colOff>
      <xdr:row>103</xdr:row>
      <xdr:rowOff>66584</xdr:rowOff>
    </xdr:to>
    <xdr:sp macro="" textlink="">
      <xdr:nvSpPr>
        <xdr:cNvPr id="577" name="楕円 576">
          <a:extLst>
            <a:ext uri="{FF2B5EF4-FFF2-40B4-BE49-F238E27FC236}">
              <a16:creationId xmlns:a16="http://schemas.microsoft.com/office/drawing/2014/main" id="{978388DA-6913-4EA4-9F3E-C49AA413C089}"/>
            </a:ext>
          </a:extLst>
        </xdr:cNvPr>
        <xdr:cNvSpPr/>
      </xdr:nvSpPr>
      <xdr:spPr>
        <a:xfrm>
          <a:off x="16268700" y="17624334"/>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85</xdr:col>
      <xdr:colOff>165100</xdr:colOff>
      <xdr:row>101</xdr:row>
      <xdr:rowOff>159311</xdr:rowOff>
    </xdr:from>
    <xdr:ext cx="405111" cy="259045"/>
    <xdr:sp macro="" textlink="">
      <xdr:nvSpPr>
        <xdr:cNvPr id="578" name="【庁舎】&#10;有形固定資産減価償却率該当値テキスト">
          <a:extLst>
            <a:ext uri="{FF2B5EF4-FFF2-40B4-BE49-F238E27FC236}">
              <a16:creationId xmlns:a16="http://schemas.microsoft.com/office/drawing/2014/main" id="{E27E5458-BDB3-42D4-9E87-DB9459CF99B1}"/>
            </a:ext>
          </a:extLst>
        </xdr:cNvPr>
        <xdr:cNvSpPr txBox="1"/>
      </xdr:nvSpPr>
      <xdr:spPr>
        <a:xfrm>
          <a:off x="16357600" y="1747576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35.8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81</xdr:col>
      <xdr:colOff>0</xdr:colOff>
      <xdr:row>102</xdr:row>
      <xdr:rowOff>97245</xdr:rowOff>
    </xdr:from>
    <xdr:to>
      <xdr:col>81</xdr:col>
      <xdr:colOff>101600</xdr:colOff>
      <xdr:row>103</xdr:row>
      <xdr:rowOff>27395</xdr:rowOff>
    </xdr:to>
    <xdr:sp macro="" textlink="">
      <xdr:nvSpPr>
        <xdr:cNvPr id="579" name="楕円 578">
          <a:extLst>
            <a:ext uri="{FF2B5EF4-FFF2-40B4-BE49-F238E27FC236}">
              <a16:creationId xmlns:a16="http://schemas.microsoft.com/office/drawing/2014/main" id="{3F52EC08-4C0A-413E-9C0D-73E9F0C9C2D9}"/>
            </a:ext>
          </a:extLst>
        </xdr:cNvPr>
        <xdr:cNvSpPr/>
      </xdr:nvSpPr>
      <xdr:spPr>
        <a:xfrm>
          <a:off x="15430500" y="1758514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81</xdr:col>
      <xdr:colOff>50800</xdr:colOff>
      <xdr:row>102</xdr:row>
      <xdr:rowOff>148045</xdr:rowOff>
    </xdr:from>
    <xdr:to>
      <xdr:col>85</xdr:col>
      <xdr:colOff>127000</xdr:colOff>
      <xdr:row>103</xdr:row>
      <xdr:rowOff>15784</xdr:rowOff>
    </xdr:to>
    <xdr:cxnSp macro="">
      <xdr:nvCxnSpPr>
        <xdr:cNvPr id="580" name="直線コネクタ 579">
          <a:extLst>
            <a:ext uri="{FF2B5EF4-FFF2-40B4-BE49-F238E27FC236}">
              <a16:creationId xmlns:a16="http://schemas.microsoft.com/office/drawing/2014/main" id="{4BCC9F1F-7C9E-485C-A69D-2EFD1A4E42DA}"/>
            </a:ext>
          </a:extLst>
        </xdr:cNvPr>
        <xdr:cNvCxnSpPr/>
      </xdr:nvCxnSpPr>
      <xdr:spPr>
        <a:xfrm>
          <a:off x="15481300" y="17635945"/>
          <a:ext cx="838200" cy="3918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76</xdr:col>
      <xdr:colOff>63500</xdr:colOff>
      <xdr:row>102</xdr:row>
      <xdr:rowOff>87449</xdr:rowOff>
    </xdr:from>
    <xdr:to>
      <xdr:col>76</xdr:col>
      <xdr:colOff>165100</xdr:colOff>
      <xdr:row>103</xdr:row>
      <xdr:rowOff>17599</xdr:rowOff>
    </xdr:to>
    <xdr:sp macro="" textlink="">
      <xdr:nvSpPr>
        <xdr:cNvPr id="581" name="楕円 580">
          <a:extLst>
            <a:ext uri="{FF2B5EF4-FFF2-40B4-BE49-F238E27FC236}">
              <a16:creationId xmlns:a16="http://schemas.microsoft.com/office/drawing/2014/main" id="{42636C27-3ABC-4D57-BC14-FB4E7C2B1D6E}"/>
            </a:ext>
          </a:extLst>
        </xdr:cNvPr>
        <xdr:cNvSpPr/>
      </xdr:nvSpPr>
      <xdr:spPr>
        <a:xfrm>
          <a:off x="14541500" y="17575349"/>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76</xdr:col>
      <xdr:colOff>114300</xdr:colOff>
      <xdr:row>102</xdr:row>
      <xdr:rowOff>138249</xdr:rowOff>
    </xdr:from>
    <xdr:to>
      <xdr:col>81</xdr:col>
      <xdr:colOff>50800</xdr:colOff>
      <xdr:row>102</xdr:row>
      <xdr:rowOff>148045</xdr:rowOff>
    </xdr:to>
    <xdr:cxnSp macro="">
      <xdr:nvCxnSpPr>
        <xdr:cNvPr id="582" name="直線コネクタ 581">
          <a:extLst>
            <a:ext uri="{FF2B5EF4-FFF2-40B4-BE49-F238E27FC236}">
              <a16:creationId xmlns:a16="http://schemas.microsoft.com/office/drawing/2014/main" id="{3FDEB66F-AFF6-4E10-81D4-3F6923D95537}"/>
            </a:ext>
          </a:extLst>
        </xdr:cNvPr>
        <xdr:cNvCxnSpPr/>
      </xdr:nvCxnSpPr>
      <xdr:spPr>
        <a:xfrm>
          <a:off x="14592300" y="17626149"/>
          <a:ext cx="889000" cy="9796"/>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71</xdr:col>
      <xdr:colOff>127000</xdr:colOff>
      <xdr:row>102</xdr:row>
      <xdr:rowOff>71120</xdr:rowOff>
    </xdr:from>
    <xdr:to>
      <xdr:col>72</xdr:col>
      <xdr:colOff>38100</xdr:colOff>
      <xdr:row>103</xdr:row>
      <xdr:rowOff>1270</xdr:rowOff>
    </xdr:to>
    <xdr:sp macro="" textlink="">
      <xdr:nvSpPr>
        <xdr:cNvPr id="583" name="楕円 582">
          <a:extLst>
            <a:ext uri="{FF2B5EF4-FFF2-40B4-BE49-F238E27FC236}">
              <a16:creationId xmlns:a16="http://schemas.microsoft.com/office/drawing/2014/main" id="{68CB37AF-2EEC-42ED-A0B7-75979584B345}"/>
            </a:ext>
          </a:extLst>
        </xdr:cNvPr>
        <xdr:cNvSpPr/>
      </xdr:nvSpPr>
      <xdr:spPr>
        <a:xfrm>
          <a:off x="13652500" y="17559020"/>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71</xdr:col>
      <xdr:colOff>177800</xdr:colOff>
      <xdr:row>102</xdr:row>
      <xdr:rowOff>121920</xdr:rowOff>
    </xdr:from>
    <xdr:to>
      <xdr:col>76</xdr:col>
      <xdr:colOff>114300</xdr:colOff>
      <xdr:row>102</xdr:row>
      <xdr:rowOff>138249</xdr:rowOff>
    </xdr:to>
    <xdr:cxnSp macro="">
      <xdr:nvCxnSpPr>
        <xdr:cNvPr id="584" name="直線コネクタ 583">
          <a:extLst>
            <a:ext uri="{FF2B5EF4-FFF2-40B4-BE49-F238E27FC236}">
              <a16:creationId xmlns:a16="http://schemas.microsoft.com/office/drawing/2014/main" id="{E7D11D38-6B1A-4C42-A409-867032DF8BCC}"/>
            </a:ext>
          </a:extLst>
        </xdr:cNvPr>
        <xdr:cNvCxnSpPr/>
      </xdr:nvCxnSpPr>
      <xdr:spPr>
        <a:xfrm>
          <a:off x="13703300" y="17609820"/>
          <a:ext cx="889000" cy="1632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67</xdr:col>
      <xdr:colOff>0</xdr:colOff>
      <xdr:row>101</xdr:row>
      <xdr:rowOff>118473</xdr:rowOff>
    </xdr:from>
    <xdr:to>
      <xdr:col>67</xdr:col>
      <xdr:colOff>101600</xdr:colOff>
      <xdr:row>102</xdr:row>
      <xdr:rowOff>48623</xdr:rowOff>
    </xdr:to>
    <xdr:sp macro="" textlink="">
      <xdr:nvSpPr>
        <xdr:cNvPr id="585" name="楕円 584">
          <a:extLst>
            <a:ext uri="{FF2B5EF4-FFF2-40B4-BE49-F238E27FC236}">
              <a16:creationId xmlns:a16="http://schemas.microsoft.com/office/drawing/2014/main" id="{3E2D2703-9A4B-4823-A3FF-1F375A9915D0}"/>
            </a:ext>
          </a:extLst>
        </xdr:cNvPr>
        <xdr:cNvSpPr/>
      </xdr:nvSpPr>
      <xdr:spPr>
        <a:xfrm>
          <a:off x="12763500" y="17434923"/>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67</xdr:col>
      <xdr:colOff>50800</xdr:colOff>
      <xdr:row>101</xdr:row>
      <xdr:rowOff>169273</xdr:rowOff>
    </xdr:from>
    <xdr:to>
      <xdr:col>71</xdr:col>
      <xdr:colOff>177800</xdr:colOff>
      <xdr:row>102</xdr:row>
      <xdr:rowOff>121920</xdr:rowOff>
    </xdr:to>
    <xdr:cxnSp macro="">
      <xdr:nvCxnSpPr>
        <xdr:cNvPr id="586" name="直線コネクタ 585">
          <a:extLst>
            <a:ext uri="{FF2B5EF4-FFF2-40B4-BE49-F238E27FC236}">
              <a16:creationId xmlns:a16="http://schemas.microsoft.com/office/drawing/2014/main" id="{D724E206-A6C6-4F5B-A2C2-55F25C74B770}"/>
            </a:ext>
          </a:extLst>
        </xdr:cNvPr>
        <xdr:cNvCxnSpPr/>
      </xdr:nvCxnSpPr>
      <xdr:spPr>
        <a:xfrm>
          <a:off x="12814300" y="17485723"/>
          <a:ext cx="889000" cy="124097"/>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80</xdr:col>
      <xdr:colOff>26044</xdr:colOff>
      <xdr:row>105</xdr:row>
      <xdr:rowOff>11991</xdr:rowOff>
    </xdr:from>
    <xdr:ext cx="405111" cy="259045"/>
    <xdr:sp macro="" textlink="">
      <xdr:nvSpPr>
        <xdr:cNvPr id="587" name="n_1aveValue【庁舎】&#10;有形固定資産減価償却率">
          <a:extLst>
            <a:ext uri="{FF2B5EF4-FFF2-40B4-BE49-F238E27FC236}">
              <a16:creationId xmlns:a16="http://schemas.microsoft.com/office/drawing/2014/main" id="{00F0AD84-6E02-4398-9CC8-F0FC9A4CFEE9}"/>
            </a:ext>
          </a:extLst>
        </xdr:cNvPr>
        <xdr:cNvSpPr txBox="1"/>
      </xdr:nvSpPr>
      <xdr:spPr>
        <a:xfrm>
          <a:off x="15266044" y="18014241"/>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54.0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105</xdr:row>
      <xdr:rowOff>88735</xdr:rowOff>
    </xdr:from>
    <xdr:ext cx="405111" cy="259045"/>
    <xdr:sp macro="" textlink="">
      <xdr:nvSpPr>
        <xdr:cNvPr id="588" name="n_2aveValue【庁舎】&#10;有形固定資産減価償却率">
          <a:extLst>
            <a:ext uri="{FF2B5EF4-FFF2-40B4-BE49-F238E27FC236}">
              <a16:creationId xmlns:a16="http://schemas.microsoft.com/office/drawing/2014/main" id="{2F8D0DB9-D8C1-40A9-991D-DE0E495F44A6}"/>
            </a:ext>
          </a:extLst>
        </xdr:cNvPr>
        <xdr:cNvSpPr txBox="1"/>
      </xdr:nvSpPr>
      <xdr:spPr>
        <a:xfrm>
          <a:off x="14389744" y="18090985"/>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105</xdr:row>
      <xdr:rowOff>62609</xdr:rowOff>
    </xdr:from>
    <xdr:ext cx="405111" cy="259045"/>
    <xdr:sp macro="" textlink="">
      <xdr:nvSpPr>
        <xdr:cNvPr id="589" name="n_3aveValue【庁舎】&#10;有形固定資産減価償却率">
          <a:extLst>
            <a:ext uri="{FF2B5EF4-FFF2-40B4-BE49-F238E27FC236}">
              <a16:creationId xmlns:a16="http://schemas.microsoft.com/office/drawing/2014/main" id="{D64AA8A2-859C-4A1B-A9CF-FFFB6A98E495}"/>
            </a:ext>
          </a:extLst>
        </xdr:cNvPr>
        <xdr:cNvSpPr txBox="1"/>
      </xdr:nvSpPr>
      <xdr:spPr>
        <a:xfrm>
          <a:off x="13500744" y="18064859"/>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57.1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105</xdr:row>
      <xdr:rowOff>46282</xdr:rowOff>
    </xdr:from>
    <xdr:ext cx="405111" cy="259045"/>
    <xdr:sp macro="" textlink="">
      <xdr:nvSpPr>
        <xdr:cNvPr id="590" name="n_4aveValue【庁舎】&#10;有形固定資産減価償却率">
          <a:extLst>
            <a:ext uri="{FF2B5EF4-FFF2-40B4-BE49-F238E27FC236}">
              <a16:creationId xmlns:a16="http://schemas.microsoft.com/office/drawing/2014/main" id="{8CFD4685-9055-4E81-92D6-63D7EA9CDA80}"/>
            </a:ext>
          </a:extLst>
        </xdr:cNvPr>
        <xdr:cNvSpPr txBox="1"/>
      </xdr:nvSpPr>
      <xdr:spPr>
        <a:xfrm>
          <a:off x="12611744" y="1804853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56.1</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80</xdr:col>
      <xdr:colOff>26044</xdr:colOff>
      <xdr:row>101</xdr:row>
      <xdr:rowOff>43922</xdr:rowOff>
    </xdr:from>
    <xdr:ext cx="405111" cy="259045"/>
    <xdr:sp macro="" textlink="">
      <xdr:nvSpPr>
        <xdr:cNvPr id="591" name="n_1mainValue【庁舎】&#10;有形固定資産減価償却率">
          <a:extLst>
            <a:ext uri="{FF2B5EF4-FFF2-40B4-BE49-F238E27FC236}">
              <a16:creationId xmlns:a16="http://schemas.microsoft.com/office/drawing/2014/main" id="{0C54284B-7525-4452-83F3-DFC9F430ABA9}"/>
            </a:ext>
          </a:extLst>
        </xdr:cNvPr>
        <xdr:cNvSpPr txBox="1"/>
      </xdr:nvSpPr>
      <xdr:spPr>
        <a:xfrm>
          <a:off x="15266044" y="17360372"/>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33.4</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75</xdr:col>
      <xdr:colOff>102244</xdr:colOff>
      <xdr:row>101</xdr:row>
      <xdr:rowOff>34126</xdr:rowOff>
    </xdr:from>
    <xdr:ext cx="405111" cy="259045"/>
    <xdr:sp macro="" textlink="">
      <xdr:nvSpPr>
        <xdr:cNvPr id="592" name="n_2mainValue【庁舎】&#10;有形固定資産減価償却率">
          <a:extLst>
            <a:ext uri="{FF2B5EF4-FFF2-40B4-BE49-F238E27FC236}">
              <a16:creationId xmlns:a16="http://schemas.microsoft.com/office/drawing/2014/main" id="{BA125634-633A-4C44-8FBB-253A536ECB7B}"/>
            </a:ext>
          </a:extLst>
        </xdr:cNvPr>
        <xdr:cNvSpPr txBox="1"/>
      </xdr:nvSpPr>
      <xdr:spPr>
        <a:xfrm>
          <a:off x="14389744" y="17350576"/>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32.8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70</xdr:col>
      <xdr:colOff>165744</xdr:colOff>
      <xdr:row>101</xdr:row>
      <xdr:rowOff>17797</xdr:rowOff>
    </xdr:from>
    <xdr:ext cx="405111" cy="259045"/>
    <xdr:sp macro="" textlink="">
      <xdr:nvSpPr>
        <xdr:cNvPr id="593" name="n_3mainValue【庁舎】&#10;有形固定資産減価償却率">
          <a:extLst>
            <a:ext uri="{FF2B5EF4-FFF2-40B4-BE49-F238E27FC236}">
              <a16:creationId xmlns:a16="http://schemas.microsoft.com/office/drawing/2014/main" id="{D0318FA0-9D6A-4599-9434-B8A69823F8AE}"/>
            </a:ext>
          </a:extLst>
        </xdr:cNvPr>
        <xdr:cNvSpPr txBox="1"/>
      </xdr:nvSpPr>
      <xdr:spPr>
        <a:xfrm>
          <a:off x="13500744" y="17334247"/>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31.8</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66</xdr:col>
      <xdr:colOff>38744</xdr:colOff>
      <xdr:row>100</xdr:row>
      <xdr:rowOff>65150</xdr:rowOff>
    </xdr:from>
    <xdr:ext cx="405111" cy="259045"/>
    <xdr:sp macro="" textlink="">
      <xdr:nvSpPr>
        <xdr:cNvPr id="594" name="n_4mainValue【庁舎】&#10;有形固定資産減価償却率">
          <a:extLst>
            <a:ext uri="{FF2B5EF4-FFF2-40B4-BE49-F238E27FC236}">
              <a16:creationId xmlns:a16="http://schemas.microsoft.com/office/drawing/2014/main" id="{E5ABE5B4-CD39-46E3-8FFB-085A7ACE9164}"/>
            </a:ext>
          </a:extLst>
        </xdr:cNvPr>
        <xdr:cNvSpPr txBox="1"/>
      </xdr:nvSpPr>
      <xdr:spPr>
        <a:xfrm>
          <a:off x="12611744" y="17210150"/>
          <a:ext cx="405111"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24.2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91</xdr:row>
      <xdr:rowOff>19050</xdr:rowOff>
    </xdr:from>
    <xdr:to>
      <xdr:col>120</xdr:col>
      <xdr:colOff>152400</xdr:colOff>
      <xdr:row>94</xdr:row>
      <xdr:rowOff>139700</xdr:rowOff>
    </xdr:to>
    <xdr:sp macro="" textlink="">
      <xdr:nvSpPr>
        <xdr:cNvPr id="595" name="正方形/長方形 594">
          <a:extLst>
            <a:ext uri="{FF2B5EF4-FFF2-40B4-BE49-F238E27FC236}">
              <a16:creationId xmlns:a16="http://schemas.microsoft.com/office/drawing/2014/main" id="{A9E33AFC-3FA8-44D7-9BE6-D887DC622DB7}"/>
            </a:ext>
          </a:extLst>
        </xdr:cNvPr>
        <xdr:cNvSpPr/>
      </xdr:nvSpPr>
      <xdr:spPr>
        <a:xfrm>
          <a:off x="18288000" y="15621000"/>
          <a:ext cx="4724400" cy="63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rot="0" spcFirstLastPara="0" vertOverflow="overflow" horzOverflow="overflow" vert="horz" wrap="square" lIns="91440" tIns="45720" rIns="91440" bIns="45720" numCol="1" spcCol="0" rtlCol="0" fromWordArt="0" anchor="ctr" anchorCtr="0" forceAA="0" compatLnSpc="1">
          <a:prstTxWarp prst="textNoShape">
            <a:avLst/>
          </a:prstTxWarp>
          <a:noAutofit/>
        </a:bodyPr>
        <a:lstStyle/>
        <a:p>
          <a:pPr algn="ct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庁舎</a:t>
          </a:r>
          <a:r>
            <a:rPr kumimoji="1" lang="en-US" altLang="ja-JP" sz="1600" b="1">
              <a:solidFill>
                <a:sysClr val="windowText" lastClr="000000"/>
              </a:solidFill>
              <a:latin typeface="ＭＳ Ｐゴシック" panose="020B0600070205080204" pitchFamily="50" charset="-128"/>
              <a:ea typeface="ＭＳ Ｐゴシック" panose="020B0600070205080204" pitchFamily="50" charset="-128"/>
            </a:rPr>
            <a:t>】
</a:t>
          </a:r>
          <a:r>
            <a:rPr kumimoji="1" lang="ja-JP" altLang="en-US" sz="1600" b="1">
              <a:solidFill>
                <a:sysClr val="windowText" lastClr="000000"/>
              </a:solidFill>
              <a:latin typeface="ＭＳ Ｐゴシック" panose="020B0600070205080204" pitchFamily="50" charset="-128"/>
              <a:ea typeface="ＭＳ Ｐゴシック" panose="020B0600070205080204" pitchFamily="50" charset="-128"/>
            </a:rPr>
            <a:t>一人当たり面積</a:t>
          </a:r>
        </a:p>
      </xdr:txBody>
    </xdr:sp>
    <xdr:clientData/>
  </xdr:twoCellAnchor>
  <xdr:twoCellAnchor>
    <xdr:from>
      <xdr:col>96</xdr:col>
      <xdr:colOff>127000</xdr:colOff>
      <xdr:row>94</xdr:row>
      <xdr:rowOff>165100</xdr:rowOff>
    </xdr:from>
    <xdr:to>
      <xdr:col>104</xdr:col>
      <xdr:colOff>127000</xdr:colOff>
      <xdr:row>96</xdr:row>
      <xdr:rowOff>76200</xdr:rowOff>
    </xdr:to>
    <xdr:sp macro="" textlink="">
      <xdr:nvSpPr>
        <xdr:cNvPr id="596" name="正方形/長方形 595">
          <a:extLst>
            <a:ext uri="{FF2B5EF4-FFF2-40B4-BE49-F238E27FC236}">
              <a16:creationId xmlns:a16="http://schemas.microsoft.com/office/drawing/2014/main" id="{3F7C9EF9-0E39-43C1-905D-4D74C80E67ED}"/>
            </a:ext>
          </a:extLst>
        </xdr:cNvPr>
        <xdr:cNvSpPr/>
      </xdr:nvSpPr>
      <xdr:spPr>
        <a:xfrm>
          <a:off x="18415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類似団体内順位</a:t>
          </a:r>
        </a:p>
      </xdr:txBody>
    </xdr:sp>
    <xdr:clientData/>
  </xdr:twoCellAnchor>
  <xdr:twoCellAnchor>
    <xdr:from>
      <xdr:col>96</xdr:col>
      <xdr:colOff>127000</xdr:colOff>
      <xdr:row>96</xdr:row>
      <xdr:rowOff>25400</xdr:rowOff>
    </xdr:from>
    <xdr:to>
      <xdr:col>104</xdr:col>
      <xdr:colOff>127000</xdr:colOff>
      <xdr:row>97</xdr:row>
      <xdr:rowOff>107950</xdr:rowOff>
    </xdr:to>
    <xdr:sp macro="" textlink="">
      <xdr:nvSpPr>
        <xdr:cNvPr id="597" name="正方形/長方形 596">
          <a:extLst>
            <a:ext uri="{FF2B5EF4-FFF2-40B4-BE49-F238E27FC236}">
              <a16:creationId xmlns:a16="http://schemas.microsoft.com/office/drawing/2014/main" id="{D74701CC-98C9-4DA0-A98E-CBC10093AEC0}"/>
            </a:ext>
          </a:extLst>
        </xdr:cNvPr>
        <xdr:cNvSpPr/>
      </xdr:nvSpPr>
      <xdr:spPr>
        <a:xfrm>
          <a:off x="18415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30/78</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102</xdr:col>
      <xdr:colOff>0</xdr:colOff>
      <xdr:row>94</xdr:row>
      <xdr:rowOff>165100</xdr:rowOff>
    </xdr:from>
    <xdr:to>
      <xdr:col>110</xdr:col>
      <xdr:colOff>0</xdr:colOff>
      <xdr:row>96</xdr:row>
      <xdr:rowOff>76200</xdr:rowOff>
    </xdr:to>
    <xdr:sp macro="" textlink="">
      <xdr:nvSpPr>
        <xdr:cNvPr id="598" name="正方形/長方形 597">
          <a:extLst>
            <a:ext uri="{FF2B5EF4-FFF2-40B4-BE49-F238E27FC236}">
              <a16:creationId xmlns:a16="http://schemas.microsoft.com/office/drawing/2014/main" id="{68CC11EE-1B77-49E0-94A8-47C7E765BE0C}"/>
            </a:ext>
          </a:extLst>
        </xdr:cNvPr>
        <xdr:cNvSpPr/>
      </xdr:nvSpPr>
      <xdr:spPr>
        <a:xfrm>
          <a:off x="19431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全国平均</a:t>
          </a:r>
        </a:p>
      </xdr:txBody>
    </xdr:sp>
    <xdr:clientData/>
  </xdr:twoCellAnchor>
  <xdr:twoCellAnchor>
    <xdr:from>
      <xdr:col>102</xdr:col>
      <xdr:colOff>0</xdr:colOff>
      <xdr:row>96</xdr:row>
      <xdr:rowOff>25400</xdr:rowOff>
    </xdr:from>
    <xdr:to>
      <xdr:col>110</xdr:col>
      <xdr:colOff>0</xdr:colOff>
      <xdr:row>97</xdr:row>
      <xdr:rowOff>107950</xdr:rowOff>
    </xdr:to>
    <xdr:sp macro="" textlink="">
      <xdr:nvSpPr>
        <xdr:cNvPr id="599" name="正方形/長方形 598">
          <a:extLst>
            <a:ext uri="{FF2B5EF4-FFF2-40B4-BE49-F238E27FC236}">
              <a16:creationId xmlns:a16="http://schemas.microsoft.com/office/drawing/2014/main" id="{3323517C-C826-4ECA-9654-40804487C9BA}"/>
            </a:ext>
          </a:extLst>
        </xdr:cNvPr>
        <xdr:cNvSpPr/>
      </xdr:nvSpPr>
      <xdr:spPr>
        <a:xfrm>
          <a:off x="19431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0.194</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108</xdr:col>
      <xdr:colOff>0</xdr:colOff>
      <xdr:row>94</xdr:row>
      <xdr:rowOff>165100</xdr:rowOff>
    </xdr:from>
    <xdr:to>
      <xdr:col>116</xdr:col>
      <xdr:colOff>0</xdr:colOff>
      <xdr:row>96</xdr:row>
      <xdr:rowOff>76200</xdr:rowOff>
    </xdr:to>
    <xdr:sp macro="" textlink="">
      <xdr:nvSpPr>
        <xdr:cNvPr id="600" name="正方形/長方形 599">
          <a:extLst>
            <a:ext uri="{FF2B5EF4-FFF2-40B4-BE49-F238E27FC236}">
              <a16:creationId xmlns:a16="http://schemas.microsoft.com/office/drawing/2014/main" id="{BE21FDA2-5F1A-4551-B878-6E6A4D98780F}"/>
            </a:ext>
          </a:extLst>
        </xdr:cNvPr>
        <xdr:cNvSpPr/>
      </xdr:nvSpPr>
      <xdr:spPr>
        <a:xfrm>
          <a:off x="20574000" y="162814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ja-JP" altLang="en-US" sz="1200" b="1" i="1">
              <a:solidFill>
                <a:srgbClr val="4080FF"/>
              </a:solidFill>
              <a:latin typeface="ＭＳ Ｐゴシック" panose="020B0600070205080204" pitchFamily="50" charset="-128"/>
              <a:ea typeface="ＭＳ Ｐゴシック" panose="020B0600070205080204" pitchFamily="50" charset="-128"/>
            </a:rPr>
            <a:t>鹿児島県平均</a:t>
          </a:r>
        </a:p>
      </xdr:txBody>
    </xdr:sp>
    <xdr:clientData/>
  </xdr:twoCellAnchor>
  <xdr:twoCellAnchor>
    <xdr:from>
      <xdr:col>108</xdr:col>
      <xdr:colOff>0</xdr:colOff>
      <xdr:row>96</xdr:row>
      <xdr:rowOff>25400</xdr:rowOff>
    </xdr:from>
    <xdr:to>
      <xdr:col>116</xdr:col>
      <xdr:colOff>0</xdr:colOff>
      <xdr:row>97</xdr:row>
      <xdr:rowOff>107950</xdr:rowOff>
    </xdr:to>
    <xdr:sp macro="" textlink="">
      <xdr:nvSpPr>
        <xdr:cNvPr id="601" name="正方形/長方形 600">
          <a:extLst>
            <a:ext uri="{FF2B5EF4-FFF2-40B4-BE49-F238E27FC236}">
              <a16:creationId xmlns:a16="http://schemas.microsoft.com/office/drawing/2014/main" id="{94D6C64C-B393-44AA-96CF-2F3CAE160853}"/>
            </a:ext>
          </a:extLst>
        </xdr:cNvPr>
        <xdr:cNvSpPr/>
      </xdr:nvSpPr>
      <xdr:spPr>
        <a:xfrm>
          <a:off x="20574000" y="16484600"/>
          <a:ext cx="15240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rgbClr val="FFFFFF"/>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algn="r"/>
          <a:r>
            <a:rPr kumimoji="1" lang="en-US" altLang="ja-JP" sz="1200" b="1" i="1">
              <a:solidFill>
                <a:srgbClr val="4080FF"/>
              </a:solidFill>
              <a:latin typeface="ＭＳ Ｐゴシック" panose="020B0600070205080204" pitchFamily="50" charset="-128"/>
              <a:ea typeface="ＭＳ Ｐゴシック" panose="020B0600070205080204" pitchFamily="50" charset="-128"/>
            </a:rPr>
            <a:t>0.295</a:t>
          </a:r>
          <a:endParaRPr kumimoji="1" lang="ja-JP" altLang="en-US" sz="1200" b="1" i="1">
            <a:solidFill>
              <a:srgbClr val="4080FF"/>
            </a:solidFill>
            <a:latin typeface="ＭＳ Ｐゴシック" panose="020B0600070205080204" pitchFamily="50" charset="-128"/>
            <a:ea typeface="ＭＳ Ｐゴシック" panose="020B0600070205080204" pitchFamily="50" charset="-128"/>
          </a:endParaRPr>
        </a:p>
      </xdr:txBody>
    </xdr:sp>
    <xdr:clientData/>
  </xdr:twoCellAnchor>
  <xdr:twoCellAnchor>
    <xdr:from>
      <xdr:col>96</xdr:col>
      <xdr:colOff>0</xdr:colOff>
      <xdr:row>97</xdr:row>
      <xdr:rowOff>133350</xdr:rowOff>
    </xdr:from>
    <xdr:to>
      <xdr:col>120</xdr:col>
      <xdr:colOff>152400</xdr:colOff>
      <xdr:row>111</xdr:row>
      <xdr:rowOff>19050</xdr:rowOff>
    </xdr:to>
    <xdr:sp macro="" textlink="">
      <xdr:nvSpPr>
        <xdr:cNvPr id="602" name="正方形/長方形 601">
          <a:extLst>
            <a:ext uri="{FF2B5EF4-FFF2-40B4-BE49-F238E27FC236}">
              <a16:creationId xmlns:a16="http://schemas.microsoft.com/office/drawing/2014/main" id="{61B5B5F3-F517-4ECE-A378-5D86190ED476}"/>
            </a:ext>
          </a:extLst>
        </xdr:cNvPr>
        <xdr:cNvSpPr/>
      </xdr:nvSpPr>
      <xdr:spPr>
        <a:xfrm>
          <a:off x="18288000" y="16764000"/>
          <a:ext cx="4724400" cy="2286000"/>
        </a:xfrm>
        <a:prstGeom prst="rect">
          <a:avLst/>
        </a:prstGeom>
        <a:solidFill>
          <a:srgbClr val="E6FFD5"/>
        </a:solidFill>
        <a:ln w="19050" cap="flat" cmpd="sng" algn="ctr">
          <a:noFill/>
          <a:prstDash val="solid"/>
        </a:ln>
        <a:effectLst/>
        <a:extLs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95</xdr:col>
      <xdr:colOff>152400</xdr:colOff>
      <xdr:row>96</xdr:row>
      <xdr:rowOff>114300</xdr:rowOff>
    </xdr:from>
    <xdr:ext cx="349839" cy="225703"/>
    <xdr:sp macro="" textlink="">
      <xdr:nvSpPr>
        <xdr:cNvPr id="603" name="テキスト ボックス 602">
          <a:extLst>
            <a:ext uri="{FF2B5EF4-FFF2-40B4-BE49-F238E27FC236}">
              <a16:creationId xmlns:a16="http://schemas.microsoft.com/office/drawing/2014/main" id="{4F6F31BB-DE61-441F-BE6A-CC5CBBB664F3}"/>
            </a:ext>
          </a:extLst>
        </xdr:cNvPr>
        <xdr:cNvSpPr txBox="1"/>
      </xdr:nvSpPr>
      <xdr:spPr>
        <a:xfrm>
          <a:off x="18249900" y="16573500"/>
          <a:ext cx="349839" cy="22570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t">
          <a:spAutoFit/>
        </a:bodyPr>
        <a:lstStyle/>
        <a:p>
          <a:r>
            <a:rPr kumimoji="1" lang="en-US" altLang="ja-JP" sz="800">
              <a:latin typeface="ＭＳ Ｐゴシック" panose="020B0600070205080204" pitchFamily="50" charset="-128"/>
              <a:ea typeface="ＭＳ Ｐゴシック" panose="020B0600070205080204" pitchFamily="50" charset="-128"/>
            </a:rPr>
            <a:t>(㎡)</a:t>
          </a:r>
          <a:endParaRPr kumimoji="1" lang="ja-JP" altLang="en-US" sz="8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111</xdr:row>
      <xdr:rowOff>19050</xdr:rowOff>
    </xdr:from>
    <xdr:to>
      <xdr:col>120</xdr:col>
      <xdr:colOff>114300</xdr:colOff>
      <xdr:row>111</xdr:row>
      <xdr:rowOff>19050</xdr:rowOff>
    </xdr:to>
    <xdr:cxnSp macro="">
      <xdr:nvCxnSpPr>
        <xdr:cNvPr id="604" name="直線コネクタ 603">
          <a:extLst>
            <a:ext uri="{FF2B5EF4-FFF2-40B4-BE49-F238E27FC236}">
              <a16:creationId xmlns:a16="http://schemas.microsoft.com/office/drawing/2014/main" id="{0C7BD2A5-0FB8-4406-8379-16CC83985FFF}"/>
            </a:ext>
          </a:extLst>
        </xdr:cNvPr>
        <xdr:cNvCxnSpPr/>
      </xdr:nvCxnSpPr>
      <xdr:spPr>
        <a:xfrm>
          <a:off x="18288000" y="19050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96</xdr:col>
      <xdr:colOff>0</xdr:colOff>
      <xdr:row>108</xdr:row>
      <xdr:rowOff>76200</xdr:rowOff>
    </xdr:from>
    <xdr:to>
      <xdr:col>120</xdr:col>
      <xdr:colOff>114300</xdr:colOff>
      <xdr:row>108</xdr:row>
      <xdr:rowOff>76200</xdr:rowOff>
    </xdr:to>
    <xdr:cxnSp macro="">
      <xdr:nvCxnSpPr>
        <xdr:cNvPr id="605" name="直線コネクタ 604">
          <a:extLst>
            <a:ext uri="{FF2B5EF4-FFF2-40B4-BE49-F238E27FC236}">
              <a16:creationId xmlns:a16="http://schemas.microsoft.com/office/drawing/2014/main" id="{712EF887-3E3B-4065-B6FD-D3B0000AC6EF}"/>
            </a:ext>
          </a:extLst>
        </xdr:cNvPr>
        <xdr:cNvCxnSpPr/>
      </xdr:nvCxnSpPr>
      <xdr:spPr>
        <a:xfrm>
          <a:off x="18288000" y="185928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107</xdr:row>
      <xdr:rowOff>105427</xdr:rowOff>
    </xdr:from>
    <xdr:ext cx="467179" cy="259045"/>
    <xdr:sp macro="" textlink="">
      <xdr:nvSpPr>
        <xdr:cNvPr id="606" name="テキスト ボックス 605">
          <a:extLst>
            <a:ext uri="{FF2B5EF4-FFF2-40B4-BE49-F238E27FC236}">
              <a16:creationId xmlns:a16="http://schemas.microsoft.com/office/drawing/2014/main" id="{DAD1AE1C-92DE-47FE-8B0A-53DA96DEE710}"/>
            </a:ext>
          </a:extLst>
        </xdr:cNvPr>
        <xdr:cNvSpPr txBox="1"/>
      </xdr:nvSpPr>
      <xdr:spPr>
        <a:xfrm>
          <a:off x="17820821" y="184505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0.000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105</xdr:row>
      <xdr:rowOff>133350</xdr:rowOff>
    </xdr:from>
    <xdr:to>
      <xdr:col>120</xdr:col>
      <xdr:colOff>114300</xdr:colOff>
      <xdr:row>105</xdr:row>
      <xdr:rowOff>133350</xdr:rowOff>
    </xdr:to>
    <xdr:cxnSp macro="">
      <xdr:nvCxnSpPr>
        <xdr:cNvPr id="607" name="直線コネクタ 606">
          <a:extLst>
            <a:ext uri="{FF2B5EF4-FFF2-40B4-BE49-F238E27FC236}">
              <a16:creationId xmlns:a16="http://schemas.microsoft.com/office/drawing/2014/main" id="{F4DBC7F7-56AE-409F-A5C6-8207B7056311}"/>
            </a:ext>
          </a:extLst>
        </xdr:cNvPr>
        <xdr:cNvCxnSpPr/>
      </xdr:nvCxnSpPr>
      <xdr:spPr>
        <a:xfrm>
          <a:off x="18288000" y="181356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104</xdr:row>
      <xdr:rowOff>162577</xdr:rowOff>
    </xdr:from>
    <xdr:ext cx="467179" cy="259045"/>
    <xdr:sp macro="" textlink="">
      <xdr:nvSpPr>
        <xdr:cNvPr id="608" name="テキスト ボックス 607">
          <a:extLst>
            <a:ext uri="{FF2B5EF4-FFF2-40B4-BE49-F238E27FC236}">
              <a16:creationId xmlns:a16="http://schemas.microsoft.com/office/drawing/2014/main" id="{1B632925-146D-4D19-B2E6-4052A7948AAE}"/>
            </a:ext>
          </a:extLst>
        </xdr:cNvPr>
        <xdr:cNvSpPr txBox="1"/>
      </xdr:nvSpPr>
      <xdr:spPr>
        <a:xfrm>
          <a:off x="17820821" y="179933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1.000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103</xdr:row>
      <xdr:rowOff>19050</xdr:rowOff>
    </xdr:from>
    <xdr:to>
      <xdr:col>120</xdr:col>
      <xdr:colOff>114300</xdr:colOff>
      <xdr:row>103</xdr:row>
      <xdr:rowOff>19050</xdr:rowOff>
    </xdr:to>
    <xdr:cxnSp macro="">
      <xdr:nvCxnSpPr>
        <xdr:cNvPr id="609" name="直線コネクタ 608">
          <a:extLst>
            <a:ext uri="{FF2B5EF4-FFF2-40B4-BE49-F238E27FC236}">
              <a16:creationId xmlns:a16="http://schemas.microsoft.com/office/drawing/2014/main" id="{FDEBFD8B-03FB-4DDE-B1F9-08A2DD0016BA}"/>
            </a:ext>
          </a:extLst>
        </xdr:cNvPr>
        <xdr:cNvCxnSpPr/>
      </xdr:nvCxnSpPr>
      <xdr:spPr>
        <a:xfrm>
          <a:off x="18288000" y="176784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102</xdr:row>
      <xdr:rowOff>48277</xdr:rowOff>
    </xdr:from>
    <xdr:ext cx="467179" cy="259045"/>
    <xdr:sp macro="" textlink="">
      <xdr:nvSpPr>
        <xdr:cNvPr id="610" name="テキスト ボックス 609">
          <a:extLst>
            <a:ext uri="{FF2B5EF4-FFF2-40B4-BE49-F238E27FC236}">
              <a16:creationId xmlns:a16="http://schemas.microsoft.com/office/drawing/2014/main" id="{5AFA8AB6-7B9C-4392-B430-09946A0DFFDB}"/>
            </a:ext>
          </a:extLst>
        </xdr:cNvPr>
        <xdr:cNvSpPr txBox="1"/>
      </xdr:nvSpPr>
      <xdr:spPr>
        <a:xfrm>
          <a:off x="17820821" y="175361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2.000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100</xdr:row>
      <xdr:rowOff>76200</xdr:rowOff>
    </xdr:from>
    <xdr:to>
      <xdr:col>120</xdr:col>
      <xdr:colOff>114300</xdr:colOff>
      <xdr:row>100</xdr:row>
      <xdr:rowOff>76200</xdr:rowOff>
    </xdr:to>
    <xdr:cxnSp macro="">
      <xdr:nvCxnSpPr>
        <xdr:cNvPr id="611" name="直線コネクタ 610">
          <a:extLst>
            <a:ext uri="{FF2B5EF4-FFF2-40B4-BE49-F238E27FC236}">
              <a16:creationId xmlns:a16="http://schemas.microsoft.com/office/drawing/2014/main" id="{57E1C6D0-8730-4880-A8C7-EA1A3D7E76F3}"/>
            </a:ext>
          </a:extLst>
        </xdr:cNvPr>
        <xdr:cNvCxnSpPr/>
      </xdr:nvCxnSpPr>
      <xdr:spPr>
        <a:xfrm>
          <a:off x="18288000" y="172212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99</xdr:row>
      <xdr:rowOff>105427</xdr:rowOff>
    </xdr:from>
    <xdr:ext cx="467179" cy="259045"/>
    <xdr:sp macro="" textlink="">
      <xdr:nvSpPr>
        <xdr:cNvPr id="612" name="テキスト ボックス 611">
          <a:extLst>
            <a:ext uri="{FF2B5EF4-FFF2-40B4-BE49-F238E27FC236}">
              <a16:creationId xmlns:a16="http://schemas.microsoft.com/office/drawing/2014/main" id="{8A5DB664-7A71-4DD4-B6C0-E27B77D55EDE}"/>
            </a:ext>
          </a:extLst>
        </xdr:cNvPr>
        <xdr:cNvSpPr txBox="1"/>
      </xdr:nvSpPr>
      <xdr:spPr>
        <a:xfrm>
          <a:off x="17820821" y="170789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3.000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114300</xdr:colOff>
      <xdr:row>97</xdr:row>
      <xdr:rowOff>133350</xdr:rowOff>
    </xdr:to>
    <xdr:cxnSp macro="">
      <xdr:nvCxnSpPr>
        <xdr:cNvPr id="613" name="直線コネクタ 612">
          <a:extLst>
            <a:ext uri="{FF2B5EF4-FFF2-40B4-BE49-F238E27FC236}">
              <a16:creationId xmlns:a16="http://schemas.microsoft.com/office/drawing/2014/main" id="{E4BE1F56-C111-4D71-A241-0A7B1ABC0851}"/>
            </a:ext>
          </a:extLst>
        </xdr:cNvPr>
        <xdr:cNvCxnSpPr/>
      </xdr:nvCxnSpPr>
      <xdr:spPr>
        <a:xfrm>
          <a:off x="18288000" y="16764000"/>
          <a:ext cx="4686300" cy="0"/>
        </a:xfrm>
        <a:prstGeom prst="line">
          <a:avLst/>
        </a:prstGeom>
        <a:ln>
          <a:solidFill>
            <a:srgbClr val="C0C0C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93</xdr:col>
      <xdr:colOff>104321</xdr:colOff>
      <xdr:row>96</xdr:row>
      <xdr:rowOff>162577</xdr:rowOff>
    </xdr:from>
    <xdr:ext cx="467179" cy="259045"/>
    <xdr:sp macro="" textlink="">
      <xdr:nvSpPr>
        <xdr:cNvPr id="614" name="テキスト ボックス 613">
          <a:extLst>
            <a:ext uri="{FF2B5EF4-FFF2-40B4-BE49-F238E27FC236}">
              <a16:creationId xmlns:a16="http://schemas.microsoft.com/office/drawing/2014/main" id="{F6E86CA6-191B-421C-8C87-AF02248302D5}"/>
            </a:ext>
          </a:extLst>
        </xdr:cNvPr>
        <xdr:cNvSpPr txBox="1"/>
      </xdr:nvSpPr>
      <xdr:spPr>
        <a:xfrm>
          <a:off x="17820821" y="16621777"/>
          <a:ext cx="467179"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r"/>
          <a:r>
            <a:rPr kumimoji="1" lang="en-US" altLang="ja-JP" sz="1000">
              <a:latin typeface="ＭＳ Ｐゴシック" panose="020B0600070205080204" pitchFamily="50" charset="-128"/>
              <a:ea typeface="ＭＳ Ｐゴシック" panose="020B0600070205080204" pitchFamily="50" charset="-128"/>
            </a:rPr>
            <a:t>4.000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96</xdr:col>
      <xdr:colOff>0</xdr:colOff>
      <xdr:row>97</xdr:row>
      <xdr:rowOff>133350</xdr:rowOff>
    </xdr:from>
    <xdr:to>
      <xdr:col>120</xdr:col>
      <xdr:colOff>152400</xdr:colOff>
      <xdr:row>111</xdr:row>
      <xdr:rowOff>19050</xdr:rowOff>
    </xdr:to>
    <xdr:sp macro="" textlink="">
      <xdr:nvSpPr>
        <xdr:cNvPr id="615" name="【庁舎】&#10;一人当たり面積グラフ枠">
          <a:extLst>
            <a:ext uri="{FF2B5EF4-FFF2-40B4-BE49-F238E27FC236}">
              <a16:creationId xmlns:a16="http://schemas.microsoft.com/office/drawing/2014/main" id="{1C290E91-C50A-4B3B-B222-FA504C05BAC1}"/>
            </a:ext>
          </a:extLst>
        </xdr:cNvPr>
        <xdr:cNvSpPr/>
      </xdr:nvSpPr>
      <xdr:spPr>
        <a:xfrm>
          <a:off x="18288000" y="16764000"/>
          <a:ext cx="4724400" cy="2286000"/>
        </a:xfrm>
        <a:prstGeom prst="rect">
          <a:avLst/>
        </a:prstGeom>
        <a:noFill/>
        <a:ln w="19050">
          <a:solidFill>
            <a:srgbClr val="000000"/>
          </a:solidFill>
        </a:ln>
        <a:extLst>
          <a:ext uri="{909E8E84-426E-40DD-AFC4-6F175D3DCCD1}">
            <a14:hiddenFill xmlns:a14="http://schemas.microsoft.com/office/drawing/2010/main">
              <a:solidFill>
                <a:schemeClr val="bg1"/>
              </a:solidFill>
            </a14:hiddenFill>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116</xdr:col>
      <xdr:colOff>62864</xdr:colOff>
      <xdr:row>100</xdr:row>
      <xdr:rowOff>61113</xdr:rowOff>
    </xdr:from>
    <xdr:to>
      <xdr:col>116</xdr:col>
      <xdr:colOff>62864</xdr:colOff>
      <xdr:row>107</xdr:row>
      <xdr:rowOff>154839</xdr:rowOff>
    </xdr:to>
    <xdr:cxnSp macro="">
      <xdr:nvCxnSpPr>
        <xdr:cNvPr id="616" name="直線コネクタ 615">
          <a:extLst>
            <a:ext uri="{FF2B5EF4-FFF2-40B4-BE49-F238E27FC236}">
              <a16:creationId xmlns:a16="http://schemas.microsoft.com/office/drawing/2014/main" id="{B445DFB1-3BE8-4B71-9C15-E36119BAA70C}"/>
            </a:ext>
          </a:extLst>
        </xdr:cNvPr>
        <xdr:cNvCxnSpPr/>
      </xdr:nvCxnSpPr>
      <xdr:spPr>
        <a:xfrm flipV="1">
          <a:off x="22160864" y="17206113"/>
          <a:ext cx="0" cy="1293876"/>
        </a:xfrm>
        <a:prstGeom prst="line">
          <a:avLst/>
        </a:prstGeom>
        <a:ln w="31750">
          <a:solidFill>
            <a:srgbClr val="808080"/>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107</xdr:row>
      <xdr:rowOff>158666</xdr:rowOff>
    </xdr:from>
    <xdr:ext cx="469744" cy="259045"/>
    <xdr:sp macro="" textlink="">
      <xdr:nvSpPr>
        <xdr:cNvPr id="617" name="【庁舎】&#10;一人当たり面積最小値テキスト">
          <a:extLst>
            <a:ext uri="{FF2B5EF4-FFF2-40B4-BE49-F238E27FC236}">
              <a16:creationId xmlns:a16="http://schemas.microsoft.com/office/drawing/2014/main" id="{735698C8-23D0-419C-A6E2-16032B8F86CA}"/>
            </a:ext>
          </a:extLst>
        </xdr:cNvPr>
        <xdr:cNvSpPr txBox="1"/>
      </xdr:nvSpPr>
      <xdr:spPr>
        <a:xfrm>
          <a:off x="22199600" y="18503816"/>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0.203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107</xdr:row>
      <xdr:rowOff>154839</xdr:rowOff>
    </xdr:from>
    <xdr:to>
      <xdr:col>116</xdr:col>
      <xdr:colOff>152400</xdr:colOff>
      <xdr:row>107</xdr:row>
      <xdr:rowOff>154839</xdr:rowOff>
    </xdr:to>
    <xdr:cxnSp macro="">
      <xdr:nvCxnSpPr>
        <xdr:cNvPr id="618" name="直線コネクタ 617">
          <a:extLst>
            <a:ext uri="{FF2B5EF4-FFF2-40B4-BE49-F238E27FC236}">
              <a16:creationId xmlns:a16="http://schemas.microsoft.com/office/drawing/2014/main" id="{A6AEDAC9-2ED1-46CA-88F0-A9B4083680CD}"/>
            </a:ext>
          </a:extLst>
        </xdr:cNvPr>
        <xdr:cNvCxnSpPr/>
      </xdr:nvCxnSpPr>
      <xdr:spPr>
        <a:xfrm>
          <a:off x="22072600" y="18499989"/>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99</xdr:row>
      <xdr:rowOff>7790</xdr:rowOff>
    </xdr:from>
    <xdr:ext cx="469744" cy="259045"/>
    <xdr:sp macro="" textlink="">
      <xdr:nvSpPr>
        <xdr:cNvPr id="619" name="【庁舎】&#10;一人当たり面積最大値テキスト">
          <a:extLst>
            <a:ext uri="{FF2B5EF4-FFF2-40B4-BE49-F238E27FC236}">
              <a16:creationId xmlns:a16="http://schemas.microsoft.com/office/drawing/2014/main" id="{BC80D8D7-21BB-49BE-898A-D25DE975553B}"/>
            </a:ext>
          </a:extLst>
        </xdr:cNvPr>
        <xdr:cNvSpPr txBox="1"/>
      </xdr:nvSpPr>
      <xdr:spPr>
        <a:xfrm>
          <a:off x="22199600" y="1698134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latin typeface="ＭＳ Ｐゴシック" panose="020B0600070205080204" pitchFamily="50" charset="-128"/>
              <a:ea typeface="ＭＳ Ｐゴシック" panose="020B0600070205080204" pitchFamily="50" charset="-128"/>
            </a:rPr>
            <a:t>3.033</a:t>
          </a:r>
          <a:endParaRPr kumimoji="1" lang="ja-JP" altLang="en-US" sz="1000" b="1">
            <a:latin typeface="ＭＳ Ｐゴシック" panose="020B0600070205080204" pitchFamily="50" charset="-128"/>
            <a:ea typeface="ＭＳ Ｐゴシック" panose="020B0600070205080204" pitchFamily="50" charset="-128"/>
          </a:endParaRPr>
        </a:p>
      </xdr:txBody>
    </xdr:sp>
    <xdr:clientData/>
  </xdr:oneCellAnchor>
  <xdr:twoCellAnchor>
    <xdr:from>
      <xdr:col>115</xdr:col>
      <xdr:colOff>165100</xdr:colOff>
      <xdr:row>100</xdr:row>
      <xdr:rowOff>61113</xdr:rowOff>
    </xdr:from>
    <xdr:to>
      <xdr:col>116</xdr:col>
      <xdr:colOff>152400</xdr:colOff>
      <xdr:row>100</xdr:row>
      <xdr:rowOff>61113</xdr:rowOff>
    </xdr:to>
    <xdr:cxnSp macro="">
      <xdr:nvCxnSpPr>
        <xdr:cNvPr id="620" name="直線コネクタ 619">
          <a:extLst>
            <a:ext uri="{FF2B5EF4-FFF2-40B4-BE49-F238E27FC236}">
              <a16:creationId xmlns:a16="http://schemas.microsoft.com/office/drawing/2014/main" id="{CF604565-580D-4F65-8E1C-7B272C3F3B0A}"/>
            </a:ext>
          </a:extLst>
        </xdr:cNvPr>
        <xdr:cNvCxnSpPr/>
      </xdr:nvCxnSpPr>
      <xdr:spPr>
        <a:xfrm>
          <a:off x="22072600" y="17206113"/>
          <a:ext cx="177800" cy="0"/>
        </a:xfrm>
        <a:prstGeom prst="line">
          <a:avLst/>
        </a:prstGeom>
        <a:ln w="19050">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116</xdr:col>
      <xdr:colOff>101600</xdr:colOff>
      <xdr:row>105</xdr:row>
      <xdr:rowOff>71138</xdr:rowOff>
    </xdr:from>
    <xdr:ext cx="469744" cy="259045"/>
    <xdr:sp macro="" textlink="">
      <xdr:nvSpPr>
        <xdr:cNvPr id="621" name="【庁舎】&#10;一人当たり面積平均値テキスト">
          <a:extLst>
            <a:ext uri="{FF2B5EF4-FFF2-40B4-BE49-F238E27FC236}">
              <a16:creationId xmlns:a16="http://schemas.microsoft.com/office/drawing/2014/main" id="{AAA663F2-273E-4C80-8FA6-ED7B5F621386}"/>
            </a:ext>
          </a:extLst>
        </xdr:cNvPr>
        <xdr:cNvSpPr txBox="1"/>
      </xdr:nvSpPr>
      <xdr:spPr>
        <a:xfrm>
          <a:off x="22199600" y="18073388"/>
          <a:ext cx="469744" cy="259045"/>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000080"/>
              </a:solidFill>
              <a:latin typeface="ＭＳ Ｐゴシック" panose="020B0600070205080204" pitchFamily="50" charset="-128"/>
              <a:ea typeface="ＭＳ Ｐゴシック" panose="020B0600070205080204" pitchFamily="50" charset="-128"/>
            </a:rPr>
            <a:t>0.700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48261</xdr:rowOff>
    </xdr:from>
    <xdr:to>
      <xdr:col>116</xdr:col>
      <xdr:colOff>114300</xdr:colOff>
      <xdr:row>106</xdr:row>
      <xdr:rowOff>149861</xdr:rowOff>
    </xdr:to>
    <xdr:sp macro="" textlink="">
      <xdr:nvSpPr>
        <xdr:cNvPr id="622" name="フローチャート: 判断 621">
          <a:extLst>
            <a:ext uri="{FF2B5EF4-FFF2-40B4-BE49-F238E27FC236}">
              <a16:creationId xmlns:a16="http://schemas.microsoft.com/office/drawing/2014/main" id="{65E05EEC-E65A-4BE3-90E7-26CA98024094}"/>
            </a:ext>
          </a:extLst>
        </xdr:cNvPr>
        <xdr:cNvSpPr/>
      </xdr:nvSpPr>
      <xdr:spPr>
        <a:xfrm>
          <a:off x="22110700" y="18221961"/>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127000</xdr:colOff>
      <xdr:row>106</xdr:row>
      <xdr:rowOff>66548</xdr:rowOff>
    </xdr:from>
    <xdr:to>
      <xdr:col>112</xdr:col>
      <xdr:colOff>38100</xdr:colOff>
      <xdr:row>106</xdr:row>
      <xdr:rowOff>168148</xdr:rowOff>
    </xdr:to>
    <xdr:sp macro="" textlink="">
      <xdr:nvSpPr>
        <xdr:cNvPr id="623" name="フローチャート: 判断 622">
          <a:extLst>
            <a:ext uri="{FF2B5EF4-FFF2-40B4-BE49-F238E27FC236}">
              <a16:creationId xmlns:a16="http://schemas.microsoft.com/office/drawing/2014/main" id="{0CE8277F-4EC7-4500-A5D8-C47DADE0C5A6}"/>
            </a:ext>
          </a:extLst>
        </xdr:cNvPr>
        <xdr:cNvSpPr/>
      </xdr:nvSpPr>
      <xdr:spPr>
        <a:xfrm>
          <a:off x="21272500" y="1824024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0</xdr:colOff>
      <xdr:row>106</xdr:row>
      <xdr:rowOff>48718</xdr:rowOff>
    </xdr:from>
    <xdr:to>
      <xdr:col>107</xdr:col>
      <xdr:colOff>101600</xdr:colOff>
      <xdr:row>106</xdr:row>
      <xdr:rowOff>150318</xdr:rowOff>
    </xdr:to>
    <xdr:sp macro="" textlink="">
      <xdr:nvSpPr>
        <xdr:cNvPr id="624" name="フローチャート: 判断 623">
          <a:extLst>
            <a:ext uri="{FF2B5EF4-FFF2-40B4-BE49-F238E27FC236}">
              <a16:creationId xmlns:a16="http://schemas.microsoft.com/office/drawing/2014/main" id="{8ADDA135-3476-48A2-B455-1343551000A1}"/>
            </a:ext>
          </a:extLst>
        </xdr:cNvPr>
        <xdr:cNvSpPr/>
      </xdr:nvSpPr>
      <xdr:spPr>
        <a:xfrm>
          <a:off x="20383500" y="18222418"/>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63500</xdr:colOff>
      <xdr:row>106</xdr:row>
      <xdr:rowOff>44602</xdr:rowOff>
    </xdr:from>
    <xdr:to>
      <xdr:col>102</xdr:col>
      <xdr:colOff>165100</xdr:colOff>
      <xdr:row>106</xdr:row>
      <xdr:rowOff>146202</xdr:rowOff>
    </xdr:to>
    <xdr:sp macro="" textlink="">
      <xdr:nvSpPr>
        <xdr:cNvPr id="625" name="フローチャート: 判断 624">
          <a:extLst>
            <a:ext uri="{FF2B5EF4-FFF2-40B4-BE49-F238E27FC236}">
              <a16:creationId xmlns:a16="http://schemas.microsoft.com/office/drawing/2014/main" id="{354AEBCD-300F-4D20-A018-A50F46116F39}"/>
            </a:ext>
          </a:extLst>
        </xdr:cNvPr>
        <xdr:cNvSpPr/>
      </xdr:nvSpPr>
      <xdr:spPr>
        <a:xfrm>
          <a:off x="19494500" y="18218302"/>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127000</xdr:colOff>
      <xdr:row>106</xdr:row>
      <xdr:rowOff>54203</xdr:rowOff>
    </xdr:from>
    <xdr:to>
      <xdr:col>98</xdr:col>
      <xdr:colOff>38100</xdr:colOff>
      <xdr:row>106</xdr:row>
      <xdr:rowOff>155803</xdr:rowOff>
    </xdr:to>
    <xdr:sp macro="" textlink="">
      <xdr:nvSpPr>
        <xdr:cNvPr id="626" name="フローチャート: 判断 625">
          <a:extLst>
            <a:ext uri="{FF2B5EF4-FFF2-40B4-BE49-F238E27FC236}">
              <a16:creationId xmlns:a16="http://schemas.microsoft.com/office/drawing/2014/main" id="{F4E97090-84AF-4B14-87EB-E22371B61F5E}"/>
            </a:ext>
          </a:extLst>
        </xdr:cNvPr>
        <xdr:cNvSpPr/>
      </xdr:nvSpPr>
      <xdr:spPr>
        <a:xfrm>
          <a:off x="18605500" y="18227903"/>
          <a:ext cx="101600" cy="101600"/>
        </a:xfrm>
        <a:prstGeom prst="flowChartDecision">
          <a:avLst/>
        </a:prstGeom>
        <a:solidFill>
          <a:srgbClr val="000080"/>
        </a:solidFill>
        <a:ln w="19050">
          <a:solidFill>
            <a:srgbClr val="00008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115</xdr:col>
      <xdr:colOff>63500</xdr:colOff>
      <xdr:row>111</xdr:row>
      <xdr:rowOff>16527</xdr:rowOff>
    </xdr:from>
    <xdr:ext cx="762000" cy="259045"/>
    <xdr:sp macro="" textlink="">
      <xdr:nvSpPr>
        <xdr:cNvPr id="627" name="テキスト ボックス 626">
          <a:extLst>
            <a:ext uri="{FF2B5EF4-FFF2-40B4-BE49-F238E27FC236}">
              <a16:creationId xmlns:a16="http://schemas.microsoft.com/office/drawing/2014/main" id="{045BE647-F772-4534-AECC-9E4124FFDA12}"/>
            </a:ext>
          </a:extLst>
        </xdr:cNvPr>
        <xdr:cNvSpPr txBox="1"/>
      </xdr:nvSpPr>
      <xdr:spPr>
        <a:xfrm>
          <a:off x="219710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R03</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177800</xdr:colOff>
      <xdr:row>111</xdr:row>
      <xdr:rowOff>16527</xdr:rowOff>
    </xdr:from>
    <xdr:ext cx="762000" cy="259045"/>
    <xdr:sp macro="" textlink="">
      <xdr:nvSpPr>
        <xdr:cNvPr id="628" name="テキスト ボックス 627">
          <a:extLst>
            <a:ext uri="{FF2B5EF4-FFF2-40B4-BE49-F238E27FC236}">
              <a16:creationId xmlns:a16="http://schemas.microsoft.com/office/drawing/2014/main" id="{4FDD9462-94E3-45AB-B285-A11DF08C9748}"/>
            </a:ext>
          </a:extLst>
        </xdr:cNvPr>
        <xdr:cNvSpPr txBox="1"/>
      </xdr:nvSpPr>
      <xdr:spPr>
        <a:xfrm>
          <a:off x="21132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R02</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50800</xdr:colOff>
      <xdr:row>111</xdr:row>
      <xdr:rowOff>16527</xdr:rowOff>
    </xdr:from>
    <xdr:ext cx="762000" cy="259045"/>
    <xdr:sp macro="" textlink="">
      <xdr:nvSpPr>
        <xdr:cNvPr id="629" name="テキスト ボックス 628">
          <a:extLst>
            <a:ext uri="{FF2B5EF4-FFF2-40B4-BE49-F238E27FC236}">
              <a16:creationId xmlns:a16="http://schemas.microsoft.com/office/drawing/2014/main" id="{005302DF-5E72-45A7-B1B5-EA99014103E4}"/>
            </a:ext>
          </a:extLst>
        </xdr:cNvPr>
        <xdr:cNvSpPr txBox="1"/>
      </xdr:nvSpPr>
      <xdr:spPr>
        <a:xfrm>
          <a:off x="20243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R01</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114300</xdr:colOff>
      <xdr:row>111</xdr:row>
      <xdr:rowOff>16527</xdr:rowOff>
    </xdr:from>
    <xdr:ext cx="762000" cy="259045"/>
    <xdr:sp macro="" textlink="">
      <xdr:nvSpPr>
        <xdr:cNvPr id="630" name="テキスト ボックス 629">
          <a:extLst>
            <a:ext uri="{FF2B5EF4-FFF2-40B4-BE49-F238E27FC236}">
              <a16:creationId xmlns:a16="http://schemas.microsoft.com/office/drawing/2014/main" id="{89172019-3AAD-4C4C-87F3-E74E8EB6187B}"/>
            </a:ext>
          </a:extLst>
        </xdr:cNvPr>
        <xdr:cNvSpPr txBox="1"/>
      </xdr:nvSpPr>
      <xdr:spPr>
        <a:xfrm>
          <a:off x="19354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H30</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177800</xdr:colOff>
      <xdr:row>111</xdr:row>
      <xdr:rowOff>16527</xdr:rowOff>
    </xdr:from>
    <xdr:ext cx="762000" cy="259045"/>
    <xdr:sp macro="" textlink="">
      <xdr:nvSpPr>
        <xdr:cNvPr id="631" name="テキスト ボックス 630">
          <a:extLst>
            <a:ext uri="{FF2B5EF4-FFF2-40B4-BE49-F238E27FC236}">
              <a16:creationId xmlns:a16="http://schemas.microsoft.com/office/drawing/2014/main" id="{AAEA8DF3-02E2-4789-9BD2-8518E66DA38E}"/>
            </a:ext>
          </a:extLst>
        </xdr:cNvPr>
        <xdr:cNvSpPr txBox="1"/>
      </xdr:nvSpPr>
      <xdr:spPr>
        <a:xfrm>
          <a:off x="18465800" y="19047477"/>
          <a:ext cx="762000"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rtlCol="0" anchor="ctr">
          <a:spAutoFit/>
        </a:bodyPr>
        <a:lstStyle/>
        <a:p>
          <a:pPr algn="l"/>
          <a:r>
            <a:rPr kumimoji="1" lang="en-US" altLang="ja-JP" sz="1000">
              <a:latin typeface="ＭＳ Ｐゴシック" panose="020B0600070205080204" pitchFamily="50" charset="-128"/>
              <a:ea typeface="ＭＳ Ｐゴシック" panose="020B0600070205080204" pitchFamily="50" charset="-128"/>
            </a:rPr>
            <a:t>H29</a:t>
          </a:r>
          <a:endParaRPr kumimoji="1" lang="ja-JP" altLang="en-US" sz="1000">
            <a:latin typeface="ＭＳ Ｐゴシック" panose="020B0600070205080204" pitchFamily="50" charset="-128"/>
            <a:ea typeface="ＭＳ Ｐゴシック" panose="020B0600070205080204" pitchFamily="50" charset="-128"/>
          </a:endParaRPr>
        </a:p>
      </xdr:txBody>
    </xdr:sp>
    <xdr:clientData/>
  </xdr:oneCellAnchor>
  <xdr:twoCellAnchor>
    <xdr:from>
      <xdr:col>116</xdr:col>
      <xdr:colOff>12700</xdr:colOff>
      <xdr:row>106</xdr:row>
      <xdr:rowOff>59232</xdr:rowOff>
    </xdr:from>
    <xdr:to>
      <xdr:col>116</xdr:col>
      <xdr:colOff>114300</xdr:colOff>
      <xdr:row>106</xdr:row>
      <xdr:rowOff>160832</xdr:rowOff>
    </xdr:to>
    <xdr:sp macro="" textlink="">
      <xdr:nvSpPr>
        <xdr:cNvPr id="632" name="楕円 631">
          <a:extLst>
            <a:ext uri="{FF2B5EF4-FFF2-40B4-BE49-F238E27FC236}">
              <a16:creationId xmlns:a16="http://schemas.microsoft.com/office/drawing/2014/main" id="{77C5B936-F7BC-4344-996F-4EF9E9C00597}"/>
            </a:ext>
          </a:extLst>
        </xdr:cNvPr>
        <xdr:cNvSpPr/>
      </xdr:nvSpPr>
      <xdr:spPr>
        <a:xfrm>
          <a:off x="22110700" y="18232932"/>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oneCellAnchor>
    <xdr:from>
      <xdr:col>116</xdr:col>
      <xdr:colOff>101600</xdr:colOff>
      <xdr:row>106</xdr:row>
      <xdr:rowOff>37659</xdr:rowOff>
    </xdr:from>
    <xdr:ext cx="469744" cy="259045"/>
    <xdr:sp macro="" textlink="">
      <xdr:nvSpPr>
        <xdr:cNvPr id="633" name="【庁舎】&#10;一人当たり面積該当値テキスト">
          <a:extLst>
            <a:ext uri="{FF2B5EF4-FFF2-40B4-BE49-F238E27FC236}">
              <a16:creationId xmlns:a16="http://schemas.microsoft.com/office/drawing/2014/main" id="{801A46BC-9F2E-40AC-8E47-4F961958B187}"/>
            </a:ext>
          </a:extLst>
        </xdr:cNvPr>
        <xdr:cNvSpPr txBox="1"/>
      </xdr:nvSpPr>
      <xdr:spPr>
        <a:xfrm>
          <a:off x="22199600" y="1821135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l"/>
          <a:r>
            <a:rPr kumimoji="1" lang="en-US" altLang="ja-JP" sz="1000" b="1">
              <a:solidFill>
                <a:srgbClr val="FF0000"/>
              </a:solidFill>
              <a:latin typeface="ＭＳ Ｐゴシック" panose="020B0600070205080204" pitchFamily="50" charset="-128"/>
              <a:ea typeface="ＭＳ Ｐゴシック" panose="020B0600070205080204" pitchFamily="50" charset="-128"/>
            </a:rPr>
            <a:t>0.676</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111</xdr:col>
      <xdr:colOff>127000</xdr:colOff>
      <xdr:row>106</xdr:row>
      <xdr:rowOff>65176</xdr:rowOff>
    </xdr:from>
    <xdr:to>
      <xdr:col>112</xdr:col>
      <xdr:colOff>38100</xdr:colOff>
      <xdr:row>106</xdr:row>
      <xdr:rowOff>166776</xdr:rowOff>
    </xdr:to>
    <xdr:sp macro="" textlink="">
      <xdr:nvSpPr>
        <xdr:cNvPr id="634" name="楕円 633">
          <a:extLst>
            <a:ext uri="{FF2B5EF4-FFF2-40B4-BE49-F238E27FC236}">
              <a16:creationId xmlns:a16="http://schemas.microsoft.com/office/drawing/2014/main" id="{AECA5ED6-BD24-4CFA-B5FB-1DA138BD6D7C}"/>
            </a:ext>
          </a:extLst>
        </xdr:cNvPr>
        <xdr:cNvSpPr/>
      </xdr:nvSpPr>
      <xdr:spPr>
        <a:xfrm>
          <a:off x="21272500" y="18238876"/>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111</xdr:col>
      <xdr:colOff>177800</xdr:colOff>
      <xdr:row>106</xdr:row>
      <xdr:rowOff>110032</xdr:rowOff>
    </xdr:from>
    <xdr:to>
      <xdr:col>116</xdr:col>
      <xdr:colOff>63500</xdr:colOff>
      <xdr:row>106</xdr:row>
      <xdr:rowOff>115976</xdr:rowOff>
    </xdr:to>
    <xdr:cxnSp macro="">
      <xdr:nvCxnSpPr>
        <xdr:cNvPr id="635" name="直線コネクタ 634">
          <a:extLst>
            <a:ext uri="{FF2B5EF4-FFF2-40B4-BE49-F238E27FC236}">
              <a16:creationId xmlns:a16="http://schemas.microsoft.com/office/drawing/2014/main" id="{3492B300-7850-4A7B-B850-FECF30A04871}"/>
            </a:ext>
          </a:extLst>
        </xdr:cNvPr>
        <xdr:cNvCxnSpPr/>
      </xdr:nvCxnSpPr>
      <xdr:spPr>
        <a:xfrm flipV="1">
          <a:off x="21323300" y="18283732"/>
          <a:ext cx="838200" cy="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107</xdr:col>
      <xdr:colOff>0</xdr:colOff>
      <xdr:row>106</xdr:row>
      <xdr:rowOff>68835</xdr:rowOff>
    </xdr:from>
    <xdr:to>
      <xdr:col>107</xdr:col>
      <xdr:colOff>101600</xdr:colOff>
      <xdr:row>106</xdr:row>
      <xdr:rowOff>170435</xdr:rowOff>
    </xdr:to>
    <xdr:sp macro="" textlink="">
      <xdr:nvSpPr>
        <xdr:cNvPr id="636" name="楕円 635">
          <a:extLst>
            <a:ext uri="{FF2B5EF4-FFF2-40B4-BE49-F238E27FC236}">
              <a16:creationId xmlns:a16="http://schemas.microsoft.com/office/drawing/2014/main" id="{38ED15A7-504F-4C56-9A39-0E610BA52433}"/>
            </a:ext>
          </a:extLst>
        </xdr:cNvPr>
        <xdr:cNvSpPr/>
      </xdr:nvSpPr>
      <xdr:spPr>
        <a:xfrm>
          <a:off x="20383500" y="18242535"/>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107</xdr:col>
      <xdr:colOff>50800</xdr:colOff>
      <xdr:row>106</xdr:row>
      <xdr:rowOff>115976</xdr:rowOff>
    </xdr:from>
    <xdr:to>
      <xdr:col>111</xdr:col>
      <xdr:colOff>177800</xdr:colOff>
      <xdr:row>106</xdr:row>
      <xdr:rowOff>119635</xdr:rowOff>
    </xdr:to>
    <xdr:cxnSp macro="">
      <xdr:nvCxnSpPr>
        <xdr:cNvPr id="637" name="直線コネクタ 636">
          <a:extLst>
            <a:ext uri="{FF2B5EF4-FFF2-40B4-BE49-F238E27FC236}">
              <a16:creationId xmlns:a16="http://schemas.microsoft.com/office/drawing/2014/main" id="{A5A64520-6193-4CFF-9822-01D6E84A7263}"/>
            </a:ext>
          </a:extLst>
        </xdr:cNvPr>
        <xdr:cNvCxnSpPr/>
      </xdr:nvCxnSpPr>
      <xdr:spPr>
        <a:xfrm flipV="1">
          <a:off x="20434300" y="18289676"/>
          <a:ext cx="889000" cy="3659"/>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102</xdr:col>
      <xdr:colOff>63500</xdr:colOff>
      <xdr:row>106</xdr:row>
      <xdr:rowOff>74777</xdr:rowOff>
    </xdr:from>
    <xdr:to>
      <xdr:col>102</xdr:col>
      <xdr:colOff>165100</xdr:colOff>
      <xdr:row>107</xdr:row>
      <xdr:rowOff>4927</xdr:rowOff>
    </xdr:to>
    <xdr:sp macro="" textlink="">
      <xdr:nvSpPr>
        <xdr:cNvPr id="638" name="楕円 637">
          <a:extLst>
            <a:ext uri="{FF2B5EF4-FFF2-40B4-BE49-F238E27FC236}">
              <a16:creationId xmlns:a16="http://schemas.microsoft.com/office/drawing/2014/main" id="{336CD315-D875-469C-B5B3-8BC023691608}"/>
            </a:ext>
          </a:extLst>
        </xdr:cNvPr>
        <xdr:cNvSpPr/>
      </xdr:nvSpPr>
      <xdr:spPr>
        <a:xfrm>
          <a:off x="19494500" y="18248477"/>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102</xdr:col>
      <xdr:colOff>114300</xdr:colOff>
      <xdr:row>106</xdr:row>
      <xdr:rowOff>119635</xdr:rowOff>
    </xdr:from>
    <xdr:to>
      <xdr:col>107</xdr:col>
      <xdr:colOff>50800</xdr:colOff>
      <xdr:row>106</xdr:row>
      <xdr:rowOff>125577</xdr:rowOff>
    </xdr:to>
    <xdr:cxnSp macro="">
      <xdr:nvCxnSpPr>
        <xdr:cNvPr id="639" name="直線コネクタ 638">
          <a:extLst>
            <a:ext uri="{FF2B5EF4-FFF2-40B4-BE49-F238E27FC236}">
              <a16:creationId xmlns:a16="http://schemas.microsoft.com/office/drawing/2014/main" id="{65633EDE-CFAD-4B1C-B0FA-1B69E0D35B1C}"/>
            </a:ext>
          </a:extLst>
        </xdr:cNvPr>
        <xdr:cNvCxnSpPr/>
      </xdr:nvCxnSpPr>
      <xdr:spPr>
        <a:xfrm flipV="1">
          <a:off x="19545300" y="18293335"/>
          <a:ext cx="889000" cy="5942"/>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97</xdr:col>
      <xdr:colOff>127000</xdr:colOff>
      <xdr:row>106</xdr:row>
      <xdr:rowOff>80721</xdr:rowOff>
    </xdr:from>
    <xdr:to>
      <xdr:col>98</xdr:col>
      <xdr:colOff>38100</xdr:colOff>
      <xdr:row>107</xdr:row>
      <xdr:rowOff>10871</xdr:rowOff>
    </xdr:to>
    <xdr:sp macro="" textlink="">
      <xdr:nvSpPr>
        <xdr:cNvPr id="640" name="楕円 639">
          <a:extLst>
            <a:ext uri="{FF2B5EF4-FFF2-40B4-BE49-F238E27FC236}">
              <a16:creationId xmlns:a16="http://schemas.microsoft.com/office/drawing/2014/main" id="{1436BDE4-FA3B-40AD-8033-0ED9BF82EF70}"/>
            </a:ext>
          </a:extLst>
        </xdr:cNvPr>
        <xdr:cNvSpPr/>
      </xdr:nvSpPr>
      <xdr:spPr>
        <a:xfrm>
          <a:off x="18605500" y="18254421"/>
          <a:ext cx="101600" cy="101600"/>
        </a:xfrm>
        <a:prstGeom prst="ellipse">
          <a:avLst/>
        </a:prstGeom>
        <a:solidFill>
          <a:srgbClr val="FF0000"/>
        </a:solidFill>
        <a:ln w="19050">
          <a:solidFill>
            <a:srgbClr val="FF0000"/>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97</xdr:col>
      <xdr:colOff>177800</xdr:colOff>
      <xdr:row>106</xdr:row>
      <xdr:rowOff>125577</xdr:rowOff>
    </xdr:from>
    <xdr:to>
      <xdr:col>102</xdr:col>
      <xdr:colOff>114300</xdr:colOff>
      <xdr:row>106</xdr:row>
      <xdr:rowOff>131521</xdr:rowOff>
    </xdr:to>
    <xdr:cxnSp macro="">
      <xdr:nvCxnSpPr>
        <xdr:cNvPr id="641" name="直線コネクタ 640">
          <a:extLst>
            <a:ext uri="{FF2B5EF4-FFF2-40B4-BE49-F238E27FC236}">
              <a16:creationId xmlns:a16="http://schemas.microsoft.com/office/drawing/2014/main" id="{80B02CE2-9161-4F94-AAFC-47982F409B6A}"/>
            </a:ext>
          </a:extLst>
        </xdr:cNvPr>
        <xdr:cNvCxnSpPr/>
      </xdr:nvCxnSpPr>
      <xdr:spPr>
        <a:xfrm flipV="1">
          <a:off x="18656300" y="18299277"/>
          <a:ext cx="889000" cy="5944"/>
        </a:xfrm>
        <a:prstGeom prst="line">
          <a:avLst/>
        </a:prstGeom>
        <a:ln w="6350">
          <a:solidFill>
            <a:srgbClr val="FF0000"/>
          </a:solidFill>
          <a:prstDash val="solid"/>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110</xdr:col>
      <xdr:colOff>120727</xdr:colOff>
      <xdr:row>106</xdr:row>
      <xdr:rowOff>159275</xdr:rowOff>
    </xdr:from>
    <xdr:ext cx="469744" cy="259045"/>
    <xdr:sp macro="" textlink="">
      <xdr:nvSpPr>
        <xdr:cNvPr id="642" name="n_1aveValue【庁舎】&#10;一人当たり面積">
          <a:extLst>
            <a:ext uri="{FF2B5EF4-FFF2-40B4-BE49-F238E27FC236}">
              <a16:creationId xmlns:a16="http://schemas.microsoft.com/office/drawing/2014/main" id="{3FC88E12-CE84-460B-83A2-43B45B509745}"/>
            </a:ext>
          </a:extLst>
        </xdr:cNvPr>
        <xdr:cNvSpPr txBox="1"/>
      </xdr:nvSpPr>
      <xdr:spPr>
        <a:xfrm>
          <a:off x="21075727" y="1833297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0.660</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104</xdr:row>
      <xdr:rowOff>166845</xdr:rowOff>
    </xdr:from>
    <xdr:ext cx="469744" cy="259045"/>
    <xdr:sp macro="" textlink="">
      <xdr:nvSpPr>
        <xdr:cNvPr id="643" name="n_2aveValue【庁舎】&#10;一人当たり面積">
          <a:extLst>
            <a:ext uri="{FF2B5EF4-FFF2-40B4-BE49-F238E27FC236}">
              <a16:creationId xmlns:a16="http://schemas.microsoft.com/office/drawing/2014/main" id="{861895A9-9AFE-4A4A-A42D-859404053F4F}"/>
            </a:ext>
          </a:extLst>
        </xdr:cNvPr>
        <xdr:cNvSpPr txBox="1"/>
      </xdr:nvSpPr>
      <xdr:spPr>
        <a:xfrm>
          <a:off x="20199427" y="17997645"/>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0.699</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104</xdr:row>
      <xdr:rowOff>162729</xdr:rowOff>
    </xdr:from>
    <xdr:ext cx="469744" cy="259045"/>
    <xdr:sp macro="" textlink="">
      <xdr:nvSpPr>
        <xdr:cNvPr id="644" name="n_3aveValue【庁舎】&#10;一人当たり面積">
          <a:extLst>
            <a:ext uri="{FF2B5EF4-FFF2-40B4-BE49-F238E27FC236}">
              <a16:creationId xmlns:a16="http://schemas.microsoft.com/office/drawing/2014/main" id="{8C9EA307-5C3C-4FD9-86A2-CB3B72F32AC8}"/>
            </a:ext>
          </a:extLst>
        </xdr:cNvPr>
        <xdr:cNvSpPr txBox="1"/>
      </xdr:nvSpPr>
      <xdr:spPr>
        <a:xfrm>
          <a:off x="19310427" y="17993529"/>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0.708</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105</xdr:row>
      <xdr:rowOff>880</xdr:rowOff>
    </xdr:from>
    <xdr:ext cx="469744" cy="259045"/>
    <xdr:sp macro="" textlink="">
      <xdr:nvSpPr>
        <xdr:cNvPr id="645" name="n_4aveValue【庁舎】&#10;一人当たり面積">
          <a:extLst>
            <a:ext uri="{FF2B5EF4-FFF2-40B4-BE49-F238E27FC236}">
              <a16:creationId xmlns:a16="http://schemas.microsoft.com/office/drawing/2014/main" id="{9BE0E050-894F-4423-BF4F-726EE88BB106}"/>
            </a:ext>
          </a:extLst>
        </xdr:cNvPr>
        <xdr:cNvSpPr txBox="1"/>
      </xdr:nvSpPr>
      <xdr:spPr>
        <a:xfrm>
          <a:off x="18421427" y="18003130"/>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000080"/>
              </a:solidFill>
              <a:latin typeface="ＭＳ Ｐゴシック" panose="020B0600070205080204" pitchFamily="50" charset="-128"/>
              <a:ea typeface="ＭＳ Ｐゴシック" panose="020B0600070205080204" pitchFamily="50" charset="-128"/>
            </a:rPr>
            <a:t>0.687</a:t>
          </a:r>
          <a:endParaRPr kumimoji="1" lang="ja-JP" altLang="en-US" sz="1000" b="1">
            <a:solidFill>
              <a:srgbClr val="00008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110</xdr:col>
      <xdr:colOff>120727</xdr:colOff>
      <xdr:row>105</xdr:row>
      <xdr:rowOff>11853</xdr:rowOff>
    </xdr:from>
    <xdr:ext cx="469744" cy="259045"/>
    <xdr:sp macro="" textlink="">
      <xdr:nvSpPr>
        <xdr:cNvPr id="646" name="n_1mainValue【庁舎】&#10;一人当たり面積">
          <a:extLst>
            <a:ext uri="{FF2B5EF4-FFF2-40B4-BE49-F238E27FC236}">
              <a16:creationId xmlns:a16="http://schemas.microsoft.com/office/drawing/2014/main" id="{5CB0AB55-6650-41CF-8D02-A73D2D01B778}"/>
            </a:ext>
          </a:extLst>
        </xdr:cNvPr>
        <xdr:cNvSpPr txBox="1"/>
      </xdr:nvSpPr>
      <xdr:spPr>
        <a:xfrm>
          <a:off x="21075727" y="18014103"/>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0.663</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106</xdr:col>
      <xdr:colOff>6427</xdr:colOff>
      <xdr:row>106</xdr:row>
      <xdr:rowOff>161562</xdr:rowOff>
    </xdr:from>
    <xdr:ext cx="469744" cy="259045"/>
    <xdr:sp macro="" textlink="">
      <xdr:nvSpPr>
        <xdr:cNvPr id="647" name="n_2mainValue【庁舎】&#10;一人当たり面積">
          <a:extLst>
            <a:ext uri="{FF2B5EF4-FFF2-40B4-BE49-F238E27FC236}">
              <a16:creationId xmlns:a16="http://schemas.microsoft.com/office/drawing/2014/main" id="{9DE942F8-8007-42E8-A6A8-838B6CA3FABC}"/>
            </a:ext>
          </a:extLst>
        </xdr:cNvPr>
        <xdr:cNvSpPr txBox="1"/>
      </xdr:nvSpPr>
      <xdr:spPr>
        <a:xfrm>
          <a:off x="20199427" y="18335262"/>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0.655</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101</xdr:col>
      <xdr:colOff>69927</xdr:colOff>
      <xdr:row>106</xdr:row>
      <xdr:rowOff>167504</xdr:rowOff>
    </xdr:from>
    <xdr:ext cx="469744" cy="259045"/>
    <xdr:sp macro="" textlink="">
      <xdr:nvSpPr>
        <xdr:cNvPr id="648" name="n_3mainValue【庁舎】&#10;一人当たり面積">
          <a:extLst>
            <a:ext uri="{FF2B5EF4-FFF2-40B4-BE49-F238E27FC236}">
              <a16:creationId xmlns:a16="http://schemas.microsoft.com/office/drawing/2014/main" id="{21C4A6CD-F2E0-4A25-A9C3-986834B862D0}"/>
            </a:ext>
          </a:extLst>
        </xdr:cNvPr>
        <xdr:cNvSpPr txBox="1"/>
      </xdr:nvSpPr>
      <xdr:spPr>
        <a:xfrm>
          <a:off x="19310427" y="18341204"/>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0.642</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oneCellAnchor>
    <xdr:from>
      <xdr:col>96</xdr:col>
      <xdr:colOff>133427</xdr:colOff>
      <xdr:row>107</xdr:row>
      <xdr:rowOff>1998</xdr:rowOff>
    </xdr:from>
    <xdr:ext cx="469744" cy="259045"/>
    <xdr:sp macro="" textlink="">
      <xdr:nvSpPr>
        <xdr:cNvPr id="649" name="n_4mainValue【庁舎】&#10;一人当たり面積">
          <a:extLst>
            <a:ext uri="{FF2B5EF4-FFF2-40B4-BE49-F238E27FC236}">
              <a16:creationId xmlns:a16="http://schemas.microsoft.com/office/drawing/2014/main" id="{D8D206D0-131B-4CE1-AA4D-5DC00708D92B}"/>
            </a:ext>
          </a:extLst>
        </xdr:cNvPr>
        <xdr:cNvSpPr txBox="1"/>
      </xdr:nvSpPr>
      <xdr:spPr>
        <a:xfrm>
          <a:off x="18421427" y="18347148"/>
          <a:ext cx="469744" cy="25904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vert="horz" wrap="none" rtlCol="0" anchor="ctr">
          <a:spAutoFit/>
        </a:bodyPr>
        <a:lstStyle/>
        <a:p>
          <a:pPr algn="ctr"/>
          <a:r>
            <a:rPr kumimoji="1" lang="en-US" altLang="ja-JP" sz="1000" b="1">
              <a:solidFill>
                <a:srgbClr val="FF0000"/>
              </a:solidFill>
              <a:latin typeface="ＭＳ Ｐゴシック" panose="020B0600070205080204" pitchFamily="50" charset="-128"/>
              <a:ea typeface="ＭＳ Ｐゴシック" panose="020B0600070205080204" pitchFamily="50" charset="-128"/>
            </a:rPr>
            <a:t>0.629</a:t>
          </a:r>
          <a:endParaRPr kumimoji="1" lang="ja-JP" altLang="en-US" sz="1000" b="1">
            <a:solidFill>
              <a:srgbClr val="FF0000"/>
            </a:solidFill>
            <a:latin typeface="ＭＳ Ｐゴシック" panose="020B0600070205080204" pitchFamily="50" charset="-128"/>
            <a:ea typeface="ＭＳ Ｐゴシック" panose="020B0600070205080204" pitchFamily="50" charset="-128"/>
          </a:endParaRPr>
        </a:p>
      </xdr:txBody>
    </xdr:sp>
    <xdr:clientData/>
  </xdr:oneCellAnchor>
  <xdr:twoCellAnchor>
    <xdr:from>
      <xdr:col>4</xdr:col>
      <xdr:colOff>0</xdr:colOff>
      <xdr:row>113</xdr:row>
      <xdr:rowOff>57150</xdr:rowOff>
    </xdr:from>
    <xdr:to>
      <xdr:col>120</xdr:col>
      <xdr:colOff>152400</xdr:colOff>
      <xdr:row>124</xdr:row>
      <xdr:rowOff>76200</xdr:rowOff>
    </xdr:to>
    <xdr:sp macro="" textlink="">
      <xdr:nvSpPr>
        <xdr:cNvPr id="650" name="正方形/長方形 649">
          <a:extLst>
            <a:ext uri="{FF2B5EF4-FFF2-40B4-BE49-F238E27FC236}">
              <a16:creationId xmlns:a16="http://schemas.microsoft.com/office/drawing/2014/main" id="{D24E07F0-46CB-434B-B49C-38EE03FA901F}"/>
            </a:ext>
          </a:extLst>
        </xdr:cNvPr>
        <xdr:cNvSpPr/>
      </xdr:nvSpPr>
      <xdr:spPr>
        <a:xfrm>
          <a:off x="762000" y="19431000"/>
          <a:ext cx="22250400" cy="1905000"/>
        </a:xfrm>
        <a:prstGeom prst="rect">
          <a:avLst/>
        </a:prstGeom>
        <a:solidFill>
          <a:schemeClr val="bg1"/>
        </a:solidFill>
        <a:ln w="19050">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kumimoji="1" lang="ja-JP" altLang="en-US" sz="1100">
            <a:solidFill>
              <a:sysClr val="windowText" lastClr="000000"/>
            </a:solidFill>
          </a:endParaRPr>
        </a:p>
      </xdr:txBody>
    </xdr:sp>
    <xdr:clientData/>
  </xdr:twoCellAnchor>
  <xdr:twoCellAnchor>
    <xdr:from>
      <xdr:col>4</xdr:col>
      <xdr:colOff>0</xdr:colOff>
      <xdr:row>113</xdr:row>
      <xdr:rowOff>120650</xdr:rowOff>
    </xdr:from>
    <xdr:to>
      <xdr:col>24</xdr:col>
      <xdr:colOff>38100</xdr:colOff>
      <xdr:row>115</xdr:row>
      <xdr:rowOff>31750</xdr:rowOff>
    </xdr:to>
    <xdr:sp macro="" textlink="">
      <xdr:nvSpPr>
        <xdr:cNvPr id="651" name="正方形/長方形 650">
          <a:extLst>
            <a:ext uri="{FF2B5EF4-FFF2-40B4-BE49-F238E27FC236}">
              <a16:creationId xmlns:a16="http://schemas.microsoft.com/office/drawing/2014/main" id="{89F58FD1-6FD2-42CC-9B6F-7733A990945E}"/>
            </a:ext>
          </a:extLst>
        </xdr:cNvPr>
        <xdr:cNvSpPr/>
      </xdr:nvSpPr>
      <xdr:spPr>
        <a:xfrm>
          <a:off x="762000" y="19494500"/>
          <a:ext cx="3848100" cy="254000"/>
        </a:xfrm>
        <a:prstGeom prst="rect">
          <a:avLst/>
        </a:prstGeom>
        <a:noFill/>
        <a:ln w="19050" cap="flat" cmpd="sng" algn="ctr">
          <a:noFill/>
          <a:prstDash val="solid"/>
        </a:ln>
        <a:effectLst/>
        <a:extLst>
          <a:ext uri="{909E8E84-426E-40DD-AFC4-6F175D3DCCD1}">
            <a14:hiddenFill xmlns:a14="http://schemas.microsoft.com/office/drawing/2010/main">
              <a:solidFill>
                <a:schemeClr val="bg1"/>
              </a:solidFill>
            </a14:hiddenFill>
          </a:ext>
          <a:ext uri="{91240B29-F687-4F45-9708-019B960494DF}">
            <a14:hiddenLine xmlns:a14="http://schemas.microsoft.com/office/drawing/2010/main" w="19050" cap="flat" cmpd="sng" algn="ctr">
              <a:solidFill>
                <a:schemeClr val="tx1"/>
              </a:solidFill>
              <a:prstDash val="solid"/>
            </a14:hiddenLine>
          </a:ext>
        </a:ex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b"/>
        <a:lstStyle/>
        <a:p>
          <a:pPr algn="l"/>
          <a:r>
            <a:rPr kumimoji="1" lang="ja-JP" altLang="en-US" sz="1200" b="1" i="1">
              <a:solidFill>
                <a:srgbClr val="FF0000"/>
              </a:solidFill>
              <a:latin typeface="ＭＳ Ｐゴシック" panose="020B0600070205080204" pitchFamily="50" charset="-128"/>
              <a:ea typeface="ＭＳ Ｐゴシック" panose="020B0600070205080204" pitchFamily="50" charset="-128"/>
            </a:rPr>
            <a:t>施設情報の分析欄</a:t>
          </a:r>
        </a:p>
      </xdr:txBody>
    </xdr:sp>
    <xdr:clientData/>
  </xdr:twoCellAnchor>
  <xdr:twoCellAnchor>
    <xdr:from>
      <xdr:col>4</xdr:col>
      <xdr:colOff>76200</xdr:colOff>
      <xdr:row>115</xdr:row>
      <xdr:rowOff>31750</xdr:rowOff>
    </xdr:from>
    <xdr:to>
      <xdr:col>120</xdr:col>
      <xdr:colOff>63500</xdr:colOff>
      <xdr:row>123</xdr:row>
      <xdr:rowOff>146050</xdr:rowOff>
    </xdr:to>
    <xdr:sp macro="" textlink="" fLocksText="0">
      <xdr:nvSpPr>
        <xdr:cNvPr id="652" name="テキスト ボックス 651">
          <a:extLst>
            <a:ext uri="{FF2B5EF4-FFF2-40B4-BE49-F238E27FC236}">
              <a16:creationId xmlns:a16="http://schemas.microsoft.com/office/drawing/2014/main" id="{BC689DF2-8636-49D1-A412-9B604F4A7BB7}"/>
            </a:ext>
          </a:extLst>
        </xdr:cNvPr>
        <xdr:cNvSpPr txBox="1"/>
      </xdr:nvSpPr>
      <xdr:spPr>
        <a:xfrm>
          <a:off x="838200" y="19748500"/>
          <a:ext cx="22085300" cy="1485900"/>
        </a:xfrm>
        <a:prstGeom prst="rect">
          <a:avLst/>
        </a:prstGeom>
        <a:solidFill>
          <a:schemeClr val="lt1"/>
        </a:solidFill>
        <a:ln w="9525" cmpd="sng">
          <a:noFill/>
        </a:ln>
        <a:effectLst/>
        <a:extLst>
          <a:ext uri="{91240B29-F687-4F45-9708-019B960494DF}">
            <a14:hiddenLine xmlns:a14="http://schemas.microsoft.com/office/drawing/2010/main" w="9525" cmpd="sng">
              <a:solidFill>
                <a:schemeClr val="lt1">
                  <a:shade val="50000"/>
                </a:schemeClr>
              </a:solidFill>
            </a14:hiddenLine>
          </a:ext>
        </a:extLst>
      </xdr:spPr>
      <xdr:style>
        <a:lnRef idx="0">
          <a:scrgbClr r="0" g="0" b="0"/>
        </a:lnRef>
        <a:fillRef idx="0">
          <a:scrgbClr r="0" g="0" b="0"/>
        </a:fillRef>
        <a:effectRef idx="0">
          <a:scrgbClr r="0" g="0" b="0"/>
        </a:effectRef>
        <a:fontRef idx="minor">
          <a:schemeClr val="dk1"/>
        </a:fontRef>
      </xdr:style>
      <xdr:txBody>
        <a:bodyPr vertOverflow="clip" horzOverflow="clip" vert="horz" rtlCol="0" anchor="t"/>
        <a:lstStyle/>
        <a:p>
          <a:r>
            <a:rPr kumimoji="1" lang="ja-JP" altLang="ja-JP" sz="1100">
              <a:solidFill>
                <a:schemeClr val="dk1"/>
              </a:solidFill>
              <a:effectLst/>
              <a:latin typeface="+mn-lt"/>
              <a:ea typeface="+mn-ea"/>
              <a:cs typeface="+mn-cs"/>
            </a:rPr>
            <a:t>○類似団体と比較して特に有形固定資産減価償却率が低くなっている施設は、庁舎である。</a:t>
          </a:r>
          <a:endParaRPr lang="ja-JP" altLang="ja-JP" sz="1400">
            <a:effectLst/>
          </a:endParaRPr>
        </a:p>
        <a:p>
          <a:r>
            <a:rPr kumimoji="1" lang="ja-JP" altLang="ja-JP" sz="1100">
              <a:solidFill>
                <a:schemeClr val="dk1"/>
              </a:solidFill>
              <a:effectLst/>
              <a:latin typeface="+mn-lt"/>
              <a:ea typeface="+mn-ea"/>
              <a:cs typeface="+mn-cs"/>
            </a:rPr>
            <a:t>　 庁舎については、平成</a:t>
          </a:r>
          <a:r>
            <a:rPr kumimoji="1" lang="en-US" altLang="ja-JP" sz="1100">
              <a:solidFill>
                <a:schemeClr val="dk1"/>
              </a:solidFill>
              <a:effectLst/>
              <a:latin typeface="+mn-lt"/>
              <a:ea typeface="+mn-ea"/>
              <a:cs typeface="+mn-cs"/>
            </a:rPr>
            <a:t>18</a:t>
          </a:r>
          <a:r>
            <a:rPr kumimoji="1" lang="ja-JP" altLang="ja-JP" sz="1100">
              <a:solidFill>
                <a:schemeClr val="dk1"/>
              </a:solidFill>
              <a:effectLst/>
              <a:latin typeface="+mn-lt"/>
              <a:ea typeface="+mn-ea"/>
              <a:cs typeface="+mn-cs"/>
            </a:rPr>
            <a:t>年に建設されており比較的新しい施設である。</a:t>
          </a:r>
          <a:endParaRPr lang="ja-JP" altLang="ja-JP" sz="1400">
            <a:effectLst/>
          </a:endParaRPr>
        </a:p>
        <a:p>
          <a:r>
            <a:rPr kumimoji="1" lang="ja-JP" altLang="ja-JP" sz="1100">
              <a:solidFill>
                <a:schemeClr val="dk1"/>
              </a:solidFill>
              <a:effectLst/>
              <a:latin typeface="+mn-lt"/>
              <a:ea typeface="+mn-ea"/>
              <a:cs typeface="+mn-cs"/>
            </a:rPr>
            <a:t>　 その他の施設については、今後も公共施設等総合管理計画に基づいて老朽化対策に取り組んでいくこととしており、小学校の体育館・プールについては、建替えを計画している。</a:t>
          </a:r>
          <a:endParaRPr lang="ja-JP" altLang="ja-JP" sz="1400">
            <a:effectLst/>
          </a:endParaRPr>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3</xdr:col>
      <xdr:colOff>96120</xdr:colOff>
      <xdr:row>2</xdr:row>
      <xdr:rowOff>77040</xdr:rowOff>
    </xdr:from>
    <xdr:to>
      <xdr:col>64</xdr:col>
      <xdr:colOff>13320</xdr:colOff>
      <xdr:row>6</xdr:row>
      <xdr:rowOff>25920</xdr:rowOff>
    </xdr:to>
    <xdr:sp macro="" textlink="">
      <xdr:nvSpPr>
        <xdr:cNvPr id="2" name="CustomShape 1">
          <a:extLst>
            <a:ext uri="{FF2B5EF4-FFF2-40B4-BE49-F238E27FC236}">
              <a16:creationId xmlns:a16="http://schemas.microsoft.com/office/drawing/2014/main" id="{00000000-0008-0000-0300-000002000000}"/>
            </a:ext>
          </a:extLst>
        </xdr:cNvPr>
        <xdr:cNvSpPr/>
      </xdr:nvSpPr>
      <xdr:spPr>
        <a:xfrm>
          <a:off x="838800" y="419760"/>
          <a:ext cx="150238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（3）市町村財政比較分析表(普通会計決算)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76320</xdr:colOff>
      <xdr:row>2</xdr:row>
      <xdr:rowOff>64080</xdr:rowOff>
    </xdr:from>
    <xdr:to>
      <xdr:col>115</xdr:col>
      <xdr:colOff>25200</xdr:colOff>
      <xdr:row>5</xdr:row>
      <xdr:rowOff>107280</xdr:rowOff>
    </xdr:to>
    <xdr:sp macro="" textlink="">
      <xdr:nvSpPr>
        <xdr:cNvPr id="3" name="CustomShape 1">
          <a:extLst>
            <a:ext uri="{FF2B5EF4-FFF2-40B4-BE49-F238E27FC236}">
              <a16:creationId xmlns:a16="http://schemas.microsoft.com/office/drawing/2014/main" id="{00000000-0008-0000-0300-000003000000}"/>
            </a:ext>
          </a:extLst>
        </xdr:cNvPr>
        <xdr:cNvSpPr/>
      </xdr:nvSpPr>
      <xdr:spPr>
        <a:xfrm>
          <a:off x="23850720" y="406800"/>
          <a:ext cx="465408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101520</xdr:colOff>
      <xdr:row>2</xdr:row>
      <xdr:rowOff>89640</xdr:rowOff>
    </xdr:from>
    <xdr:to>
      <xdr:col>115</xdr:col>
      <xdr:colOff>5760</xdr:colOff>
      <xdr:row>5</xdr:row>
      <xdr:rowOff>82080</xdr:rowOff>
    </xdr:to>
    <xdr:sp macro="" textlink="">
      <xdr:nvSpPr>
        <xdr:cNvPr id="4" name="CustomShape 1">
          <a:extLst>
            <a:ext uri="{FF2B5EF4-FFF2-40B4-BE49-F238E27FC236}">
              <a16:creationId xmlns:a16="http://schemas.microsoft.com/office/drawing/2014/main" id="{00000000-0008-0000-0300-000004000000}"/>
            </a:ext>
          </a:extLst>
        </xdr:cNvPr>
        <xdr:cNvSpPr/>
      </xdr:nvSpPr>
      <xdr:spPr>
        <a:xfrm>
          <a:off x="23875920" y="432360"/>
          <a:ext cx="460944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127080</xdr:colOff>
      <xdr:row>2</xdr:row>
      <xdr:rowOff>115200</xdr:rowOff>
    </xdr:from>
    <xdr:to>
      <xdr:col>114</xdr:col>
      <xdr:colOff>184680</xdr:colOff>
      <xdr:row>5</xdr:row>
      <xdr:rowOff>56880</xdr:rowOff>
    </xdr:to>
    <xdr:sp macro="" textlink="">
      <xdr:nvSpPr>
        <xdr:cNvPr id="5" name="CustomShape 1">
          <a:extLst>
            <a:ext uri="{FF2B5EF4-FFF2-40B4-BE49-F238E27FC236}">
              <a16:creationId xmlns:a16="http://schemas.microsoft.com/office/drawing/2014/main" id="{00000000-0008-0000-0300-000005000000}"/>
            </a:ext>
          </a:extLst>
        </xdr:cNvPr>
        <xdr:cNvSpPr/>
      </xdr:nvSpPr>
      <xdr:spPr>
        <a:xfrm>
          <a:off x="23901480" y="457920"/>
          <a:ext cx="45151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83</xdr:col>
      <xdr:colOff>6480</xdr:colOff>
      <xdr:row>2</xdr:row>
      <xdr:rowOff>64080</xdr:rowOff>
    </xdr:from>
    <xdr:to>
      <xdr:col>95</xdr:col>
      <xdr:colOff>152280</xdr:colOff>
      <xdr:row>5</xdr:row>
      <xdr:rowOff>107280</xdr:rowOff>
    </xdr:to>
    <xdr:sp macro="" textlink="">
      <xdr:nvSpPr>
        <xdr:cNvPr id="6" name="CustomShape 1">
          <a:extLst>
            <a:ext uri="{FF2B5EF4-FFF2-40B4-BE49-F238E27FC236}">
              <a16:creationId xmlns:a16="http://schemas.microsoft.com/office/drawing/2014/main" id="{00000000-0008-0000-0300-000006000000}"/>
            </a:ext>
          </a:extLst>
        </xdr:cNvPr>
        <xdr:cNvSpPr/>
      </xdr:nvSpPr>
      <xdr:spPr>
        <a:xfrm>
          <a:off x="20561400" y="406800"/>
          <a:ext cx="3117600" cy="55764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31680</xdr:colOff>
      <xdr:row>2</xdr:row>
      <xdr:rowOff>89640</xdr:rowOff>
    </xdr:from>
    <xdr:to>
      <xdr:col>95</xdr:col>
      <xdr:colOff>132840</xdr:colOff>
      <xdr:row>5</xdr:row>
      <xdr:rowOff>82080</xdr:rowOff>
    </xdr:to>
    <xdr:sp macro="" textlink="">
      <xdr:nvSpPr>
        <xdr:cNvPr id="7" name="CustomShape 1">
          <a:extLst>
            <a:ext uri="{FF2B5EF4-FFF2-40B4-BE49-F238E27FC236}">
              <a16:creationId xmlns:a16="http://schemas.microsoft.com/office/drawing/2014/main" id="{00000000-0008-0000-0300-000007000000}"/>
            </a:ext>
          </a:extLst>
        </xdr:cNvPr>
        <xdr:cNvSpPr/>
      </xdr:nvSpPr>
      <xdr:spPr>
        <a:xfrm>
          <a:off x="20586600" y="432360"/>
          <a:ext cx="3072960" cy="50688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83</xdr:col>
      <xdr:colOff>57240</xdr:colOff>
      <xdr:row>2</xdr:row>
      <xdr:rowOff>115200</xdr:rowOff>
    </xdr:from>
    <xdr:to>
      <xdr:col>95</xdr:col>
      <xdr:colOff>101160</xdr:colOff>
      <xdr:row>5</xdr:row>
      <xdr:rowOff>56880</xdr:rowOff>
    </xdr:to>
    <xdr:sp macro="" textlink="">
      <xdr:nvSpPr>
        <xdr:cNvPr id="8" name="CustomShape 1">
          <a:extLst>
            <a:ext uri="{FF2B5EF4-FFF2-40B4-BE49-F238E27FC236}">
              <a16:creationId xmlns:a16="http://schemas.microsoft.com/office/drawing/2014/main" id="{00000000-0008-0000-0300-000008000000}"/>
            </a:ext>
          </a:extLst>
        </xdr:cNvPr>
        <xdr:cNvSpPr/>
      </xdr:nvSpPr>
      <xdr:spPr>
        <a:xfrm>
          <a:off x="20612160" y="457920"/>
          <a:ext cx="3015720" cy="45612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197640</xdr:colOff>
      <xdr:row>7</xdr:row>
      <xdr:rowOff>7200</xdr:rowOff>
    </xdr:from>
    <xdr:to>
      <xdr:col>49</xdr:col>
      <xdr:colOff>247680</xdr:colOff>
      <xdr:row>17</xdr:row>
      <xdr:rowOff>50400</xdr:rowOff>
    </xdr:to>
    <xdr:sp macro="" textlink="">
      <xdr:nvSpPr>
        <xdr:cNvPr id="9" name="CustomShape 1">
          <a:extLst>
            <a:ext uri="{FF2B5EF4-FFF2-40B4-BE49-F238E27FC236}">
              <a16:creationId xmlns:a16="http://schemas.microsoft.com/office/drawing/2014/main" id="{00000000-0008-0000-0300-000009000000}"/>
            </a:ext>
          </a:extLst>
        </xdr:cNvPr>
        <xdr:cNvSpPr/>
      </xdr:nvSpPr>
      <xdr:spPr>
        <a:xfrm>
          <a:off x="940320" y="1207080"/>
          <a:ext cx="11441880" cy="17578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115200</xdr:colOff>
      <xdr:row>7</xdr:row>
      <xdr:rowOff>38880</xdr:rowOff>
    </xdr:from>
    <xdr:to>
      <xdr:col>11</xdr:col>
      <xdr:colOff>44280</xdr:colOff>
      <xdr:row>17</xdr:row>
      <xdr:rowOff>37800</xdr:rowOff>
    </xdr:to>
    <xdr:sp macro="" textlink="">
      <xdr:nvSpPr>
        <xdr:cNvPr id="10" name="CustomShape 1">
          <a:extLst>
            <a:ext uri="{FF2B5EF4-FFF2-40B4-BE49-F238E27FC236}">
              <a16:creationId xmlns:a16="http://schemas.microsoft.com/office/drawing/2014/main" id="{00000000-0008-0000-0300-00000A000000}"/>
            </a:ext>
          </a:extLst>
        </xdr:cNvPr>
        <xdr:cNvSpPr/>
      </xdr:nvSpPr>
      <xdr:spPr>
        <a:xfrm>
          <a:off x="1105560" y="1238760"/>
          <a:ext cx="166284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7</xdr:row>
      <xdr:rowOff>38880</xdr:rowOff>
    </xdr:from>
    <xdr:to>
      <xdr:col>16</xdr:col>
      <xdr:colOff>203400</xdr:colOff>
      <xdr:row>17</xdr:row>
      <xdr:rowOff>37800</xdr:rowOff>
    </xdr:to>
    <xdr:sp macro="" textlink="">
      <xdr:nvSpPr>
        <xdr:cNvPr id="11" name="CustomShape 1">
          <a:extLst>
            <a:ext uri="{FF2B5EF4-FFF2-40B4-BE49-F238E27FC236}">
              <a16:creationId xmlns:a16="http://schemas.microsoft.com/office/drawing/2014/main" id="{00000000-0008-0000-0300-00000B000000}"/>
            </a:ext>
          </a:extLst>
        </xdr:cNvPr>
        <xdr:cNvSpPr/>
      </xdr:nvSpPr>
      <xdr:spPr>
        <a:xfrm>
          <a:off x="2666880" y="1238760"/>
          <a:ext cx="149868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6,747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6,701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56.82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8,112,470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7,912,359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4,184,509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7,404,938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57960</xdr:colOff>
      <xdr:row>7</xdr:row>
      <xdr:rowOff>38880</xdr:rowOff>
    </xdr:from>
    <xdr:to>
      <xdr:col>24</xdr:col>
      <xdr:colOff>114120</xdr:colOff>
      <xdr:row>17</xdr:row>
      <xdr:rowOff>37800</xdr:rowOff>
    </xdr:to>
    <xdr:sp macro="" textlink="">
      <xdr:nvSpPr>
        <xdr:cNvPr id="12" name="CustomShape 1">
          <a:extLst>
            <a:ext uri="{FF2B5EF4-FFF2-40B4-BE49-F238E27FC236}">
              <a16:creationId xmlns:a16="http://schemas.microsoft.com/office/drawing/2014/main" id="{00000000-0008-0000-0300-00000C000000}"/>
            </a:ext>
          </a:extLst>
        </xdr:cNvPr>
        <xdr:cNvSpPr/>
      </xdr:nvSpPr>
      <xdr:spPr>
        <a:xfrm>
          <a:off x="4267800" y="1238760"/>
          <a:ext cx="1789920" cy="17136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7</xdr:row>
      <xdr:rowOff>57960</xdr:rowOff>
    </xdr:from>
    <xdr:to>
      <xdr:col>34</xdr:col>
      <xdr:colOff>50760</xdr:colOff>
      <xdr:row>13</xdr:row>
      <xdr:rowOff>44280</xdr:rowOff>
    </xdr:to>
    <xdr:sp macro="" textlink="">
      <xdr:nvSpPr>
        <xdr:cNvPr id="13" name="CustomShape 1">
          <a:extLst>
            <a:ext uri="{FF2B5EF4-FFF2-40B4-BE49-F238E27FC236}">
              <a16:creationId xmlns:a16="http://schemas.microsoft.com/office/drawing/2014/main" id="{00000000-0008-0000-0300-00000D000000}"/>
            </a:ext>
          </a:extLst>
        </xdr:cNvPr>
        <xdr:cNvSpPr/>
      </xdr:nvSpPr>
      <xdr:spPr>
        <a:xfrm>
          <a:off x="6058080" y="1257840"/>
          <a:ext cx="241272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50760</xdr:colOff>
      <xdr:row>7</xdr:row>
      <xdr:rowOff>57960</xdr:rowOff>
    </xdr:from>
    <xdr:to>
      <xdr:col>40</xdr:col>
      <xdr:colOff>63720</xdr:colOff>
      <xdr:row>13</xdr:row>
      <xdr:rowOff>44280</xdr:rowOff>
    </xdr:to>
    <xdr:sp macro="" textlink="">
      <xdr:nvSpPr>
        <xdr:cNvPr id="14" name="CustomShape 1">
          <a:extLst>
            <a:ext uri="{FF2B5EF4-FFF2-40B4-BE49-F238E27FC236}">
              <a16:creationId xmlns:a16="http://schemas.microsoft.com/office/drawing/2014/main" id="{00000000-0008-0000-0300-00000E000000}"/>
            </a:ext>
          </a:extLst>
        </xdr:cNvPr>
        <xdr:cNvSpPr/>
      </xdr:nvSpPr>
      <xdr:spPr>
        <a:xfrm>
          <a:off x="8470800" y="1257840"/>
          <a:ext cx="149868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7</xdr:row>
      <xdr:rowOff>57960</xdr:rowOff>
    </xdr:from>
    <xdr:to>
      <xdr:col>43</xdr:col>
      <xdr:colOff>133200</xdr:colOff>
      <xdr:row>13</xdr:row>
      <xdr:rowOff>44280</xdr:rowOff>
    </xdr:to>
    <xdr:sp macro="" textlink="">
      <xdr:nvSpPr>
        <xdr:cNvPr id="15" name="CustomShape 1">
          <a:extLst>
            <a:ext uri="{FF2B5EF4-FFF2-40B4-BE49-F238E27FC236}">
              <a16:creationId xmlns:a16="http://schemas.microsoft.com/office/drawing/2014/main" id="{00000000-0008-0000-0300-00000F000000}"/>
            </a:ext>
          </a:extLst>
        </xdr:cNvPr>
        <xdr:cNvSpPr/>
      </xdr:nvSpPr>
      <xdr:spPr>
        <a:xfrm>
          <a:off x="10033560" y="1257840"/>
          <a:ext cx="748440" cy="101520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114480</xdr:colOff>
      <xdr:row>12</xdr:row>
      <xdr:rowOff>38160</xdr:rowOff>
    </xdr:from>
    <xdr:to>
      <xdr:col>34</xdr:col>
      <xdr:colOff>50760</xdr:colOff>
      <xdr:row>15</xdr:row>
      <xdr:rowOff>159120</xdr:rowOff>
    </xdr:to>
    <xdr:sp macro="" textlink="">
      <xdr:nvSpPr>
        <xdr:cNvPr id="16" name="CustomShape 1">
          <a:extLst>
            <a:ext uri="{FF2B5EF4-FFF2-40B4-BE49-F238E27FC236}">
              <a16:creationId xmlns:a16="http://schemas.microsoft.com/office/drawing/2014/main" id="{00000000-0008-0000-0300-000010000000}"/>
            </a:ext>
          </a:extLst>
        </xdr:cNvPr>
        <xdr:cNvSpPr/>
      </xdr:nvSpPr>
      <xdr:spPr>
        <a:xfrm>
          <a:off x="6058080" y="2095560"/>
          <a:ext cx="241272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114480</xdr:colOff>
      <xdr:row>12</xdr:row>
      <xdr:rowOff>38160</xdr:rowOff>
    </xdr:from>
    <xdr:to>
      <xdr:col>50</xdr:col>
      <xdr:colOff>191160</xdr:colOff>
      <xdr:row>15</xdr:row>
      <xdr:rowOff>159120</xdr:rowOff>
    </xdr:to>
    <xdr:sp macro="" textlink="">
      <xdr:nvSpPr>
        <xdr:cNvPr id="17" name="CustomShape 1">
          <a:extLst>
            <a:ext uri="{FF2B5EF4-FFF2-40B4-BE49-F238E27FC236}">
              <a16:creationId xmlns:a16="http://schemas.microsoft.com/office/drawing/2014/main" id="{00000000-0008-0000-0300-000011000000}"/>
            </a:ext>
          </a:extLst>
        </xdr:cNvPr>
        <xdr:cNvSpPr/>
      </xdr:nvSpPr>
      <xdr:spPr>
        <a:xfrm>
          <a:off x="8534520" y="2095560"/>
          <a:ext cx="4038840" cy="635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Ⅱ－０  H30  Ⅱ－０  R01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Ⅱ－０  R03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32400</xdr:colOff>
      <xdr:row>7</xdr:row>
      <xdr:rowOff>7200</xdr:rowOff>
    </xdr:from>
    <xdr:to>
      <xdr:col>57</xdr:col>
      <xdr:colOff>247320</xdr:colOff>
      <xdr:row>13</xdr:row>
      <xdr:rowOff>120600</xdr:rowOff>
    </xdr:to>
    <xdr:sp macro="" textlink="">
      <xdr:nvSpPr>
        <xdr:cNvPr id="18" name="CustomShape 1">
          <a:extLst>
            <a:ext uri="{FF2B5EF4-FFF2-40B4-BE49-F238E27FC236}">
              <a16:creationId xmlns:a16="http://schemas.microsoft.com/office/drawing/2014/main" id="{00000000-0008-0000-0300-000012000000}"/>
            </a:ext>
          </a:extLst>
        </xdr:cNvPr>
        <xdr:cNvSpPr/>
      </xdr:nvSpPr>
      <xdr:spPr>
        <a:xfrm>
          <a:off x="12662280" y="1207080"/>
          <a:ext cx="1701000" cy="114228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52</xdr:col>
      <xdr:colOff>57960</xdr:colOff>
      <xdr:row>7</xdr:row>
      <xdr:rowOff>70560</xdr:rowOff>
    </xdr:from>
    <xdr:to>
      <xdr:col>58</xdr:col>
      <xdr:colOff>69480</xdr:colOff>
      <xdr:row>8</xdr:row>
      <xdr:rowOff>151920</xdr:rowOff>
    </xdr:to>
    <xdr:sp macro="" textlink="">
      <xdr:nvSpPr>
        <xdr:cNvPr id="19" name="CustomShape 1">
          <a:extLst>
            <a:ext uri="{FF2B5EF4-FFF2-40B4-BE49-F238E27FC236}">
              <a16:creationId xmlns:a16="http://schemas.microsoft.com/office/drawing/2014/main" id="{00000000-0008-0000-0300-000013000000}"/>
            </a:ext>
          </a:extLst>
        </xdr:cNvPr>
        <xdr:cNvSpPr/>
      </xdr:nvSpPr>
      <xdr:spPr>
        <a:xfrm>
          <a:off x="12935520" y="127044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8</xdr:row>
      <xdr:rowOff>165240</xdr:rowOff>
    </xdr:from>
    <xdr:to>
      <xdr:col>58</xdr:col>
      <xdr:colOff>69480</xdr:colOff>
      <xdr:row>10</xdr:row>
      <xdr:rowOff>76680</xdr:rowOff>
    </xdr:to>
    <xdr:sp macro="" textlink="">
      <xdr:nvSpPr>
        <xdr:cNvPr id="20" name="CustomShape 1">
          <a:extLst>
            <a:ext uri="{FF2B5EF4-FFF2-40B4-BE49-F238E27FC236}">
              <a16:creationId xmlns:a16="http://schemas.microsoft.com/office/drawing/2014/main" id="{00000000-0008-0000-0300-000014000000}"/>
            </a:ext>
          </a:extLst>
        </xdr:cNvPr>
        <xdr:cNvSpPr/>
      </xdr:nvSpPr>
      <xdr:spPr>
        <a:xfrm>
          <a:off x="12935520" y="15368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57960</xdr:colOff>
      <xdr:row>10</xdr:row>
      <xdr:rowOff>153000</xdr:rowOff>
    </xdr:from>
    <xdr:to>
      <xdr:col>58</xdr:col>
      <xdr:colOff>69480</xdr:colOff>
      <xdr:row>14</xdr:row>
      <xdr:rowOff>101880</xdr:rowOff>
    </xdr:to>
    <xdr:sp macro="" textlink="">
      <xdr:nvSpPr>
        <xdr:cNvPr id="21" name="CustomShape 1">
          <a:extLst>
            <a:ext uri="{FF2B5EF4-FFF2-40B4-BE49-F238E27FC236}">
              <a16:creationId xmlns:a16="http://schemas.microsoft.com/office/drawing/2014/main" id="{00000000-0008-0000-0300-000015000000}"/>
            </a:ext>
          </a:extLst>
        </xdr:cNvPr>
        <xdr:cNvSpPr/>
      </xdr:nvSpPr>
      <xdr:spPr>
        <a:xfrm>
          <a:off x="12935520" y="1867320"/>
          <a:ext cx="14976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51</xdr:col>
      <xdr:colOff>108000</xdr:colOff>
      <xdr:row>7</xdr:row>
      <xdr:rowOff>158760</xdr:rowOff>
    </xdr:from>
    <xdr:to>
      <xdr:col>52</xdr:col>
      <xdr:colOff>70200</xdr:colOff>
      <xdr:row>7</xdr:row>
      <xdr:rowOff>158760</xdr:rowOff>
    </xdr:to>
    <xdr:sp macro="" textlink="">
      <xdr:nvSpPr>
        <xdr:cNvPr id="22" name="Line 1">
          <a:extLst>
            <a:ext uri="{FF2B5EF4-FFF2-40B4-BE49-F238E27FC236}">
              <a16:creationId xmlns:a16="http://schemas.microsoft.com/office/drawing/2014/main" id="{00000000-0008-0000-0300-000016000000}"/>
            </a:ext>
          </a:extLst>
        </xdr:cNvPr>
        <xdr:cNvSpPr/>
      </xdr:nvSpPr>
      <xdr:spPr>
        <a:xfrm>
          <a:off x="12737880" y="1358640"/>
          <a:ext cx="2098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10</xdr:row>
      <xdr:rowOff>127080</xdr:rowOff>
    </xdr:from>
    <xdr:to>
      <xdr:col>51</xdr:col>
      <xdr:colOff>190800</xdr:colOff>
      <xdr:row>11</xdr:row>
      <xdr:rowOff>95400</xdr:rowOff>
    </xdr:to>
    <xdr:sp macro="" textlink="">
      <xdr:nvSpPr>
        <xdr:cNvPr id="23" name="Line 1">
          <a:extLst>
            <a:ext uri="{FF2B5EF4-FFF2-40B4-BE49-F238E27FC236}">
              <a16:creationId xmlns:a16="http://schemas.microsoft.com/office/drawing/2014/main" id="{00000000-0008-0000-0300-000017000000}"/>
            </a:ext>
          </a:extLst>
        </xdr:cNvPr>
        <xdr:cNvSpPr/>
      </xdr:nvSpPr>
      <xdr:spPr>
        <a:xfrm>
          <a:off x="12820680" y="18414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10</xdr:row>
      <xdr:rowOff>127080</xdr:rowOff>
    </xdr:from>
    <xdr:to>
      <xdr:col>52</xdr:col>
      <xdr:colOff>70200</xdr:colOff>
      <xdr:row>10</xdr:row>
      <xdr:rowOff>127080</xdr:rowOff>
    </xdr:to>
    <xdr:sp macro="" textlink="">
      <xdr:nvSpPr>
        <xdr:cNvPr id="24" name="Line 1">
          <a:extLst>
            <a:ext uri="{FF2B5EF4-FFF2-40B4-BE49-F238E27FC236}">
              <a16:creationId xmlns:a16="http://schemas.microsoft.com/office/drawing/2014/main" id="{00000000-0008-0000-0300-000018000000}"/>
            </a:ext>
          </a:extLst>
        </xdr:cNvPr>
        <xdr:cNvSpPr/>
      </xdr:nvSpPr>
      <xdr:spPr>
        <a:xfrm>
          <a:off x="12737880" y="184140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190800</xdr:colOff>
      <xdr:row>12</xdr:row>
      <xdr:rowOff>21960</xdr:rowOff>
    </xdr:from>
    <xdr:to>
      <xdr:col>51</xdr:col>
      <xdr:colOff>190800</xdr:colOff>
      <xdr:row>12</xdr:row>
      <xdr:rowOff>161640</xdr:rowOff>
    </xdr:to>
    <xdr:sp macro="" textlink="">
      <xdr:nvSpPr>
        <xdr:cNvPr id="25" name="Line 1">
          <a:extLst>
            <a:ext uri="{FF2B5EF4-FFF2-40B4-BE49-F238E27FC236}">
              <a16:creationId xmlns:a16="http://schemas.microsoft.com/office/drawing/2014/main" id="{00000000-0008-0000-0300-000019000000}"/>
            </a:ext>
          </a:extLst>
        </xdr:cNvPr>
        <xdr:cNvSpPr/>
      </xdr:nvSpPr>
      <xdr:spPr>
        <a:xfrm flipV="1">
          <a:off x="12820680" y="207936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108000</xdr:colOff>
      <xdr:row>12</xdr:row>
      <xdr:rowOff>164880</xdr:rowOff>
    </xdr:from>
    <xdr:to>
      <xdr:col>52</xdr:col>
      <xdr:colOff>70200</xdr:colOff>
      <xdr:row>12</xdr:row>
      <xdr:rowOff>164880</xdr:rowOff>
    </xdr:to>
    <xdr:sp macro="" textlink="">
      <xdr:nvSpPr>
        <xdr:cNvPr id="26" name="Line 1">
          <a:extLst>
            <a:ext uri="{FF2B5EF4-FFF2-40B4-BE49-F238E27FC236}">
              <a16:creationId xmlns:a16="http://schemas.microsoft.com/office/drawing/2014/main" id="{00000000-0008-0000-0300-00001A000000}"/>
            </a:ext>
          </a:extLst>
        </xdr:cNvPr>
        <xdr:cNvSpPr/>
      </xdr:nvSpPr>
      <xdr:spPr>
        <a:xfrm>
          <a:off x="12737880" y="2222280"/>
          <a:ext cx="20988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7</xdr:row>
      <xdr:rowOff>108720</xdr:rowOff>
    </xdr:from>
    <xdr:to>
      <xdr:col>52</xdr:col>
      <xdr:colOff>35280</xdr:colOff>
      <xdr:row>8</xdr:row>
      <xdr:rowOff>37800</xdr:rowOff>
    </xdr:to>
    <xdr:sp macro="" textlink="">
      <xdr:nvSpPr>
        <xdr:cNvPr id="27" name="CustomShape 1">
          <a:extLst>
            <a:ext uri="{FF2B5EF4-FFF2-40B4-BE49-F238E27FC236}">
              <a16:creationId xmlns:a16="http://schemas.microsoft.com/office/drawing/2014/main" id="{00000000-0008-0000-0300-00001B000000}"/>
            </a:ext>
          </a:extLst>
        </xdr:cNvPr>
        <xdr:cNvSpPr/>
      </xdr:nvSpPr>
      <xdr:spPr>
        <a:xfrm>
          <a:off x="12773520" y="130860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51</xdr:col>
      <xdr:colOff>143640</xdr:colOff>
      <xdr:row>9</xdr:row>
      <xdr:rowOff>31680</xdr:rowOff>
    </xdr:from>
    <xdr:to>
      <xdr:col>52</xdr:col>
      <xdr:colOff>35280</xdr:colOff>
      <xdr:row>9</xdr:row>
      <xdr:rowOff>132840</xdr:rowOff>
    </xdr:to>
    <xdr:sp macro="" textlink="">
      <xdr:nvSpPr>
        <xdr:cNvPr id="28" name="CustomShape 1">
          <a:extLst>
            <a:ext uri="{FF2B5EF4-FFF2-40B4-BE49-F238E27FC236}">
              <a16:creationId xmlns:a16="http://schemas.microsoft.com/office/drawing/2014/main" id="{00000000-0008-0000-0300-00001C000000}"/>
            </a:ext>
          </a:extLst>
        </xdr:cNvPr>
        <xdr:cNvSpPr/>
      </xdr:nvSpPr>
      <xdr:spPr>
        <a:xfrm>
          <a:off x="12773520" y="15746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70200</xdr:colOff>
      <xdr:row>17</xdr:row>
      <xdr:rowOff>95400</xdr:rowOff>
    </xdr:from>
    <xdr:to>
      <xdr:col>40</xdr:col>
      <xdr:colOff>93240</xdr:colOff>
      <xdr:row>18</xdr:row>
      <xdr:rowOff>162360</xdr:rowOff>
    </xdr:to>
    <xdr:sp macro="" textlink="">
      <xdr:nvSpPr>
        <xdr:cNvPr id="29" name="CustomShape 1">
          <a:extLst>
            <a:ext uri="{FF2B5EF4-FFF2-40B4-BE49-F238E27FC236}">
              <a16:creationId xmlns:a16="http://schemas.microsoft.com/office/drawing/2014/main" id="{00000000-0008-0000-0300-00001D000000}"/>
            </a:ext>
          </a:extLst>
        </xdr:cNvPr>
        <xdr:cNvSpPr/>
      </xdr:nvSpPr>
      <xdr:spPr>
        <a:xfrm>
          <a:off x="565200" y="3009960"/>
          <a:ext cx="94338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109080</xdr:colOff>
      <xdr:row>19</xdr:row>
      <xdr:rowOff>7200</xdr:rowOff>
    </xdr:from>
    <xdr:to>
      <xdr:col>41</xdr:col>
      <xdr:colOff>185040</xdr:colOff>
      <xdr:row>20</xdr:row>
      <xdr:rowOff>73080</xdr:rowOff>
    </xdr:to>
    <xdr:sp macro="" textlink="">
      <xdr:nvSpPr>
        <xdr:cNvPr id="30" name="CustomShape 1">
          <a:extLst>
            <a:ext uri="{FF2B5EF4-FFF2-40B4-BE49-F238E27FC236}">
              <a16:creationId xmlns:a16="http://schemas.microsoft.com/office/drawing/2014/main" id="{00000000-0008-0000-0300-00001E000000}"/>
            </a:ext>
          </a:extLst>
        </xdr:cNvPr>
        <xdr:cNvSpPr/>
      </xdr:nvSpPr>
      <xdr:spPr>
        <a:xfrm>
          <a:off x="604080" y="3264480"/>
          <a:ext cx="973440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※令和4年度中に市町村合併した団体で、合併前の団体ごとの決算に基づく実質公債費比率及び将来負担比率を算出していない団体については、グラフを表記しない。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243000</xdr:colOff>
      <xdr:row>20</xdr:row>
      <xdr:rowOff>88920</xdr:rowOff>
    </xdr:from>
    <xdr:to>
      <xdr:col>27</xdr:col>
      <xdr:colOff>87120</xdr:colOff>
      <xdr:row>21</xdr:row>
      <xdr:rowOff>155880</xdr:rowOff>
    </xdr:to>
    <xdr:sp macro="" textlink="">
      <xdr:nvSpPr>
        <xdr:cNvPr id="31" name="CustomShape 1">
          <a:extLst>
            <a:ext uri="{FF2B5EF4-FFF2-40B4-BE49-F238E27FC236}">
              <a16:creationId xmlns:a16="http://schemas.microsoft.com/office/drawing/2014/main" id="{00000000-0008-0000-0300-00001F000000}"/>
            </a:ext>
          </a:extLst>
        </xdr:cNvPr>
        <xdr:cNvSpPr/>
      </xdr:nvSpPr>
      <xdr:spPr>
        <a:xfrm>
          <a:off x="738000" y="3517920"/>
          <a:ext cx="60354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※充当可能財源等が将来負担額を上回っている団体については、将来負担比率のグラフを表記しない。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115920</xdr:colOff>
      <xdr:row>22</xdr:row>
      <xdr:rowOff>720</xdr:rowOff>
    </xdr:from>
    <xdr:to>
      <xdr:col>39</xdr:col>
      <xdr:colOff>209520</xdr:colOff>
      <xdr:row>23</xdr:row>
      <xdr:rowOff>67680</xdr:rowOff>
    </xdr:to>
    <xdr:sp macro="" textlink="">
      <xdr:nvSpPr>
        <xdr:cNvPr id="32" name="CustomShape 1">
          <a:extLst>
            <a:ext uri="{FF2B5EF4-FFF2-40B4-BE49-F238E27FC236}">
              <a16:creationId xmlns:a16="http://schemas.microsoft.com/office/drawing/2014/main" id="{00000000-0008-0000-0300-000020000000}"/>
            </a:ext>
          </a:extLst>
        </xdr:cNvPr>
        <xdr:cNvSpPr/>
      </xdr:nvSpPr>
      <xdr:spPr>
        <a:xfrm>
          <a:off x="610920" y="3772440"/>
          <a:ext cx="9256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※「人件費・物件費等の状況」の決算額は、人件費、物件費及び維持補修費の合計である。 ただし、人件費には事業費支弁人件費を含み、退職金は含まない。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204480</xdr:colOff>
      <xdr:row>23</xdr:row>
      <xdr:rowOff>83160</xdr:rowOff>
    </xdr:from>
    <xdr:to>
      <xdr:col>28</xdr:col>
      <xdr:colOff>81000</xdr:colOff>
      <xdr:row>24</xdr:row>
      <xdr:rowOff>149040</xdr:rowOff>
    </xdr:to>
    <xdr:sp macro="" textlink="">
      <xdr:nvSpPr>
        <xdr:cNvPr id="33" name="CustomShape 1">
          <a:extLst>
            <a:ext uri="{FF2B5EF4-FFF2-40B4-BE49-F238E27FC236}">
              <a16:creationId xmlns:a16="http://schemas.microsoft.com/office/drawing/2014/main" id="{00000000-0008-0000-0300-000021000000}"/>
            </a:ext>
          </a:extLst>
        </xdr:cNvPr>
        <xdr:cNvSpPr/>
      </xdr:nvSpPr>
      <xdr:spPr>
        <a:xfrm>
          <a:off x="699480" y="4026240"/>
          <a:ext cx="631548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159480</xdr:colOff>
      <xdr:row>24</xdr:row>
      <xdr:rowOff>165240</xdr:rowOff>
    </xdr:from>
    <xdr:to>
      <xdr:col>37</xdr:col>
      <xdr:colOff>82440</xdr:colOff>
      <xdr:row>26</xdr:row>
      <xdr:rowOff>60840</xdr:rowOff>
    </xdr:to>
    <xdr:sp macro="" textlink="">
      <xdr:nvSpPr>
        <xdr:cNvPr id="34" name="CustomShape 1">
          <a:extLst>
            <a:ext uri="{FF2B5EF4-FFF2-40B4-BE49-F238E27FC236}">
              <a16:creationId xmlns:a16="http://schemas.microsoft.com/office/drawing/2014/main" id="{00000000-0008-0000-0300-000022000000}"/>
            </a:ext>
          </a:extLst>
        </xdr:cNvPr>
        <xdr:cNvSpPr/>
      </xdr:nvSpPr>
      <xdr:spPr>
        <a:xfrm>
          <a:off x="654480" y="4280040"/>
          <a:ext cx="85906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26</xdr:row>
      <xdr:rowOff>77040</xdr:rowOff>
    </xdr:from>
    <xdr:to>
      <xdr:col>4</xdr:col>
      <xdr:colOff>70560</xdr:colOff>
      <xdr:row>27</xdr:row>
      <xdr:rowOff>164520</xdr:rowOff>
    </xdr:to>
    <xdr:sp macro="" textlink="">
      <xdr:nvSpPr>
        <xdr:cNvPr id="35" name="CustomShape 1">
          <a:extLst>
            <a:ext uri="{FF2B5EF4-FFF2-40B4-BE49-F238E27FC236}">
              <a16:creationId xmlns:a16="http://schemas.microsoft.com/office/drawing/2014/main" id="{00000000-0008-0000-0300-000023000000}"/>
            </a:ext>
          </a:extLst>
        </xdr:cNvPr>
        <xdr:cNvSpPr/>
      </xdr:nvSpPr>
      <xdr:spPr>
        <a:xfrm>
          <a:off x="876600" y="4534560"/>
          <a:ext cx="184320" cy="25884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133920</xdr:colOff>
      <xdr:row>29</xdr:row>
      <xdr:rowOff>44280</xdr:rowOff>
    </xdr:from>
    <xdr:to>
      <xdr:col>27</xdr:col>
      <xdr:colOff>184320</xdr:colOff>
      <xdr:row>31</xdr:row>
      <xdr:rowOff>19080</xdr:rowOff>
    </xdr:to>
    <xdr:sp macro="" textlink="">
      <xdr:nvSpPr>
        <xdr:cNvPr id="36" name="CustomShape 1">
          <a:extLst>
            <a:ext uri="{FF2B5EF4-FFF2-40B4-BE49-F238E27FC236}">
              <a16:creationId xmlns:a16="http://schemas.microsoft.com/office/drawing/2014/main" id="{00000000-0008-0000-0300-000024000000}"/>
            </a:ext>
          </a:extLst>
        </xdr:cNvPr>
        <xdr:cNvSpPr/>
      </xdr:nvSpPr>
      <xdr:spPr>
        <a:xfrm>
          <a:off x="87660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財政力</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100440</xdr:colOff>
      <xdr:row>31</xdr:row>
      <xdr:rowOff>64080</xdr:rowOff>
    </xdr:from>
    <xdr:to>
      <xdr:col>13</xdr:col>
      <xdr:colOff>135000</xdr:colOff>
      <xdr:row>33</xdr:row>
      <xdr:rowOff>28800</xdr:rowOff>
    </xdr:to>
    <xdr:sp macro="" textlink="">
      <xdr:nvSpPr>
        <xdr:cNvPr id="37" name="CustomShape 1">
          <a:extLst>
            <a:ext uri="{FF2B5EF4-FFF2-40B4-BE49-F238E27FC236}">
              <a16:creationId xmlns:a16="http://schemas.microsoft.com/office/drawing/2014/main" id="{00000000-0008-0000-0300-000025000000}"/>
            </a:ext>
          </a:extLst>
        </xdr:cNvPr>
        <xdr:cNvSpPr/>
      </xdr:nvSpPr>
      <xdr:spPr>
        <a:xfrm>
          <a:off x="2081520" y="5378760"/>
          <a:ext cx="12726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財政力指数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33480</xdr:colOff>
      <xdr:row>31</xdr:row>
      <xdr:rowOff>70560</xdr:rowOff>
    </xdr:from>
    <xdr:to>
      <xdr:col>21</xdr:col>
      <xdr:colOff>197280</xdr:colOff>
      <xdr:row>33</xdr:row>
      <xdr:rowOff>53640</xdr:rowOff>
    </xdr:to>
    <xdr:sp macro="" textlink="">
      <xdr:nvSpPr>
        <xdr:cNvPr id="38" name="CustomShape 1">
          <a:extLst>
            <a:ext uri="{FF2B5EF4-FFF2-40B4-BE49-F238E27FC236}">
              <a16:creationId xmlns:a16="http://schemas.microsoft.com/office/drawing/2014/main" id="{00000000-0008-0000-0300-000026000000}"/>
            </a:ext>
          </a:extLst>
        </xdr:cNvPr>
        <xdr:cNvSpPr/>
      </xdr:nvSpPr>
      <xdr:spPr>
        <a:xfrm>
          <a:off x="37479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[0.16]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30</xdr:row>
      <xdr:rowOff>127800</xdr:rowOff>
    </xdr:from>
    <xdr:to>
      <xdr:col>35</xdr:col>
      <xdr:colOff>95040</xdr:colOff>
      <xdr:row>32</xdr:row>
      <xdr:rowOff>37800</xdr:rowOff>
    </xdr:to>
    <xdr:sp macro="" textlink="">
      <xdr:nvSpPr>
        <xdr:cNvPr id="39" name="CustomShape 1">
          <a:extLst>
            <a:ext uri="{FF2B5EF4-FFF2-40B4-BE49-F238E27FC236}">
              <a16:creationId xmlns:a16="http://schemas.microsoft.com/office/drawing/2014/main" id="{00000000-0008-0000-0300-000027000000}"/>
            </a:ext>
          </a:extLst>
        </xdr:cNvPr>
        <xdr:cNvSpPr/>
      </xdr:nvSpPr>
      <xdr:spPr>
        <a:xfrm>
          <a:off x="6972840" y="527112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31</xdr:row>
      <xdr:rowOff>146880</xdr:rowOff>
    </xdr:from>
    <xdr:to>
      <xdr:col>35</xdr:col>
      <xdr:colOff>95040</xdr:colOff>
      <xdr:row>33</xdr:row>
      <xdr:rowOff>56880</xdr:rowOff>
    </xdr:to>
    <xdr:sp macro="" textlink="">
      <xdr:nvSpPr>
        <xdr:cNvPr id="40" name="CustomShape 1">
          <a:extLst>
            <a:ext uri="{FF2B5EF4-FFF2-40B4-BE49-F238E27FC236}">
              <a16:creationId xmlns:a16="http://schemas.microsoft.com/office/drawing/2014/main" id="{00000000-0008-0000-0300-000028000000}"/>
            </a:ext>
          </a:extLst>
        </xdr:cNvPr>
        <xdr:cNvSpPr/>
      </xdr:nvSpPr>
      <xdr:spPr>
        <a:xfrm>
          <a:off x="6972840" y="546156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30</xdr:row>
      <xdr:rowOff>127800</xdr:rowOff>
    </xdr:from>
    <xdr:to>
      <xdr:col>42</xdr:col>
      <xdr:colOff>25560</xdr:colOff>
      <xdr:row>32</xdr:row>
      <xdr:rowOff>37800</xdr:rowOff>
    </xdr:to>
    <xdr:sp macro="" textlink="">
      <xdr:nvSpPr>
        <xdr:cNvPr id="41" name="CustomShape 1">
          <a:extLst>
            <a:ext uri="{FF2B5EF4-FFF2-40B4-BE49-F238E27FC236}">
              <a16:creationId xmlns:a16="http://schemas.microsoft.com/office/drawing/2014/main" id="{00000000-0008-0000-0300-000029000000}"/>
            </a:ext>
          </a:extLst>
        </xdr:cNvPr>
        <xdr:cNvSpPr/>
      </xdr:nvSpPr>
      <xdr:spPr>
        <a:xfrm>
          <a:off x="892800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31</xdr:row>
      <xdr:rowOff>146880</xdr:rowOff>
    </xdr:from>
    <xdr:to>
      <xdr:col>42</xdr:col>
      <xdr:colOff>25560</xdr:colOff>
      <xdr:row>33</xdr:row>
      <xdr:rowOff>56880</xdr:rowOff>
    </xdr:to>
    <xdr:sp macro="" textlink="">
      <xdr:nvSpPr>
        <xdr:cNvPr id="42" name="CustomShape 1">
          <a:extLst>
            <a:ext uri="{FF2B5EF4-FFF2-40B4-BE49-F238E27FC236}">
              <a16:creationId xmlns:a16="http://schemas.microsoft.com/office/drawing/2014/main" id="{00000000-0008-0000-0300-00002A000000}"/>
            </a:ext>
          </a:extLst>
        </xdr:cNvPr>
        <xdr:cNvSpPr/>
      </xdr:nvSpPr>
      <xdr:spPr>
        <a:xfrm>
          <a:off x="892800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30</xdr:row>
      <xdr:rowOff>127800</xdr:rowOff>
    </xdr:from>
    <xdr:to>
      <xdr:col>49</xdr:col>
      <xdr:colOff>19440</xdr:colOff>
      <xdr:row>32</xdr:row>
      <xdr:rowOff>37800</xdr:rowOff>
    </xdr:to>
    <xdr:sp macro="" textlink="">
      <xdr:nvSpPr>
        <xdr:cNvPr id="43" name="CustomShape 1">
          <a:extLst>
            <a:ext uri="{FF2B5EF4-FFF2-40B4-BE49-F238E27FC236}">
              <a16:creationId xmlns:a16="http://schemas.microsoft.com/office/drawing/2014/main" id="{00000000-0008-0000-0300-00002B000000}"/>
            </a:ext>
          </a:extLst>
        </xdr:cNvPr>
        <xdr:cNvSpPr/>
      </xdr:nvSpPr>
      <xdr:spPr>
        <a:xfrm>
          <a:off x="1065528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31</xdr:row>
      <xdr:rowOff>146880</xdr:rowOff>
    </xdr:from>
    <xdr:to>
      <xdr:col>49</xdr:col>
      <xdr:colOff>19440</xdr:colOff>
      <xdr:row>33</xdr:row>
      <xdr:rowOff>56880</xdr:rowOff>
    </xdr:to>
    <xdr:sp macro="" textlink="">
      <xdr:nvSpPr>
        <xdr:cNvPr id="44" name="CustomShape 1">
          <a:extLst>
            <a:ext uri="{FF2B5EF4-FFF2-40B4-BE49-F238E27FC236}">
              <a16:creationId xmlns:a16="http://schemas.microsoft.com/office/drawing/2014/main" id="{00000000-0008-0000-0300-00002C000000}"/>
            </a:ext>
          </a:extLst>
        </xdr:cNvPr>
        <xdr:cNvSpPr/>
      </xdr:nvSpPr>
      <xdr:spPr>
        <a:xfrm>
          <a:off x="1065528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45" name="CustomShape 1">
          <a:extLst>
            <a:ext uri="{FF2B5EF4-FFF2-40B4-BE49-F238E27FC236}">
              <a16:creationId xmlns:a16="http://schemas.microsoft.com/office/drawing/2014/main" id="{00000000-0008-0000-0300-00002D000000}"/>
            </a:ext>
          </a:extLst>
        </xdr:cNvPr>
        <xdr:cNvSpPr/>
      </xdr:nvSpPr>
      <xdr:spPr>
        <a:xfrm>
          <a:off x="87660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57</xdr:col>
      <xdr:colOff>120600</xdr:colOff>
      <xdr:row>47</xdr:row>
      <xdr:rowOff>133560</xdr:rowOff>
    </xdr:to>
    <xdr:sp macro="" textlink="">
      <xdr:nvSpPr>
        <xdr:cNvPr id="46" name="CustomShape 1">
          <a:extLst>
            <a:ext uri="{FF2B5EF4-FFF2-40B4-BE49-F238E27FC236}">
              <a16:creationId xmlns:a16="http://schemas.microsoft.com/office/drawing/2014/main" id="{00000000-0008-0000-0300-00002E000000}"/>
            </a:ext>
          </a:extLst>
        </xdr:cNvPr>
        <xdr:cNvSpPr/>
      </xdr:nvSpPr>
      <xdr:spPr>
        <a:xfrm>
          <a:off x="709992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33</xdr:row>
      <xdr:rowOff>120600</xdr:rowOff>
    </xdr:from>
    <xdr:to>
      <xdr:col>46</xdr:col>
      <xdr:colOff>203040</xdr:colOff>
      <xdr:row>35</xdr:row>
      <xdr:rowOff>32040</xdr:rowOff>
    </xdr:to>
    <xdr:sp macro="" textlink="">
      <xdr:nvSpPr>
        <xdr:cNvPr id="47" name="CustomShape 1">
          <a:extLst>
            <a:ext uri="{FF2B5EF4-FFF2-40B4-BE49-F238E27FC236}">
              <a16:creationId xmlns:a16="http://schemas.microsoft.com/office/drawing/2014/main" id="{00000000-0008-0000-0300-00002F000000}"/>
            </a:ext>
          </a:extLst>
        </xdr:cNvPr>
        <xdr:cNvSpPr/>
      </xdr:nvSpPr>
      <xdr:spPr>
        <a:xfrm>
          <a:off x="709992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財政力指数の分析欄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35</xdr:row>
      <xdr:rowOff>96120</xdr:rowOff>
    </xdr:from>
    <xdr:to>
      <xdr:col>56</xdr:col>
      <xdr:colOff>202680</xdr:colOff>
      <xdr:row>47</xdr:row>
      <xdr:rowOff>70200</xdr:rowOff>
    </xdr:to>
    <xdr:sp macro="" textlink="">
      <xdr:nvSpPr>
        <xdr:cNvPr id="48" name="CustomShape 1">
          <a:extLst>
            <a:ext uri="{FF2B5EF4-FFF2-40B4-BE49-F238E27FC236}">
              <a16:creationId xmlns:a16="http://schemas.microsoft.com/office/drawing/2014/main" id="{00000000-0008-0000-0300-000030000000}"/>
            </a:ext>
          </a:extLst>
        </xdr:cNvPr>
        <xdr:cNvSpPr/>
      </xdr:nvSpPr>
      <xdr:spPr>
        <a:xfrm>
          <a:off x="7264800" y="609660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人口の減少や高齢化率が令和４年１月１日現在で41.2％と全国平均を上回り、大型事業所等も少なく財政基盤が脆弱なため類似団体平均をかなり下回っている。今後も大幅な税収の伸びは期待できないため、低い水準ではあるが、現在の水準を維持、さらには向上できるように歳出の徹底的な見直し等に努め、財政の健全化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47</xdr:row>
      <xdr:rowOff>133560</xdr:rowOff>
    </xdr:from>
    <xdr:to>
      <xdr:col>27</xdr:col>
      <xdr:colOff>184320</xdr:colOff>
      <xdr:row>47</xdr:row>
      <xdr:rowOff>133560</xdr:rowOff>
    </xdr:to>
    <xdr:sp macro="" textlink="">
      <xdr:nvSpPr>
        <xdr:cNvPr id="49" name="Line 1">
          <a:extLst>
            <a:ext uri="{FF2B5EF4-FFF2-40B4-BE49-F238E27FC236}">
              <a16:creationId xmlns:a16="http://schemas.microsoft.com/office/drawing/2014/main" id="{00000000-0008-0000-0300-000031000000}"/>
            </a:ext>
          </a:extLst>
        </xdr:cNvPr>
        <xdr:cNvSpPr/>
      </xdr:nvSpPr>
      <xdr:spPr>
        <a:xfrm>
          <a:off x="87624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133560</xdr:colOff>
      <xdr:row>45</xdr:row>
      <xdr:rowOff>73800</xdr:rowOff>
    </xdr:from>
    <xdr:to>
      <xdr:col>27</xdr:col>
      <xdr:colOff>184320</xdr:colOff>
      <xdr:row>45</xdr:row>
      <xdr:rowOff>73800</xdr:rowOff>
    </xdr:to>
    <xdr:sp macro="" textlink="">
      <xdr:nvSpPr>
        <xdr:cNvPr id="50" name="Line 1">
          <a:extLst>
            <a:ext uri="{FF2B5EF4-FFF2-40B4-BE49-F238E27FC236}">
              <a16:creationId xmlns:a16="http://schemas.microsoft.com/office/drawing/2014/main" id="{00000000-0008-0000-0300-000032000000}"/>
            </a:ext>
          </a:extLst>
        </xdr:cNvPr>
        <xdr:cNvSpPr/>
      </xdr:nvSpPr>
      <xdr:spPr>
        <a:xfrm>
          <a:off x="87624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44</xdr:row>
      <xdr:rowOff>113400</xdr:rowOff>
    </xdr:from>
    <xdr:to>
      <xdr:col>3</xdr:col>
      <xdr:colOff>19800</xdr:colOff>
      <xdr:row>46</xdr:row>
      <xdr:rowOff>9360</xdr:rowOff>
    </xdr:to>
    <xdr:sp macro="" textlink="">
      <xdr:nvSpPr>
        <xdr:cNvPr id="51" name="CustomShape 1">
          <a:extLst>
            <a:ext uri="{FF2B5EF4-FFF2-40B4-BE49-F238E27FC236}">
              <a16:creationId xmlns:a16="http://schemas.microsoft.com/office/drawing/2014/main" id="{00000000-0008-0000-0300-000033000000}"/>
            </a:ext>
          </a:extLst>
        </xdr:cNvPr>
        <xdr:cNvSpPr/>
      </xdr:nvSpPr>
      <xdr:spPr>
        <a:xfrm>
          <a:off x="0" y="7657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43</xdr:row>
      <xdr:rowOff>15120</xdr:rowOff>
    </xdr:from>
    <xdr:to>
      <xdr:col>27</xdr:col>
      <xdr:colOff>184320</xdr:colOff>
      <xdr:row>43</xdr:row>
      <xdr:rowOff>15120</xdr:rowOff>
    </xdr:to>
    <xdr:sp macro="" textlink="">
      <xdr:nvSpPr>
        <xdr:cNvPr id="52" name="Line 1">
          <a:extLst>
            <a:ext uri="{FF2B5EF4-FFF2-40B4-BE49-F238E27FC236}">
              <a16:creationId xmlns:a16="http://schemas.microsoft.com/office/drawing/2014/main" id="{00000000-0008-0000-0300-000034000000}"/>
            </a:ext>
          </a:extLst>
        </xdr:cNvPr>
        <xdr:cNvSpPr/>
      </xdr:nvSpPr>
      <xdr:spPr>
        <a:xfrm>
          <a:off x="87624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42</xdr:row>
      <xdr:rowOff>54720</xdr:rowOff>
    </xdr:from>
    <xdr:to>
      <xdr:col>3</xdr:col>
      <xdr:colOff>19800</xdr:colOff>
      <xdr:row>43</xdr:row>
      <xdr:rowOff>122040</xdr:rowOff>
    </xdr:to>
    <xdr:sp macro="" textlink="">
      <xdr:nvSpPr>
        <xdr:cNvPr id="53" name="CustomShape 1">
          <a:extLst>
            <a:ext uri="{FF2B5EF4-FFF2-40B4-BE49-F238E27FC236}">
              <a16:creationId xmlns:a16="http://schemas.microsoft.com/office/drawing/2014/main" id="{00000000-0008-0000-0300-000035000000}"/>
            </a:ext>
          </a:extLst>
        </xdr:cNvPr>
        <xdr:cNvSpPr/>
      </xdr:nvSpPr>
      <xdr:spPr>
        <a:xfrm>
          <a:off x="0" y="72554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40</xdr:row>
      <xdr:rowOff>126720</xdr:rowOff>
    </xdr:from>
    <xdr:to>
      <xdr:col>27</xdr:col>
      <xdr:colOff>184320</xdr:colOff>
      <xdr:row>40</xdr:row>
      <xdr:rowOff>126720</xdr:rowOff>
    </xdr:to>
    <xdr:sp macro="" textlink="">
      <xdr:nvSpPr>
        <xdr:cNvPr id="54" name="Line 1">
          <a:extLst>
            <a:ext uri="{FF2B5EF4-FFF2-40B4-BE49-F238E27FC236}">
              <a16:creationId xmlns:a16="http://schemas.microsoft.com/office/drawing/2014/main" id="{00000000-0008-0000-0300-000036000000}"/>
            </a:ext>
          </a:extLst>
        </xdr:cNvPr>
        <xdr:cNvSpPr/>
      </xdr:nvSpPr>
      <xdr:spPr>
        <a:xfrm>
          <a:off x="87624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39</xdr:row>
      <xdr:rowOff>167040</xdr:rowOff>
    </xdr:from>
    <xdr:to>
      <xdr:col>3</xdr:col>
      <xdr:colOff>19800</xdr:colOff>
      <xdr:row>41</xdr:row>
      <xdr:rowOff>61920</xdr:rowOff>
    </xdr:to>
    <xdr:sp macro="" textlink="">
      <xdr:nvSpPr>
        <xdr:cNvPr id="55" name="CustomShape 1">
          <a:extLst>
            <a:ext uri="{FF2B5EF4-FFF2-40B4-BE49-F238E27FC236}">
              <a16:creationId xmlns:a16="http://schemas.microsoft.com/office/drawing/2014/main" id="{00000000-0008-0000-0300-000037000000}"/>
            </a:ext>
          </a:extLst>
        </xdr:cNvPr>
        <xdr:cNvSpPr/>
      </xdr:nvSpPr>
      <xdr:spPr>
        <a:xfrm>
          <a:off x="0" y="6853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38</xdr:row>
      <xdr:rowOff>68040</xdr:rowOff>
    </xdr:from>
    <xdr:to>
      <xdr:col>27</xdr:col>
      <xdr:colOff>184320</xdr:colOff>
      <xdr:row>38</xdr:row>
      <xdr:rowOff>68040</xdr:rowOff>
    </xdr:to>
    <xdr:sp macro="" textlink="">
      <xdr:nvSpPr>
        <xdr:cNvPr id="56" name="Line 1">
          <a:extLst>
            <a:ext uri="{FF2B5EF4-FFF2-40B4-BE49-F238E27FC236}">
              <a16:creationId xmlns:a16="http://schemas.microsoft.com/office/drawing/2014/main" id="{00000000-0008-0000-0300-000038000000}"/>
            </a:ext>
          </a:extLst>
        </xdr:cNvPr>
        <xdr:cNvSpPr/>
      </xdr:nvSpPr>
      <xdr:spPr>
        <a:xfrm>
          <a:off x="87624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37</xdr:row>
      <xdr:rowOff>106920</xdr:rowOff>
    </xdr:from>
    <xdr:to>
      <xdr:col>3</xdr:col>
      <xdr:colOff>19800</xdr:colOff>
      <xdr:row>39</xdr:row>
      <xdr:rowOff>2880</xdr:rowOff>
    </xdr:to>
    <xdr:sp macro="" textlink="">
      <xdr:nvSpPr>
        <xdr:cNvPr id="57" name="CustomShape 1">
          <a:extLst>
            <a:ext uri="{FF2B5EF4-FFF2-40B4-BE49-F238E27FC236}">
              <a16:creationId xmlns:a16="http://schemas.microsoft.com/office/drawing/2014/main" id="{00000000-0008-0000-0300-000039000000}"/>
            </a:ext>
          </a:extLst>
        </xdr:cNvPr>
        <xdr:cNvSpPr/>
      </xdr:nvSpPr>
      <xdr:spPr>
        <a:xfrm>
          <a:off x="0" y="6450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36</xdr:row>
      <xdr:rowOff>8280</xdr:rowOff>
    </xdr:from>
    <xdr:to>
      <xdr:col>27</xdr:col>
      <xdr:colOff>184320</xdr:colOff>
      <xdr:row>36</xdr:row>
      <xdr:rowOff>8280</xdr:rowOff>
    </xdr:to>
    <xdr:sp macro="" textlink="">
      <xdr:nvSpPr>
        <xdr:cNvPr id="58" name="Line 1">
          <a:extLst>
            <a:ext uri="{FF2B5EF4-FFF2-40B4-BE49-F238E27FC236}">
              <a16:creationId xmlns:a16="http://schemas.microsoft.com/office/drawing/2014/main" id="{00000000-0008-0000-0300-00003A000000}"/>
            </a:ext>
          </a:extLst>
        </xdr:cNvPr>
        <xdr:cNvSpPr/>
      </xdr:nvSpPr>
      <xdr:spPr>
        <a:xfrm>
          <a:off x="87624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35</xdr:row>
      <xdr:rowOff>48600</xdr:rowOff>
    </xdr:from>
    <xdr:to>
      <xdr:col>3</xdr:col>
      <xdr:colOff>19800</xdr:colOff>
      <xdr:row>36</xdr:row>
      <xdr:rowOff>114840</xdr:rowOff>
    </xdr:to>
    <xdr:sp macro="" textlink="">
      <xdr:nvSpPr>
        <xdr:cNvPr id="59" name="CustomShape 1">
          <a:extLst>
            <a:ext uri="{FF2B5EF4-FFF2-40B4-BE49-F238E27FC236}">
              <a16:creationId xmlns:a16="http://schemas.microsoft.com/office/drawing/2014/main" id="{00000000-0008-0000-0300-00003B000000}"/>
            </a:ext>
          </a:extLst>
        </xdr:cNvPr>
        <xdr:cNvSpPr/>
      </xdr:nvSpPr>
      <xdr:spPr>
        <a:xfrm>
          <a:off x="0" y="60490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33</xdr:row>
      <xdr:rowOff>120600</xdr:rowOff>
    </xdr:from>
    <xdr:to>
      <xdr:col>27</xdr:col>
      <xdr:colOff>184320</xdr:colOff>
      <xdr:row>33</xdr:row>
      <xdr:rowOff>120600</xdr:rowOff>
    </xdr:to>
    <xdr:sp macro="" textlink="">
      <xdr:nvSpPr>
        <xdr:cNvPr id="60" name="Line 1">
          <a:extLst>
            <a:ext uri="{FF2B5EF4-FFF2-40B4-BE49-F238E27FC236}">
              <a16:creationId xmlns:a16="http://schemas.microsoft.com/office/drawing/2014/main" id="{00000000-0008-0000-0300-00003C000000}"/>
            </a:ext>
          </a:extLst>
        </xdr:cNvPr>
        <xdr:cNvSpPr/>
      </xdr:nvSpPr>
      <xdr:spPr>
        <a:xfrm>
          <a:off x="87624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32</xdr:row>
      <xdr:rowOff>159840</xdr:rowOff>
    </xdr:from>
    <xdr:to>
      <xdr:col>3</xdr:col>
      <xdr:colOff>19800</xdr:colOff>
      <xdr:row>34</xdr:row>
      <xdr:rowOff>55800</xdr:rowOff>
    </xdr:to>
    <xdr:sp macro="" textlink="">
      <xdr:nvSpPr>
        <xdr:cNvPr id="61" name="CustomShape 1">
          <a:extLst>
            <a:ext uri="{FF2B5EF4-FFF2-40B4-BE49-F238E27FC236}">
              <a16:creationId xmlns:a16="http://schemas.microsoft.com/office/drawing/2014/main" id="{00000000-0008-0000-0300-00003D000000}"/>
            </a:ext>
          </a:extLst>
        </xdr:cNvPr>
        <xdr:cNvSpPr/>
      </xdr:nvSpPr>
      <xdr:spPr>
        <a:xfrm>
          <a:off x="0" y="56462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33</xdr:row>
      <xdr:rowOff>120600</xdr:rowOff>
    </xdr:from>
    <xdr:to>
      <xdr:col>27</xdr:col>
      <xdr:colOff>184320</xdr:colOff>
      <xdr:row>47</xdr:row>
      <xdr:rowOff>133560</xdr:rowOff>
    </xdr:to>
    <xdr:sp macro="" textlink="">
      <xdr:nvSpPr>
        <xdr:cNvPr id="62" name="CustomShape 1">
          <a:extLst>
            <a:ext uri="{FF2B5EF4-FFF2-40B4-BE49-F238E27FC236}">
              <a16:creationId xmlns:a16="http://schemas.microsoft.com/office/drawing/2014/main" id="{00000000-0008-0000-0300-00003E000000}"/>
            </a:ext>
          </a:extLst>
        </xdr:cNvPr>
        <xdr:cNvSpPr/>
      </xdr:nvSpPr>
      <xdr:spPr>
        <a:xfrm>
          <a:off x="87660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35</xdr:row>
      <xdr:rowOff>59400</xdr:rowOff>
    </xdr:from>
    <xdr:to>
      <xdr:col>23</xdr:col>
      <xdr:colOff>133200</xdr:colOff>
      <xdr:row>44</xdr:row>
      <xdr:rowOff>84600</xdr:rowOff>
    </xdr:to>
    <xdr:sp macro="" textlink="">
      <xdr:nvSpPr>
        <xdr:cNvPr id="63" name="Line 1">
          <a:extLst>
            <a:ext uri="{FF2B5EF4-FFF2-40B4-BE49-F238E27FC236}">
              <a16:creationId xmlns:a16="http://schemas.microsoft.com/office/drawing/2014/main" id="{00000000-0008-0000-0300-00003F000000}"/>
            </a:ext>
          </a:extLst>
        </xdr:cNvPr>
        <xdr:cNvSpPr/>
      </xdr:nvSpPr>
      <xdr:spPr>
        <a:xfrm flipV="1">
          <a:off x="5829120" y="6059880"/>
          <a:ext cx="0" cy="15685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44</xdr:row>
      <xdr:rowOff>66960</xdr:rowOff>
    </xdr:from>
    <xdr:to>
      <xdr:col>27</xdr:col>
      <xdr:colOff>32400</xdr:colOff>
      <xdr:row>45</xdr:row>
      <xdr:rowOff>134280</xdr:rowOff>
    </xdr:to>
    <xdr:sp macro="" textlink="">
      <xdr:nvSpPr>
        <xdr:cNvPr id="64" name="CustomShape 1">
          <a:extLst>
            <a:ext uri="{FF2B5EF4-FFF2-40B4-BE49-F238E27FC236}">
              <a16:creationId xmlns:a16="http://schemas.microsoft.com/office/drawing/2014/main" id="{00000000-0008-0000-0300-000040000000}"/>
            </a:ext>
          </a:extLst>
        </xdr:cNvPr>
        <xdr:cNvSpPr/>
      </xdr:nvSpPr>
      <xdr:spPr>
        <a:xfrm>
          <a:off x="5956200" y="7610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44</xdr:row>
      <xdr:rowOff>84600</xdr:rowOff>
    </xdr:from>
    <xdr:to>
      <xdr:col>24</xdr:col>
      <xdr:colOff>12600</xdr:colOff>
      <xdr:row>44</xdr:row>
      <xdr:rowOff>84600</xdr:rowOff>
    </xdr:to>
    <xdr:sp macro="" textlink="">
      <xdr:nvSpPr>
        <xdr:cNvPr id="65" name="Line 1">
          <a:extLst>
            <a:ext uri="{FF2B5EF4-FFF2-40B4-BE49-F238E27FC236}">
              <a16:creationId xmlns:a16="http://schemas.microsoft.com/office/drawing/2014/main" id="{00000000-0008-0000-0300-000041000000}"/>
            </a:ext>
          </a:extLst>
        </xdr:cNvPr>
        <xdr:cNvSpPr/>
      </xdr:nvSpPr>
      <xdr:spPr>
        <a:xfrm>
          <a:off x="5740200" y="7628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33</xdr:row>
      <xdr:rowOff>155880</xdr:rowOff>
    </xdr:from>
    <xdr:to>
      <xdr:col>27</xdr:col>
      <xdr:colOff>32400</xdr:colOff>
      <xdr:row>35</xdr:row>
      <xdr:rowOff>51840</xdr:rowOff>
    </xdr:to>
    <xdr:sp macro="" textlink="">
      <xdr:nvSpPr>
        <xdr:cNvPr id="66" name="CustomShape 1">
          <a:extLst>
            <a:ext uri="{FF2B5EF4-FFF2-40B4-BE49-F238E27FC236}">
              <a16:creationId xmlns:a16="http://schemas.microsoft.com/office/drawing/2014/main" id="{00000000-0008-0000-0300-000042000000}"/>
            </a:ext>
          </a:extLst>
        </xdr:cNvPr>
        <xdr:cNvSpPr/>
      </xdr:nvSpPr>
      <xdr:spPr>
        <a:xfrm>
          <a:off x="5956200" y="5813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35</xdr:row>
      <xdr:rowOff>59400</xdr:rowOff>
    </xdr:from>
    <xdr:to>
      <xdr:col>24</xdr:col>
      <xdr:colOff>12600</xdr:colOff>
      <xdr:row>35</xdr:row>
      <xdr:rowOff>59400</xdr:rowOff>
    </xdr:to>
    <xdr:sp macro="" textlink="">
      <xdr:nvSpPr>
        <xdr:cNvPr id="67" name="Line 1">
          <a:extLst>
            <a:ext uri="{FF2B5EF4-FFF2-40B4-BE49-F238E27FC236}">
              <a16:creationId xmlns:a16="http://schemas.microsoft.com/office/drawing/2014/main" id="{00000000-0008-0000-0300-000043000000}"/>
            </a:ext>
          </a:extLst>
        </xdr:cNvPr>
        <xdr:cNvSpPr/>
      </xdr:nvSpPr>
      <xdr:spPr>
        <a:xfrm>
          <a:off x="5740200" y="60598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44</xdr:row>
      <xdr:rowOff>17280</xdr:rowOff>
    </xdr:from>
    <xdr:to>
      <xdr:col>23</xdr:col>
      <xdr:colOff>133200</xdr:colOff>
      <xdr:row>44</xdr:row>
      <xdr:rowOff>30960</xdr:rowOff>
    </xdr:to>
    <xdr:sp macro="" textlink="">
      <xdr:nvSpPr>
        <xdr:cNvPr id="68" name="Line 1">
          <a:extLst>
            <a:ext uri="{FF2B5EF4-FFF2-40B4-BE49-F238E27FC236}">
              <a16:creationId xmlns:a16="http://schemas.microsoft.com/office/drawing/2014/main" id="{00000000-0008-0000-0300-000044000000}"/>
            </a:ext>
          </a:extLst>
        </xdr:cNvPr>
        <xdr:cNvSpPr/>
      </xdr:nvSpPr>
      <xdr:spPr>
        <a:xfrm>
          <a:off x="4838400" y="7561080"/>
          <a:ext cx="99072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42</xdr:row>
      <xdr:rowOff>31680</xdr:rowOff>
    </xdr:from>
    <xdr:to>
      <xdr:col>27</xdr:col>
      <xdr:colOff>32400</xdr:colOff>
      <xdr:row>43</xdr:row>
      <xdr:rowOff>99000</xdr:rowOff>
    </xdr:to>
    <xdr:sp macro="" textlink="">
      <xdr:nvSpPr>
        <xdr:cNvPr id="69" name="CustomShape 1">
          <a:extLst>
            <a:ext uri="{FF2B5EF4-FFF2-40B4-BE49-F238E27FC236}">
              <a16:creationId xmlns:a16="http://schemas.microsoft.com/office/drawing/2014/main" id="{00000000-0008-0000-0300-000045000000}"/>
            </a:ext>
          </a:extLst>
        </xdr:cNvPr>
        <xdr:cNvSpPr/>
      </xdr:nvSpPr>
      <xdr:spPr>
        <a:xfrm>
          <a:off x="5956200" y="72324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5040</xdr:rowOff>
    </xdr:from>
    <xdr:to>
      <xdr:col>23</xdr:col>
      <xdr:colOff>183600</xdr:colOff>
      <xdr:row>43</xdr:row>
      <xdr:rowOff>106200</xdr:rowOff>
    </xdr:to>
    <xdr:sp macro="" textlink="">
      <xdr:nvSpPr>
        <xdr:cNvPr id="70" name="CustomShape 1">
          <a:extLst>
            <a:ext uri="{FF2B5EF4-FFF2-40B4-BE49-F238E27FC236}">
              <a16:creationId xmlns:a16="http://schemas.microsoft.com/office/drawing/2014/main" id="{00000000-0008-0000-0300-000046000000}"/>
            </a:ext>
          </a:extLst>
        </xdr:cNvPr>
        <xdr:cNvSpPr/>
      </xdr:nvSpPr>
      <xdr:spPr>
        <a:xfrm>
          <a:off x="5778360" y="7377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44</xdr:row>
      <xdr:rowOff>17280</xdr:rowOff>
    </xdr:from>
    <xdr:to>
      <xdr:col>19</xdr:col>
      <xdr:colOff>133200</xdr:colOff>
      <xdr:row>44</xdr:row>
      <xdr:rowOff>30960</xdr:rowOff>
    </xdr:to>
    <xdr:sp macro="" textlink="">
      <xdr:nvSpPr>
        <xdr:cNvPr id="71" name="Line 1">
          <a:extLst>
            <a:ext uri="{FF2B5EF4-FFF2-40B4-BE49-F238E27FC236}">
              <a16:creationId xmlns:a16="http://schemas.microsoft.com/office/drawing/2014/main" id="{00000000-0008-0000-0300-000047000000}"/>
            </a:ext>
          </a:extLst>
        </xdr:cNvPr>
        <xdr:cNvSpPr/>
      </xdr:nvSpPr>
      <xdr:spPr>
        <a:xfrm flipV="1">
          <a:off x="3797280" y="7561080"/>
          <a:ext cx="1041120" cy="1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42</xdr:row>
      <xdr:rowOff>163080</xdr:rowOff>
    </xdr:from>
    <xdr:to>
      <xdr:col>19</xdr:col>
      <xdr:colOff>183600</xdr:colOff>
      <xdr:row>43</xdr:row>
      <xdr:rowOff>92880</xdr:rowOff>
    </xdr:to>
    <xdr:sp macro="" textlink="">
      <xdr:nvSpPr>
        <xdr:cNvPr id="72" name="CustomShape 1">
          <a:extLst>
            <a:ext uri="{FF2B5EF4-FFF2-40B4-BE49-F238E27FC236}">
              <a16:creationId xmlns:a16="http://schemas.microsoft.com/office/drawing/2014/main" id="{00000000-0008-0000-0300-000048000000}"/>
            </a:ext>
          </a:extLst>
        </xdr:cNvPr>
        <xdr:cNvSpPr/>
      </xdr:nvSpPr>
      <xdr:spPr>
        <a:xfrm>
          <a:off x="4787640" y="736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41</xdr:row>
      <xdr:rowOff>112680</xdr:rowOff>
    </xdr:from>
    <xdr:to>
      <xdr:col>20</xdr:col>
      <xdr:colOff>164520</xdr:colOff>
      <xdr:row>43</xdr:row>
      <xdr:rowOff>8640</xdr:rowOff>
    </xdr:to>
    <xdr:sp macro="" textlink="">
      <xdr:nvSpPr>
        <xdr:cNvPr id="73" name="CustomShape 1">
          <a:extLst>
            <a:ext uri="{FF2B5EF4-FFF2-40B4-BE49-F238E27FC236}">
              <a16:creationId xmlns:a16="http://schemas.microsoft.com/office/drawing/2014/main" id="{00000000-0008-0000-0300-000049000000}"/>
            </a:ext>
          </a:extLst>
        </xdr:cNvPr>
        <xdr:cNvSpPr/>
      </xdr:nvSpPr>
      <xdr:spPr>
        <a:xfrm>
          <a:off x="4381920" y="71420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44</xdr:row>
      <xdr:rowOff>30960</xdr:rowOff>
    </xdr:from>
    <xdr:to>
      <xdr:col>15</xdr:col>
      <xdr:colOff>82800</xdr:colOff>
      <xdr:row>44</xdr:row>
      <xdr:rowOff>30960</xdr:rowOff>
    </xdr:to>
    <xdr:sp macro="" textlink="">
      <xdr:nvSpPr>
        <xdr:cNvPr id="74" name="Line 1">
          <a:extLst>
            <a:ext uri="{FF2B5EF4-FFF2-40B4-BE49-F238E27FC236}">
              <a16:creationId xmlns:a16="http://schemas.microsoft.com/office/drawing/2014/main" id="{00000000-0008-0000-0300-00004A000000}"/>
            </a:ext>
          </a:extLst>
        </xdr:cNvPr>
        <xdr:cNvSpPr/>
      </xdr:nvSpPr>
      <xdr:spPr>
        <a:xfrm>
          <a:off x="2755800" y="757476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42</xdr:row>
      <xdr:rowOff>163080</xdr:rowOff>
    </xdr:from>
    <xdr:to>
      <xdr:col>15</xdr:col>
      <xdr:colOff>133560</xdr:colOff>
      <xdr:row>43</xdr:row>
      <xdr:rowOff>92880</xdr:rowOff>
    </xdr:to>
    <xdr:sp macro="" textlink="">
      <xdr:nvSpPr>
        <xdr:cNvPr id="75" name="CustomShape 1">
          <a:extLst>
            <a:ext uri="{FF2B5EF4-FFF2-40B4-BE49-F238E27FC236}">
              <a16:creationId xmlns:a16="http://schemas.microsoft.com/office/drawing/2014/main" id="{00000000-0008-0000-0300-00004B000000}"/>
            </a:ext>
          </a:extLst>
        </xdr:cNvPr>
        <xdr:cNvSpPr/>
      </xdr:nvSpPr>
      <xdr:spPr>
        <a:xfrm>
          <a:off x="3746880" y="73638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41</xdr:row>
      <xdr:rowOff>112680</xdr:rowOff>
    </xdr:from>
    <xdr:to>
      <xdr:col>16</xdr:col>
      <xdr:colOff>140040</xdr:colOff>
      <xdr:row>43</xdr:row>
      <xdr:rowOff>8640</xdr:rowOff>
    </xdr:to>
    <xdr:sp macro="" textlink="">
      <xdr:nvSpPr>
        <xdr:cNvPr id="76" name="CustomShape 1">
          <a:extLst>
            <a:ext uri="{FF2B5EF4-FFF2-40B4-BE49-F238E27FC236}">
              <a16:creationId xmlns:a16="http://schemas.microsoft.com/office/drawing/2014/main" id="{00000000-0008-0000-0300-00004C000000}"/>
            </a:ext>
          </a:extLst>
        </xdr:cNvPr>
        <xdr:cNvSpPr/>
      </xdr:nvSpPr>
      <xdr:spPr>
        <a:xfrm>
          <a:off x="3340440" y="7142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44</xdr:row>
      <xdr:rowOff>30960</xdr:rowOff>
    </xdr:from>
    <xdr:to>
      <xdr:col>11</xdr:col>
      <xdr:colOff>31680</xdr:colOff>
      <xdr:row>44</xdr:row>
      <xdr:rowOff>30960</xdr:rowOff>
    </xdr:to>
    <xdr:sp macro="" textlink="">
      <xdr:nvSpPr>
        <xdr:cNvPr id="77" name="Line 1">
          <a:extLst>
            <a:ext uri="{FF2B5EF4-FFF2-40B4-BE49-F238E27FC236}">
              <a16:creationId xmlns:a16="http://schemas.microsoft.com/office/drawing/2014/main" id="{00000000-0008-0000-0300-00004D000000}"/>
            </a:ext>
          </a:extLst>
        </xdr:cNvPr>
        <xdr:cNvSpPr/>
      </xdr:nvSpPr>
      <xdr:spPr>
        <a:xfrm>
          <a:off x="1676520" y="7574760"/>
          <a:ext cx="10792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43</xdr:row>
      <xdr:rowOff>5040</xdr:rowOff>
    </xdr:from>
    <xdr:to>
      <xdr:col>11</xdr:col>
      <xdr:colOff>82080</xdr:colOff>
      <xdr:row>43</xdr:row>
      <xdr:rowOff>106200</xdr:rowOff>
    </xdr:to>
    <xdr:sp macro="" textlink="">
      <xdr:nvSpPr>
        <xdr:cNvPr id="78" name="CustomShape 1">
          <a:extLst>
            <a:ext uri="{FF2B5EF4-FFF2-40B4-BE49-F238E27FC236}">
              <a16:creationId xmlns:a16="http://schemas.microsoft.com/office/drawing/2014/main" id="{00000000-0008-0000-0300-00004E000000}"/>
            </a:ext>
          </a:extLst>
        </xdr:cNvPr>
        <xdr:cNvSpPr/>
      </xdr:nvSpPr>
      <xdr:spPr>
        <a:xfrm>
          <a:off x="2666880" y="73771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41</xdr:row>
      <xdr:rowOff>126000</xdr:rowOff>
    </xdr:from>
    <xdr:to>
      <xdr:col>12</xdr:col>
      <xdr:colOff>88560</xdr:colOff>
      <xdr:row>43</xdr:row>
      <xdr:rowOff>21960</xdr:rowOff>
    </xdr:to>
    <xdr:sp macro="" textlink="">
      <xdr:nvSpPr>
        <xdr:cNvPr id="79" name="CustomShape 1">
          <a:extLst>
            <a:ext uri="{FF2B5EF4-FFF2-40B4-BE49-F238E27FC236}">
              <a16:creationId xmlns:a16="http://schemas.microsoft.com/office/drawing/2014/main" id="{00000000-0008-0000-0300-00004F000000}"/>
            </a:ext>
          </a:extLst>
        </xdr:cNvPr>
        <xdr:cNvSpPr/>
      </xdr:nvSpPr>
      <xdr:spPr>
        <a:xfrm>
          <a:off x="2298600" y="7155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43</xdr:row>
      <xdr:rowOff>5040</xdr:rowOff>
    </xdr:from>
    <xdr:to>
      <xdr:col>7</xdr:col>
      <xdr:colOff>31320</xdr:colOff>
      <xdr:row>43</xdr:row>
      <xdr:rowOff>106200</xdr:rowOff>
    </xdr:to>
    <xdr:sp macro="" textlink="">
      <xdr:nvSpPr>
        <xdr:cNvPr id="80" name="CustomShape 1">
          <a:extLst>
            <a:ext uri="{FF2B5EF4-FFF2-40B4-BE49-F238E27FC236}">
              <a16:creationId xmlns:a16="http://schemas.microsoft.com/office/drawing/2014/main" id="{00000000-0008-0000-0300-000050000000}"/>
            </a:ext>
          </a:extLst>
        </xdr:cNvPr>
        <xdr:cNvSpPr/>
      </xdr:nvSpPr>
      <xdr:spPr>
        <a:xfrm>
          <a:off x="1626120" y="737712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41</xdr:row>
      <xdr:rowOff>126000</xdr:rowOff>
    </xdr:from>
    <xdr:to>
      <xdr:col>8</xdr:col>
      <xdr:colOff>37800</xdr:colOff>
      <xdr:row>43</xdr:row>
      <xdr:rowOff>21960</xdr:rowOff>
    </xdr:to>
    <xdr:sp macro="" textlink="">
      <xdr:nvSpPr>
        <xdr:cNvPr id="81" name="CustomShape 1">
          <a:extLst>
            <a:ext uri="{FF2B5EF4-FFF2-40B4-BE49-F238E27FC236}">
              <a16:creationId xmlns:a16="http://schemas.microsoft.com/office/drawing/2014/main" id="{00000000-0008-0000-0300-000051000000}"/>
            </a:ext>
          </a:extLst>
        </xdr:cNvPr>
        <xdr:cNvSpPr/>
      </xdr:nvSpPr>
      <xdr:spPr>
        <a:xfrm>
          <a:off x="1257840" y="7155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47</xdr:row>
      <xdr:rowOff>141480</xdr:rowOff>
    </xdr:from>
    <xdr:to>
      <xdr:col>25</xdr:col>
      <xdr:colOff>146880</xdr:colOff>
      <xdr:row>49</xdr:row>
      <xdr:rowOff>36360</xdr:rowOff>
    </xdr:to>
    <xdr:sp macro="" textlink="">
      <xdr:nvSpPr>
        <xdr:cNvPr id="82" name="CustomShape 1">
          <a:extLst>
            <a:ext uri="{FF2B5EF4-FFF2-40B4-BE49-F238E27FC236}">
              <a16:creationId xmlns:a16="http://schemas.microsoft.com/office/drawing/2014/main" id="{00000000-0008-0000-0300-000052000000}"/>
            </a:ext>
          </a:extLst>
        </xdr:cNvPr>
        <xdr:cNvSpPr/>
      </xdr:nvSpPr>
      <xdr:spPr>
        <a:xfrm>
          <a:off x="557532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47</xdr:row>
      <xdr:rowOff>141480</xdr:rowOff>
    </xdr:from>
    <xdr:to>
      <xdr:col>21</xdr:col>
      <xdr:colOff>145800</xdr:colOff>
      <xdr:row>49</xdr:row>
      <xdr:rowOff>36360</xdr:rowOff>
    </xdr:to>
    <xdr:sp macro="" textlink="">
      <xdr:nvSpPr>
        <xdr:cNvPr id="83" name="CustomShape 1">
          <a:extLst>
            <a:ext uri="{FF2B5EF4-FFF2-40B4-BE49-F238E27FC236}">
              <a16:creationId xmlns:a16="http://schemas.microsoft.com/office/drawing/2014/main" id="{00000000-0008-0000-0300-000053000000}"/>
            </a:ext>
          </a:extLst>
        </xdr:cNvPr>
        <xdr:cNvSpPr/>
      </xdr:nvSpPr>
      <xdr:spPr>
        <a:xfrm>
          <a:off x="458532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47</xdr:row>
      <xdr:rowOff>141480</xdr:rowOff>
    </xdr:from>
    <xdr:to>
      <xdr:col>17</xdr:col>
      <xdr:colOff>95760</xdr:colOff>
      <xdr:row>49</xdr:row>
      <xdr:rowOff>36360</xdr:rowOff>
    </xdr:to>
    <xdr:sp macro="" textlink="">
      <xdr:nvSpPr>
        <xdr:cNvPr id="84" name="CustomShape 1">
          <a:extLst>
            <a:ext uri="{FF2B5EF4-FFF2-40B4-BE49-F238E27FC236}">
              <a16:creationId xmlns:a16="http://schemas.microsoft.com/office/drawing/2014/main" id="{00000000-0008-0000-0300-000054000000}"/>
            </a:ext>
          </a:extLst>
        </xdr:cNvPr>
        <xdr:cNvSpPr/>
      </xdr:nvSpPr>
      <xdr:spPr>
        <a:xfrm>
          <a:off x="35438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47</xdr:row>
      <xdr:rowOff>141480</xdr:rowOff>
    </xdr:from>
    <xdr:to>
      <xdr:col>13</xdr:col>
      <xdr:colOff>45360</xdr:colOff>
      <xdr:row>49</xdr:row>
      <xdr:rowOff>36360</xdr:rowOff>
    </xdr:to>
    <xdr:sp macro="" textlink="">
      <xdr:nvSpPr>
        <xdr:cNvPr id="85" name="CustomShape 1">
          <a:extLst>
            <a:ext uri="{FF2B5EF4-FFF2-40B4-BE49-F238E27FC236}">
              <a16:creationId xmlns:a16="http://schemas.microsoft.com/office/drawing/2014/main" id="{00000000-0008-0000-0300-000055000000}"/>
            </a:ext>
          </a:extLst>
        </xdr:cNvPr>
        <xdr:cNvSpPr/>
      </xdr:nvSpPr>
      <xdr:spPr>
        <a:xfrm>
          <a:off x="250200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47</xdr:row>
      <xdr:rowOff>141480</xdr:rowOff>
    </xdr:from>
    <xdr:to>
      <xdr:col>8</xdr:col>
      <xdr:colOff>203040</xdr:colOff>
      <xdr:row>49</xdr:row>
      <xdr:rowOff>36360</xdr:rowOff>
    </xdr:to>
    <xdr:sp macro="" textlink="">
      <xdr:nvSpPr>
        <xdr:cNvPr id="86" name="CustomShape 1">
          <a:extLst>
            <a:ext uri="{FF2B5EF4-FFF2-40B4-BE49-F238E27FC236}">
              <a16:creationId xmlns:a16="http://schemas.microsoft.com/office/drawing/2014/main" id="{00000000-0008-0000-0300-000056000000}"/>
            </a:ext>
          </a:extLst>
        </xdr:cNvPr>
        <xdr:cNvSpPr/>
      </xdr:nvSpPr>
      <xdr:spPr>
        <a:xfrm>
          <a:off x="142308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43</xdr:row>
      <xdr:rowOff>152280</xdr:rowOff>
    </xdr:from>
    <xdr:to>
      <xdr:col>23</xdr:col>
      <xdr:colOff>183600</xdr:colOff>
      <xdr:row>44</xdr:row>
      <xdr:rowOff>81360</xdr:rowOff>
    </xdr:to>
    <xdr:sp macro="" textlink="">
      <xdr:nvSpPr>
        <xdr:cNvPr id="87" name="CustomShape 1">
          <a:extLst>
            <a:ext uri="{FF2B5EF4-FFF2-40B4-BE49-F238E27FC236}">
              <a16:creationId xmlns:a16="http://schemas.microsoft.com/office/drawing/2014/main" id="{00000000-0008-0000-0300-000057000000}"/>
            </a:ext>
          </a:extLst>
        </xdr:cNvPr>
        <xdr:cNvSpPr/>
      </xdr:nvSpPr>
      <xdr:spPr>
        <a:xfrm>
          <a:off x="5778360" y="7524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43</xdr:row>
      <xdr:rowOff>58320</xdr:rowOff>
    </xdr:from>
    <xdr:to>
      <xdr:col>27</xdr:col>
      <xdr:colOff>32400</xdr:colOff>
      <xdr:row>44</xdr:row>
      <xdr:rowOff>124560</xdr:rowOff>
    </xdr:to>
    <xdr:sp macro="" textlink="">
      <xdr:nvSpPr>
        <xdr:cNvPr id="88" name="CustomShape 1">
          <a:extLst>
            <a:ext uri="{FF2B5EF4-FFF2-40B4-BE49-F238E27FC236}">
              <a16:creationId xmlns:a16="http://schemas.microsoft.com/office/drawing/2014/main" id="{00000000-0008-0000-0300-000058000000}"/>
            </a:ext>
          </a:extLst>
        </xdr:cNvPr>
        <xdr:cNvSpPr/>
      </xdr:nvSpPr>
      <xdr:spPr>
        <a:xfrm>
          <a:off x="5956200" y="7430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43</xdr:row>
      <xdr:rowOff>138960</xdr:rowOff>
    </xdr:from>
    <xdr:to>
      <xdr:col>19</xdr:col>
      <xdr:colOff>183600</xdr:colOff>
      <xdr:row>44</xdr:row>
      <xdr:rowOff>68040</xdr:rowOff>
    </xdr:to>
    <xdr:sp macro="" textlink="">
      <xdr:nvSpPr>
        <xdr:cNvPr id="89" name="CustomShape 1">
          <a:extLst>
            <a:ext uri="{FF2B5EF4-FFF2-40B4-BE49-F238E27FC236}">
              <a16:creationId xmlns:a16="http://schemas.microsoft.com/office/drawing/2014/main" id="{00000000-0008-0000-0300-000059000000}"/>
            </a:ext>
          </a:extLst>
        </xdr:cNvPr>
        <xdr:cNvSpPr/>
      </xdr:nvSpPr>
      <xdr:spPr>
        <a:xfrm>
          <a:off x="4787640" y="75110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44</xdr:row>
      <xdr:rowOff>63360</xdr:rowOff>
    </xdr:from>
    <xdr:to>
      <xdr:col>20</xdr:col>
      <xdr:colOff>164520</xdr:colOff>
      <xdr:row>45</xdr:row>
      <xdr:rowOff>130680</xdr:rowOff>
    </xdr:to>
    <xdr:sp macro="" textlink="">
      <xdr:nvSpPr>
        <xdr:cNvPr id="90" name="CustomShape 1">
          <a:extLst>
            <a:ext uri="{FF2B5EF4-FFF2-40B4-BE49-F238E27FC236}">
              <a16:creationId xmlns:a16="http://schemas.microsoft.com/office/drawing/2014/main" id="{00000000-0008-0000-0300-00005A000000}"/>
            </a:ext>
          </a:extLst>
        </xdr:cNvPr>
        <xdr:cNvSpPr/>
      </xdr:nvSpPr>
      <xdr:spPr>
        <a:xfrm>
          <a:off x="4381920" y="76071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43</xdr:row>
      <xdr:rowOff>152280</xdr:rowOff>
    </xdr:from>
    <xdr:to>
      <xdr:col>15</xdr:col>
      <xdr:colOff>133560</xdr:colOff>
      <xdr:row>44</xdr:row>
      <xdr:rowOff>81360</xdr:rowOff>
    </xdr:to>
    <xdr:sp macro="" textlink="">
      <xdr:nvSpPr>
        <xdr:cNvPr id="91" name="CustomShape 1">
          <a:extLst>
            <a:ext uri="{FF2B5EF4-FFF2-40B4-BE49-F238E27FC236}">
              <a16:creationId xmlns:a16="http://schemas.microsoft.com/office/drawing/2014/main" id="{00000000-0008-0000-0300-00005B000000}"/>
            </a:ext>
          </a:extLst>
        </xdr:cNvPr>
        <xdr:cNvSpPr/>
      </xdr:nvSpPr>
      <xdr:spPr>
        <a:xfrm>
          <a:off x="3746880" y="7524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44</xdr:row>
      <xdr:rowOff>76680</xdr:rowOff>
    </xdr:from>
    <xdr:to>
      <xdr:col>16</xdr:col>
      <xdr:colOff>140040</xdr:colOff>
      <xdr:row>45</xdr:row>
      <xdr:rowOff>144000</xdr:rowOff>
    </xdr:to>
    <xdr:sp macro="" textlink="">
      <xdr:nvSpPr>
        <xdr:cNvPr id="92" name="CustomShape 1">
          <a:extLst>
            <a:ext uri="{FF2B5EF4-FFF2-40B4-BE49-F238E27FC236}">
              <a16:creationId xmlns:a16="http://schemas.microsoft.com/office/drawing/2014/main" id="{00000000-0008-0000-0300-00005C000000}"/>
            </a:ext>
          </a:extLst>
        </xdr:cNvPr>
        <xdr:cNvSpPr/>
      </xdr:nvSpPr>
      <xdr:spPr>
        <a:xfrm>
          <a:off x="3340440" y="762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43</xdr:row>
      <xdr:rowOff>152280</xdr:rowOff>
    </xdr:from>
    <xdr:to>
      <xdr:col>11</xdr:col>
      <xdr:colOff>82080</xdr:colOff>
      <xdr:row>44</xdr:row>
      <xdr:rowOff>81360</xdr:rowOff>
    </xdr:to>
    <xdr:sp macro="" textlink="">
      <xdr:nvSpPr>
        <xdr:cNvPr id="93" name="CustomShape 1">
          <a:extLst>
            <a:ext uri="{FF2B5EF4-FFF2-40B4-BE49-F238E27FC236}">
              <a16:creationId xmlns:a16="http://schemas.microsoft.com/office/drawing/2014/main" id="{00000000-0008-0000-0300-00005D000000}"/>
            </a:ext>
          </a:extLst>
        </xdr:cNvPr>
        <xdr:cNvSpPr/>
      </xdr:nvSpPr>
      <xdr:spPr>
        <a:xfrm>
          <a:off x="2666880" y="752436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44</xdr:row>
      <xdr:rowOff>76680</xdr:rowOff>
    </xdr:from>
    <xdr:to>
      <xdr:col>12</xdr:col>
      <xdr:colOff>88560</xdr:colOff>
      <xdr:row>45</xdr:row>
      <xdr:rowOff>144000</xdr:rowOff>
    </xdr:to>
    <xdr:sp macro="" textlink="">
      <xdr:nvSpPr>
        <xdr:cNvPr id="94" name="CustomShape 1">
          <a:extLst>
            <a:ext uri="{FF2B5EF4-FFF2-40B4-BE49-F238E27FC236}">
              <a16:creationId xmlns:a16="http://schemas.microsoft.com/office/drawing/2014/main" id="{00000000-0008-0000-0300-00005E000000}"/>
            </a:ext>
          </a:extLst>
        </xdr:cNvPr>
        <xdr:cNvSpPr/>
      </xdr:nvSpPr>
      <xdr:spPr>
        <a:xfrm>
          <a:off x="2298600" y="762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43</xdr:row>
      <xdr:rowOff>152280</xdr:rowOff>
    </xdr:from>
    <xdr:to>
      <xdr:col>7</xdr:col>
      <xdr:colOff>31320</xdr:colOff>
      <xdr:row>44</xdr:row>
      <xdr:rowOff>81360</xdr:rowOff>
    </xdr:to>
    <xdr:sp macro="" textlink="">
      <xdr:nvSpPr>
        <xdr:cNvPr id="95" name="CustomShape 1">
          <a:extLst>
            <a:ext uri="{FF2B5EF4-FFF2-40B4-BE49-F238E27FC236}">
              <a16:creationId xmlns:a16="http://schemas.microsoft.com/office/drawing/2014/main" id="{00000000-0008-0000-0300-00005F000000}"/>
            </a:ext>
          </a:extLst>
        </xdr:cNvPr>
        <xdr:cNvSpPr/>
      </xdr:nvSpPr>
      <xdr:spPr>
        <a:xfrm>
          <a:off x="1626120" y="7524360"/>
          <a:ext cx="13860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44</xdr:row>
      <xdr:rowOff>76680</xdr:rowOff>
    </xdr:from>
    <xdr:to>
      <xdr:col>8</xdr:col>
      <xdr:colOff>37800</xdr:colOff>
      <xdr:row>45</xdr:row>
      <xdr:rowOff>144000</xdr:rowOff>
    </xdr:to>
    <xdr:sp macro="" textlink="">
      <xdr:nvSpPr>
        <xdr:cNvPr id="96" name="CustomShape 1">
          <a:extLst>
            <a:ext uri="{FF2B5EF4-FFF2-40B4-BE49-F238E27FC236}">
              <a16:creationId xmlns:a16="http://schemas.microsoft.com/office/drawing/2014/main" id="{00000000-0008-0000-0300-000060000000}"/>
            </a:ext>
          </a:extLst>
        </xdr:cNvPr>
        <xdr:cNvSpPr/>
      </xdr:nvSpPr>
      <xdr:spPr>
        <a:xfrm>
          <a:off x="1257840" y="7620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51</xdr:row>
      <xdr:rowOff>83160</xdr:rowOff>
    </xdr:from>
    <xdr:to>
      <xdr:col>27</xdr:col>
      <xdr:colOff>184320</xdr:colOff>
      <xdr:row>53</xdr:row>
      <xdr:rowOff>56520</xdr:rowOff>
    </xdr:to>
    <xdr:sp macro="" textlink="">
      <xdr:nvSpPr>
        <xdr:cNvPr id="97" name="CustomShape 1">
          <a:extLst>
            <a:ext uri="{FF2B5EF4-FFF2-40B4-BE49-F238E27FC236}">
              <a16:creationId xmlns:a16="http://schemas.microsoft.com/office/drawing/2014/main" id="{00000000-0008-0000-0300-000061000000}"/>
            </a:ext>
          </a:extLst>
        </xdr:cNvPr>
        <xdr:cNvSpPr/>
      </xdr:nvSpPr>
      <xdr:spPr>
        <a:xfrm>
          <a:off x="87660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財政構造の弾力性</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xdr:col>
      <xdr:colOff>17280</xdr:colOff>
      <xdr:row>53</xdr:row>
      <xdr:rowOff>101520</xdr:rowOff>
    </xdr:from>
    <xdr:to>
      <xdr:col>13</xdr:col>
      <xdr:colOff>218520</xdr:colOff>
      <xdr:row>55</xdr:row>
      <xdr:rowOff>68040</xdr:rowOff>
    </xdr:to>
    <xdr:sp macro="" textlink="">
      <xdr:nvSpPr>
        <xdr:cNvPr id="98" name="CustomShape 1">
          <a:extLst>
            <a:ext uri="{FF2B5EF4-FFF2-40B4-BE49-F238E27FC236}">
              <a16:creationId xmlns:a16="http://schemas.microsoft.com/office/drawing/2014/main" id="{00000000-0008-0000-0300-000062000000}"/>
            </a:ext>
          </a:extLst>
        </xdr:cNvPr>
        <xdr:cNvSpPr/>
      </xdr:nvSpPr>
      <xdr:spPr>
        <a:xfrm>
          <a:off x="1998360" y="9188280"/>
          <a:ext cx="143928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経常収支比率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117000</xdr:colOff>
      <xdr:row>53</xdr:row>
      <xdr:rowOff>108720</xdr:rowOff>
    </xdr:from>
    <xdr:to>
      <xdr:col>22</xdr:col>
      <xdr:colOff>33120</xdr:colOff>
      <xdr:row>55</xdr:row>
      <xdr:rowOff>92880</xdr:rowOff>
    </xdr:to>
    <xdr:sp macro="" textlink="">
      <xdr:nvSpPr>
        <xdr:cNvPr id="99" name="CustomShape 1">
          <a:extLst>
            <a:ext uri="{FF2B5EF4-FFF2-40B4-BE49-F238E27FC236}">
              <a16:creationId xmlns:a16="http://schemas.microsoft.com/office/drawing/2014/main" id="{00000000-0008-0000-0300-000063000000}"/>
            </a:ext>
          </a:extLst>
        </xdr:cNvPr>
        <xdr:cNvSpPr/>
      </xdr:nvSpPr>
      <xdr:spPr>
        <a:xfrm>
          <a:off x="383148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[78.1%]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52</xdr:row>
      <xdr:rowOff>165240</xdr:rowOff>
    </xdr:from>
    <xdr:to>
      <xdr:col>35</xdr:col>
      <xdr:colOff>95040</xdr:colOff>
      <xdr:row>54</xdr:row>
      <xdr:rowOff>76680</xdr:rowOff>
    </xdr:to>
    <xdr:sp macro="" textlink="">
      <xdr:nvSpPr>
        <xdr:cNvPr id="100" name="CustomShape 1">
          <a:extLst>
            <a:ext uri="{FF2B5EF4-FFF2-40B4-BE49-F238E27FC236}">
              <a16:creationId xmlns:a16="http://schemas.microsoft.com/office/drawing/2014/main" id="{00000000-0008-0000-0300-000064000000}"/>
            </a:ext>
          </a:extLst>
        </xdr:cNvPr>
        <xdr:cNvSpPr/>
      </xdr:nvSpPr>
      <xdr:spPr>
        <a:xfrm>
          <a:off x="6972840" y="9080640"/>
          <a:ext cx="17899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54</xdr:row>
      <xdr:rowOff>13320</xdr:rowOff>
    </xdr:from>
    <xdr:to>
      <xdr:col>35</xdr:col>
      <xdr:colOff>95040</xdr:colOff>
      <xdr:row>55</xdr:row>
      <xdr:rowOff>95400</xdr:rowOff>
    </xdr:to>
    <xdr:sp macro="" textlink="">
      <xdr:nvSpPr>
        <xdr:cNvPr id="101" name="CustomShape 1">
          <a:extLst>
            <a:ext uri="{FF2B5EF4-FFF2-40B4-BE49-F238E27FC236}">
              <a16:creationId xmlns:a16="http://schemas.microsoft.com/office/drawing/2014/main" id="{00000000-0008-0000-0300-000065000000}"/>
            </a:ext>
          </a:extLst>
        </xdr:cNvPr>
        <xdr:cNvSpPr/>
      </xdr:nvSpPr>
      <xdr:spPr>
        <a:xfrm>
          <a:off x="6972840" y="927144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52</xdr:row>
      <xdr:rowOff>165240</xdr:rowOff>
    </xdr:from>
    <xdr:to>
      <xdr:col>42</xdr:col>
      <xdr:colOff>25560</xdr:colOff>
      <xdr:row>54</xdr:row>
      <xdr:rowOff>76680</xdr:rowOff>
    </xdr:to>
    <xdr:sp macro="" textlink="">
      <xdr:nvSpPr>
        <xdr:cNvPr id="102" name="CustomShape 1">
          <a:extLst>
            <a:ext uri="{FF2B5EF4-FFF2-40B4-BE49-F238E27FC236}">
              <a16:creationId xmlns:a16="http://schemas.microsoft.com/office/drawing/2014/main" id="{00000000-0008-0000-0300-000066000000}"/>
            </a:ext>
          </a:extLst>
        </xdr:cNvPr>
        <xdr:cNvSpPr/>
      </xdr:nvSpPr>
      <xdr:spPr>
        <a:xfrm>
          <a:off x="892800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54</xdr:row>
      <xdr:rowOff>13320</xdr:rowOff>
    </xdr:from>
    <xdr:to>
      <xdr:col>42</xdr:col>
      <xdr:colOff>25560</xdr:colOff>
      <xdr:row>55</xdr:row>
      <xdr:rowOff>95400</xdr:rowOff>
    </xdr:to>
    <xdr:sp macro="" textlink="">
      <xdr:nvSpPr>
        <xdr:cNvPr id="103" name="CustomShape 1">
          <a:extLst>
            <a:ext uri="{FF2B5EF4-FFF2-40B4-BE49-F238E27FC236}">
              <a16:creationId xmlns:a16="http://schemas.microsoft.com/office/drawing/2014/main" id="{00000000-0008-0000-0300-000067000000}"/>
            </a:ext>
          </a:extLst>
        </xdr:cNvPr>
        <xdr:cNvSpPr/>
      </xdr:nvSpPr>
      <xdr:spPr>
        <a:xfrm>
          <a:off x="892800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52</xdr:row>
      <xdr:rowOff>165240</xdr:rowOff>
    </xdr:from>
    <xdr:to>
      <xdr:col>49</xdr:col>
      <xdr:colOff>19440</xdr:colOff>
      <xdr:row>54</xdr:row>
      <xdr:rowOff>76680</xdr:rowOff>
    </xdr:to>
    <xdr:sp macro="" textlink="">
      <xdr:nvSpPr>
        <xdr:cNvPr id="104" name="CustomShape 1">
          <a:extLst>
            <a:ext uri="{FF2B5EF4-FFF2-40B4-BE49-F238E27FC236}">
              <a16:creationId xmlns:a16="http://schemas.microsoft.com/office/drawing/2014/main" id="{00000000-0008-0000-0300-000068000000}"/>
            </a:ext>
          </a:extLst>
        </xdr:cNvPr>
        <xdr:cNvSpPr/>
      </xdr:nvSpPr>
      <xdr:spPr>
        <a:xfrm>
          <a:off x="1065528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54</xdr:row>
      <xdr:rowOff>13320</xdr:rowOff>
    </xdr:from>
    <xdr:to>
      <xdr:col>49</xdr:col>
      <xdr:colOff>19440</xdr:colOff>
      <xdr:row>55</xdr:row>
      <xdr:rowOff>95400</xdr:rowOff>
    </xdr:to>
    <xdr:sp macro="" textlink="">
      <xdr:nvSpPr>
        <xdr:cNvPr id="105" name="CustomShape 1">
          <a:extLst>
            <a:ext uri="{FF2B5EF4-FFF2-40B4-BE49-F238E27FC236}">
              <a16:creationId xmlns:a16="http://schemas.microsoft.com/office/drawing/2014/main" id="{00000000-0008-0000-0300-000069000000}"/>
            </a:ext>
          </a:extLst>
        </xdr:cNvPr>
        <xdr:cNvSpPr/>
      </xdr:nvSpPr>
      <xdr:spPr>
        <a:xfrm>
          <a:off x="1065528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06" name="CustomShape 1">
          <a:extLst>
            <a:ext uri="{FF2B5EF4-FFF2-40B4-BE49-F238E27FC236}">
              <a16:creationId xmlns:a16="http://schemas.microsoft.com/office/drawing/2014/main" id="{00000000-0008-0000-0300-00006A000000}"/>
            </a:ext>
          </a:extLst>
        </xdr:cNvPr>
        <xdr:cNvSpPr/>
      </xdr:nvSpPr>
      <xdr:spPr>
        <a:xfrm>
          <a:off x="87660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57</xdr:col>
      <xdr:colOff>120600</xdr:colOff>
      <xdr:row>69</xdr:row>
      <xdr:rowOff>171000</xdr:rowOff>
    </xdr:to>
    <xdr:sp macro="" textlink="">
      <xdr:nvSpPr>
        <xdr:cNvPr id="107" name="CustomShape 1">
          <a:extLst>
            <a:ext uri="{FF2B5EF4-FFF2-40B4-BE49-F238E27FC236}">
              <a16:creationId xmlns:a16="http://schemas.microsoft.com/office/drawing/2014/main" id="{00000000-0008-0000-0300-00006B000000}"/>
            </a:ext>
          </a:extLst>
        </xdr:cNvPr>
        <xdr:cNvSpPr/>
      </xdr:nvSpPr>
      <xdr:spPr>
        <a:xfrm>
          <a:off x="709992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55</xdr:row>
      <xdr:rowOff>159480</xdr:rowOff>
    </xdr:from>
    <xdr:to>
      <xdr:col>46</xdr:col>
      <xdr:colOff>203040</xdr:colOff>
      <xdr:row>57</xdr:row>
      <xdr:rowOff>69480</xdr:rowOff>
    </xdr:to>
    <xdr:sp macro="" textlink="">
      <xdr:nvSpPr>
        <xdr:cNvPr id="108" name="CustomShape 1">
          <a:extLst>
            <a:ext uri="{FF2B5EF4-FFF2-40B4-BE49-F238E27FC236}">
              <a16:creationId xmlns:a16="http://schemas.microsoft.com/office/drawing/2014/main" id="{00000000-0008-0000-0300-00006C000000}"/>
            </a:ext>
          </a:extLst>
        </xdr:cNvPr>
        <xdr:cNvSpPr/>
      </xdr:nvSpPr>
      <xdr:spPr>
        <a:xfrm>
          <a:off x="709992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経常収支比率の分析欄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57</xdr:row>
      <xdr:rowOff>133200</xdr:rowOff>
    </xdr:from>
    <xdr:to>
      <xdr:col>56</xdr:col>
      <xdr:colOff>202680</xdr:colOff>
      <xdr:row>69</xdr:row>
      <xdr:rowOff>107280</xdr:rowOff>
    </xdr:to>
    <xdr:sp macro="" textlink="">
      <xdr:nvSpPr>
        <xdr:cNvPr id="109" name="CustomShape 1">
          <a:extLst>
            <a:ext uri="{FF2B5EF4-FFF2-40B4-BE49-F238E27FC236}">
              <a16:creationId xmlns:a16="http://schemas.microsoft.com/office/drawing/2014/main" id="{00000000-0008-0000-0300-00006D000000}"/>
            </a:ext>
          </a:extLst>
        </xdr:cNvPr>
        <xdr:cNvSpPr/>
      </xdr:nvSpPr>
      <xdr:spPr>
        <a:xfrm>
          <a:off x="7264800" y="9905760"/>
          <a:ext cx="680616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一島一町外海離島という地理的に特殊な条件下にある本町は、人件費（27.3%)・公債費(17.6%)等の義務的経費の比率が高い。前年度と比較すると、6.3ポイント減少しているが、主な要因として、普通交付税が274百万円の増加したことである。町税等の収納率向上に努めるとともに、事務作業の見直しを更に進め、経常経費の削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67680</xdr:colOff>
      <xdr:row>54</xdr:row>
      <xdr:rowOff>140400</xdr:rowOff>
    </xdr:from>
    <xdr:to>
      <xdr:col>4</xdr:col>
      <xdr:colOff>175320</xdr:colOff>
      <xdr:row>56</xdr:row>
      <xdr:rowOff>5400</xdr:rowOff>
    </xdr:to>
    <xdr:sp macro="" textlink="">
      <xdr:nvSpPr>
        <xdr:cNvPr id="110" name="CustomShape 1">
          <a:extLst>
            <a:ext uri="{FF2B5EF4-FFF2-40B4-BE49-F238E27FC236}">
              <a16:creationId xmlns:a16="http://schemas.microsoft.com/office/drawing/2014/main" id="{00000000-0008-0000-0300-00006E000000}"/>
            </a:ext>
          </a:extLst>
        </xdr:cNvPr>
        <xdr:cNvSpPr/>
      </xdr:nvSpPr>
      <xdr:spPr>
        <a:xfrm>
          <a:off x="810360" y="9398520"/>
          <a:ext cx="35532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70</xdr:row>
      <xdr:rowOff>360</xdr:rowOff>
    </xdr:from>
    <xdr:to>
      <xdr:col>27</xdr:col>
      <xdr:colOff>184320</xdr:colOff>
      <xdr:row>70</xdr:row>
      <xdr:rowOff>360</xdr:rowOff>
    </xdr:to>
    <xdr:sp macro="" textlink="">
      <xdr:nvSpPr>
        <xdr:cNvPr id="111" name="Line 1">
          <a:extLst>
            <a:ext uri="{FF2B5EF4-FFF2-40B4-BE49-F238E27FC236}">
              <a16:creationId xmlns:a16="http://schemas.microsoft.com/office/drawing/2014/main" id="{00000000-0008-0000-0300-00006F000000}"/>
            </a:ext>
          </a:extLst>
        </xdr:cNvPr>
        <xdr:cNvSpPr/>
      </xdr:nvSpPr>
      <xdr:spPr>
        <a:xfrm>
          <a:off x="87624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69</xdr:row>
      <xdr:rowOff>39240</xdr:rowOff>
    </xdr:from>
    <xdr:to>
      <xdr:col>3</xdr:col>
      <xdr:colOff>19800</xdr:colOff>
      <xdr:row>70</xdr:row>
      <xdr:rowOff>106560</xdr:rowOff>
    </xdr:to>
    <xdr:sp macro="" textlink="">
      <xdr:nvSpPr>
        <xdr:cNvPr id="112" name="CustomShape 1">
          <a:extLst>
            <a:ext uri="{FF2B5EF4-FFF2-40B4-BE49-F238E27FC236}">
              <a16:creationId xmlns:a16="http://schemas.microsoft.com/office/drawing/2014/main" id="{00000000-0008-0000-0300-000070000000}"/>
            </a:ext>
          </a:extLst>
        </xdr:cNvPr>
        <xdr:cNvSpPr/>
      </xdr:nvSpPr>
      <xdr:spPr>
        <a:xfrm>
          <a:off x="0" y="11869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67</xdr:row>
      <xdr:rowOff>32040</xdr:rowOff>
    </xdr:from>
    <xdr:to>
      <xdr:col>27</xdr:col>
      <xdr:colOff>184320</xdr:colOff>
      <xdr:row>67</xdr:row>
      <xdr:rowOff>32040</xdr:rowOff>
    </xdr:to>
    <xdr:sp macro="" textlink="">
      <xdr:nvSpPr>
        <xdr:cNvPr id="113" name="Line 1">
          <a:extLst>
            <a:ext uri="{FF2B5EF4-FFF2-40B4-BE49-F238E27FC236}">
              <a16:creationId xmlns:a16="http://schemas.microsoft.com/office/drawing/2014/main" id="{00000000-0008-0000-0300-000071000000}"/>
            </a:ext>
          </a:extLst>
        </xdr:cNvPr>
        <xdr:cNvSpPr/>
      </xdr:nvSpPr>
      <xdr:spPr>
        <a:xfrm>
          <a:off x="876240" y="115189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66</xdr:row>
      <xdr:rowOff>71640</xdr:rowOff>
    </xdr:from>
    <xdr:to>
      <xdr:col>3</xdr:col>
      <xdr:colOff>19800</xdr:colOff>
      <xdr:row>67</xdr:row>
      <xdr:rowOff>138960</xdr:rowOff>
    </xdr:to>
    <xdr:sp macro="" textlink="">
      <xdr:nvSpPr>
        <xdr:cNvPr id="114" name="CustomShape 1">
          <a:extLst>
            <a:ext uri="{FF2B5EF4-FFF2-40B4-BE49-F238E27FC236}">
              <a16:creationId xmlns:a16="http://schemas.microsoft.com/office/drawing/2014/main" id="{00000000-0008-0000-0300-000072000000}"/>
            </a:ext>
          </a:extLst>
        </xdr:cNvPr>
        <xdr:cNvSpPr/>
      </xdr:nvSpPr>
      <xdr:spPr>
        <a:xfrm>
          <a:off x="0" y="11387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64</xdr:row>
      <xdr:rowOff>63360</xdr:rowOff>
    </xdr:from>
    <xdr:to>
      <xdr:col>27</xdr:col>
      <xdr:colOff>184320</xdr:colOff>
      <xdr:row>64</xdr:row>
      <xdr:rowOff>63360</xdr:rowOff>
    </xdr:to>
    <xdr:sp macro="" textlink="">
      <xdr:nvSpPr>
        <xdr:cNvPr id="115" name="Line 1">
          <a:extLst>
            <a:ext uri="{FF2B5EF4-FFF2-40B4-BE49-F238E27FC236}">
              <a16:creationId xmlns:a16="http://schemas.microsoft.com/office/drawing/2014/main" id="{00000000-0008-0000-0300-000073000000}"/>
            </a:ext>
          </a:extLst>
        </xdr:cNvPr>
        <xdr:cNvSpPr/>
      </xdr:nvSpPr>
      <xdr:spPr>
        <a:xfrm>
          <a:off x="876240" y="110361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63</xdr:row>
      <xdr:rowOff>103680</xdr:rowOff>
    </xdr:from>
    <xdr:to>
      <xdr:col>3</xdr:col>
      <xdr:colOff>19800</xdr:colOff>
      <xdr:row>64</xdr:row>
      <xdr:rowOff>169920</xdr:rowOff>
    </xdr:to>
    <xdr:sp macro="" textlink="">
      <xdr:nvSpPr>
        <xdr:cNvPr id="116" name="CustomShape 1">
          <a:extLst>
            <a:ext uri="{FF2B5EF4-FFF2-40B4-BE49-F238E27FC236}">
              <a16:creationId xmlns:a16="http://schemas.microsoft.com/office/drawing/2014/main" id="{00000000-0008-0000-0300-000074000000}"/>
            </a:ext>
          </a:extLst>
        </xdr:cNvPr>
        <xdr:cNvSpPr/>
      </xdr:nvSpPr>
      <xdr:spPr>
        <a:xfrm>
          <a:off x="0" y="109047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61</xdr:row>
      <xdr:rowOff>95040</xdr:rowOff>
    </xdr:from>
    <xdr:to>
      <xdr:col>27</xdr:col>
      <xdr:colOff>184320</xdr:colOff>
      <xdr:row>61</xdr:row>
      <xdr:rowOff>95040</xdr:rowOff>
    </xdr:to>
    <xdr:sp macro="" textlink="">
      <xdr:nvSpPr>
        <xdr:cNvPr id="117" name="Line 1">
          <a:extLst>
            <a:ext uri="{FF2B5EF4-FFF2-40B4-BE49-F238E27FC236}">
              <a16:creationId xmlns:a16="http://schemas.microsoft.com/office/drawing/2014/main" id="{00000000-0008-0000-0300-000075000000}"/>
            </a:ext>
          </a:extLst>
        </xdr:cNvPr>
        <xdr:cNvSpPr/>
      </xdr:nvSpPr>
      <xdr:spPr>
        <a:xfrm>
          <a:off x="876240" y="10553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60</xdr:row>
      <xdr:rowOff>134640</xdr:rowOff>
    </xdr:from>
    <xdr:to>
      <xdr:col>3</xdr:col>
      <xdr:colOff>19800</xdr:colOff>
      <xdr:row>62</xdr:row>
      <xdr:rowOff>30600</xdr:rowOff>
    </xdr:to>
    <xdr:sp macro="" textlink="">
      <xdr:nvSpPr>
        <xdr:cNvPr id="118" name="CustomShape 1">
          <a:extLst>
            <a:ext uri="{FF2B5EF4-FFF2-40B4-BE49-F238E27FC236}">
              <a16:creationId xmlns:a16="http://schemas.microsoft.com/office/drawing/2014/main" id="{00000000-0008-0000-0300-000076000000}"/>
            </a:ext>
          </a:extLst>
        </xdr:cNvPr>
        <xdr:cNvSpPr/>
      </xdr:nvSpPr>
      <xdr:spPr>
        <a:xfrm>
          <a:off x="0" y="104216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58</xdr:row>
      <xdr:rowOff>127080</xdr:rowOff>
    </xdr:from>
    <xdr:to>
      <xdr:col>27</xdr:col>
      <xdr:colOff>184320</xdr:colOff>
      <xdr:row>58</xdr:row>
      <xdr:rowOff>127080</xdr:rowOff>
    </xdr:to>
    <xdr:sp macro="" textlink="">
      <xdr:nvSpPr>
        <xdr:cNvPr id="119" name="Line 1">
          <a:extLst>
            <a:ext uri="{FF2B5EF4-FFF2-40B4-BE49-F238E27FC236}">
              <a16:creationId xmlns:a16="http://schemas.microsoft.com/office/drawing/2014/main" id="{00000000-0008-0000-0300-000077000000}"/>
            </a:ext>
          </a:extLst>
        </xdr:cNvPr>
        <xdr:cNvSpPr/>
      </xdr:nvSpPr>
      <xdr:spPr>
        <a:xfrm>
          <a:off x="876240" y="100710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57</xdr:row>
      <xdr:rowOff>166320</xdr:rowOff>
    </xdr:from>
    <xdr:to>
      <xdr:col>3</xdr:col>
      <xdr:colOff>19800</xdr:colOff>
      <xdr:row>59</xdr:row>
      <xdr:rowOff>62280</xdr:rowOff>
    </xdr:to>
    <xdr:sp macro="" textlink="">
      <xdr:nvSpPr>
        <xdr:cNvPr id="120" name="CustomShape 1">
          <a:extLst>
            <a:ext uri="{FF2B5EF4-FFF2-40B4-BE49-F238E27FC236}">
              <a16:creationId xmlns:a16="http://schemas.microsoft.com/office/drawing/2014/main" id="{00000000-0008-0000-0300-000078000000}"/>
            </a:ext>
          </a:extLst>
        </xdr:cNvPr>
        <xdr:cNvSpPr/>
      </xdr:nvSpPr>
      <xdr:spPr>
        <a:xfrm>
          <a:off x="0" y="9938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55</xdr:row>
      <xdr:rowOff>158760</xdr:rowOff>
    </xdr:from>
    <xdr:to>
      <xdr:col>27</xdr:col>
      <xdr:colOff>184320</xdr:colOff>
      <xdr:row>55</xdr:row>
      <xdr:rowOff>158760</xdr:rowOff>
    </xdr:to>
    <xdr:sp macro="" textlink="">
      <xdr:nvSpPr>
        <xdr:cNvPr id="121" name="Line 1">
          <a:extLst>
            <a:ext uri="{FF2B5EF4-FFF2-40B4-BE49-F238E27FC236}">
              <a16:creationId xmlns:a16="http://schemas.microsoft.com/office/drawing/2014/main" id="{00000000-0008-0000-0300-000079000000}"/>
            </a:ext>
          </a:extLst>
        </xdr:cNvPr>
        <xdr:cNvSpPr/>
      </xdr:nvSpPr>
      <xdr:spPr>
        <a:xfrm>
          <a:off x="87624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55</xdr:row>
      <xdr:rowOff>27360</xdr:rowOff>
    </xdr:from>
    <xdr:to>
      <xdr:col>3</xdr:col>
      <xdr:colOff>19800</xdr:colOff>
      <xdr:row>56</xdr:row>
      <xdr:rowOff>93600</xdr:rowOff>
    </xdr:to>
    <xdr:sp macro="" textlink="">
      <xdr:nvSpPr>
        <xdr:cNvPr id="122" name="CustomShape 1">
          <a:extLst>
            <a:ext uri="{FF2B5EF4-FFF2-40B4-BE49-F238E27FC236}">
              <a16:creationId xmlns:a16="http://schemas.microsoft.com/office/drawing/2014/main" id="{00000000-0008-0000-0300-00007A000000}"/>
            </a:ext>
          </a:extLst>
        </xdr:cNvPr>
        <xdr:cNvSpPr/>
      </xdr:nvSpPr>
      <xdr:spPr>
        <a:xfrm>
          <a:off x="0" y="945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55</xdr:row>
      <xdr:rowOff>159480</xdr:rowOff>
    </xdr:from>
    <xdr:to>
      <xdr:col>27</xdr:col>
      <xdr:colOff>184320</xdr:colOff>
      <xdr:row>69</xdr:row>
      <xdr:rowOff>171000</xdr:rowOff>
    </xdr:to>
    <xdr:sp macro="" textlink="">
      <xdr:nvSpPr>
        <xdr:cNvPr id="123" name="CustomShape 1">
          <a:extLst>
            <a:ext uri="{FF2B5EF4-FFF2-40B4-BE49-F238E27FC236}">
              <a16:creationId xmlns:a16="http://schemas.microsoft.com/office/drawing/2014/main" id="{00000000-0008-0000-0300-00007B000000}"/>
            </a:ext>
          </a:extLst>
        </xdr:cNvPr>
        <xdr:cNvSpPr/>
      </xdr:nvSpPr>
      <xdr:spPr>
        <a:xfrm>
          <a:off x="87660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59</xdr:row>
      <xdr:rowOff>57240</xdr:rowOff>
    </xdr:from>
    <xdr:to>
      <xdr:col>23</xdr:col>
      <xdr:colOff>133200</xdr:colOff>
      <xdr:row>66</xdr:row>
      <xdr:rowOff>39240</xdr:rowOff>
    </xdr:to>
    <xdr:sp macro="" textlink="">
      <xdr:nvSpPr>
        <xdr:cNvPr id="124" name="Line 1">
          <a:extLst>
            <a:ext uri="{FF2B5EF4-FFF2-40B4-BE49-F238E27FC236}">
              <a16:creationId xmlns:a16="http://schemas.microsoft.com/office/drawing/2014/main" id="{00000000-0008-0000-0300-00007C000000}"/>
            </a:ext>
          </a:extLst>
        </xdr:cNvPr>
        <xdr:cNvSpPr/>
      </xdr:nvSpPr>
      <xdr:spPr>
        <a:xfrm flipV="1">
          <a:off x="5829120" y="10172520"/>
          <a:ext cx="0" cy="11822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66</xdr:row>
      <xdr:rowOff>21960</xdr:rowOff>
    </xdr:from>
    <xdr:to>
      <xdr:col>27</xdr:col>
      <xdr:colOff>32400</xdr:colOff>
      <xdr:row>67</xdr:row>
      <xdr:rowOff>89280</xdr:rowOff>
    </xdr:to>
    <xdr:sp macro="" textlink="">
      <xdr:nvSpPr>
        <xdr:cNvPr id="125" name="CustomShape 1">
          <a:extLst>
            <a:ext uri="{FF2B5EF4-FFF2-40B4-BE49-F238E27FC236}">
              <a16:creationId xmlns:a16="http://schemas.microsoft.com/office/drawing/2014/main" id="{00000000-0008-0000-0300-00007D000000}"/>
            </a:ext>
          </a:extLst>
        </xdr:cNvPr>
        <xdr:cNvSpPr/>
      </xdr:nvSpPr>
      <xdr:spPr>
        <a:xfrm>
          <a:off x="5956200" y="113374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66</xdr:row>
      <xdr:rowOff>39240</xdr:rowOff>
    </xdr:from>
    <xdr:to>
      <xdr:col>24</xdr:col>
      <xdr:colOff>12600</xdr:colOff>
      <xdr:row>66</xdr:row>
      <xdr:rowOff>39240</xdr:rowOff>
    </xdr:to>
    <xdr:sp macro="" textlink="">
      <xdr:nvSpPr>
        <xdr:cNvPr id="126" name="Line 1">
          <a:extLst>
            <a:ext uri="{FF2B5EF4-FFF2-40B4-BE49-F238E27FC236}">
              <a16:creationId xmlns:a16="http://schemas.microsoft.com/office/drawing/2014/main" id="{00000000-0008-0000-0300-00007E000000}"/>
            </a:ext>
          </a:extLst>
        </xdr:cNvPr>
        <xdr:cNvSpPr/>
      </xdr:nvSpPr>
      <xdr:spPr>
        <a:xfrm>
          <a:off x="5740200" y="113547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57</xdr:row>
      <xdr:rowOff>153360</xdr:rowOff>
    </xdr:from>
    <xdr:to>
      <xdr:col>27</xdr:col>
      <xdr:colOff>32400</xdr:colOff>
      <xdr:row>59</xdr:row>
      <xdr:rowOff>49320</xdr:rowOff>
    </xdr:to>
    <xdr:sp macro="" textlink="">
      <xdr:nvSpPr>
        <xdr:cNvPr id="127" name="CustomShape 1">
          <a:extLst>
            <a:ext uri="{FF2B5EF4-FFF2-40B4-BE49-F238E27FC236}">
              <a16:creationId xmlns:a16="http://schemas.microsoft.com/office/drawing/2014/main" id="{00000000-0008-0000-0300-00007F000000}"/>
            </a:ext>
          </a:extLst>
        </xdr:cNvPr>
        <xdr:cNvSpPr/>
      </xdr:nvSpPr>
      <xdr:spPr>
        <a:xfrm>
          <a:off x="5956200" y="9925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59</xdr:row>
      <xdr:rowOff>57240</xdr:rowOff>
    </xdr:from>
    <xdr:to>
      <xdr:col>24</xdr:col>
      <xdr:colOff>12600</xdr:colOff>
      <xdr:row>59</xdr:row>
      <xdr:rowOff>57240</xdr:rowOff>
    </xdr:to>
    <xdr:sp macro="" textlink="">
      <xdr:nvSpPr>
        <xdr:cNvPr id="128" name="Line 1">
          <a:extLst>
            <a:ext uri="{FF2B5EF4-FFF2-40B4-BE49-F238E27FC236}">
              <a16:creationId xmlns:a16="http://schemas.microsoft.com/office/drawing/2014/main" id="{00000000-0008-0000-0300-000080000000}"/>
            </a:ext>
          </a:extLst>
        </xdr:cNvPr>
        <xdr:cNvSpPr/>
      </xdr:nvSpPr>
      <xdr:spPr>
        <a:xfrm>
          <a:off x="5740200" y="10172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61</xdr:row>
      <xdr:rowOff>3240</xdr:rowOff>
    </xdr:from>
    <xdr:to>
      <xdr:col>23</xdr:col>
      <xdr:colOff>133200</xdr:colOff>
      <xdr:row>62</xdr:row>
      <xdr:rowOff>136440</xdr:rowOff>
    </xdr:to>
    <xdr:sp macro="" textlink="">
      <xdr:nvSpPr>
        <xdr:cNvPr id="129" name="Line 1">
          <a:extLst>
            <a:ext uri="{FF2B5EF4-FFF2-40B4-BE49-F238E27FC236}">
              <a16:creationId xmlns:a16="http://schemas.microsoft.com/office/drawing/2014/main" id="{00000000-0008-0000-0300-000081000000}"/>
            </a:ext>
          </a:extLst>
        </xdr:cNvPr>
        <xdr:cNvSpPr/>
      </xdr:nvSpPr>
      <xdr:spPr>
        <a:xfrm flipV="1">
          <a:off x="4838400" y="10461600"/>
          <a:ext cx="990720" cy="304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62</xdr:row>
      <xdr:rowOff>24840</xdr:rowOff>
    </xdr:from>
    <xdr:to>
      <xdr:col>27</xdr:col>
      <xdr:colOff>32400</xdr:colOff>
      <xdr:row>63</xdr:row>
      <xdr:rowOff>92160</xdr:rowOff>
    </xdr:to>
    <xdr:sp macro="" textlink="">
      <xdr:nvSpPr>
        <xdr:cNvPr id="130" name="CustomShape 1">
          <a:extLst>
            <a:ext uri="{FF2B5EF4-FFF2-40B4-BE49-F238E27FC236}">
              <a16:creationId xmlns:a16="http://schemas.microsoft.com/office/drawing/2014/main" id="{00000000-0008-0000-0300-000082000000}"/>
            </a:ext>
          </a:extLst>
        </xdr:cNvPr>
        <xdr:cNvSpPr/>
      </xdr:nvSpPr>
      <xdr:spPr>
        <a:xfrm>
          <a:off x="5956200" y="106545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62</xdr:row>
      <xdr:rowOff>42480</xdr:rowOff>
    </xdr:from>
    <xdr:to>
      <xdr:col>23</xdr:col>
      <xdr:colOff>183600</xdr:colOff>
      <xdr:row>62</xdr:row>
      <xdr:rowOff>143640</xdr:rowOff>
    </xdr:to>
    <xdr:sp macro="" textlink="">
      <xdr:nvSpPr>
        <xdr:cNvPr id="131" name="CustomShape 1">
          <a:extLst>
            <a:ext uri="{FF2B5EF4-FFF2-40B4-BE49-F238E27FC236}">
              <a16:creationId xmlns:a16="http://schemas.microsoft.com/office/drawing/2014/main" id="{00000000-0008-0000-0300-000083000000}"/>
            </a:ext>
          </a:extLst>
        </xdr:cNvPr>
        <xdr:cNvSpPr/>
      </xdr:nvSpPr>
      <xdr:spPr>
        <a:xfrm>
          <a:off x="5778360" y="10672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62</xdr:row>
      <xdr:rowOff>136440</xdr:rowOff>
    </xdr:from>
    <xdr:to>
      <xdr:col>19</xdr:col>
      <xdr:colOff>133200</xdr:colOff>
      <xdr:row>64</xdr:row>
      <xdr:rowOff>15120</xdr:rowOff>
    </xdr:to>
    <xdr:sp macro="" textlink="">
      <xdr:nvSpPr>
        <xdr:cNvPr id="132" name="Line 1">
          <a:extLst>
            <a:ext uri="{FF2B5EF4-FFF2-40B4-BE49-F238E27FC236}">
              <a16:creationId xmlns:a16="http://schemas.microsoft.com/office/drawing/2014/main" id="{00000000-0008-0000-0300-000084000000}"/>
            </a:ext>
          </a:extLst>
        </xdr:cNvPr>
        <xdr:cNvSpPr/>
      </xdr:nvSpPr>
      <xdr:spPr>
        <a:xfrm flipV="1">
          <a:off x="3797280" y="10766160"/>
          <a:ext cx="1041120" cy="221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63</xdr:row>
      <xdr:rowOff>49680</xdr:rowOff>
    </xdr:from>
    <xdr:to>
      <xdr:col>19</xdr:col>
      <xdr:colOff>183600</xdr:colOff>
      <xdr:row>63</xdr:row>
      <xdr:rowOff>150840</xdr:rowOff>
    </xdr:to>
    <xdr:sp macro="" textlink="">
      <xdr:nvSpPr>
        <xdr:cNvPr id="133" name="CustomShape 1">
          <a:extLst>
            <a:ext uri="{FF2B5EF4-FFF2-40B4-BE49-F238E27FC236}">
              <a16:creationId xmlns:a16="http://schemas.microsoft.com/office/drawing/2014/main" id="{00000000-0008-0000-0300-000085000000}"/>
            </a:ext>
          </a:extLst>
        </xdr:cNvPr>
        <xdr:cNvSpPr/>
      </xdr:nvSpPr>
      <xdr:spPr>
        <a:xfrm>
          <a:off x="4787640" y="10850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63</xdr:row>
      <xdr:rowOff>146160</xdr:rowOff>
    </xdr:from>
    <xdr:to>
      <xdr:col>20</xdr:col>
      <xdr:colOff>164520</xdr:colOff>
      <xdr:row>65</xdr:row>
      <xdr:rowOff>41040</xdr:rowOff>
    </xdr:to>
    <xdr:sp macro="" textlink="">
      <xdr:nvSpPr>
        <xdr:cNvPr id="134" name="CustomShape 1">
          <a:extLst>
            <a:ext uri="{FF2B5EF4-FFF2-40B4-BE49-F238E27FC236}">
              <a16:creationId xmlns:a16="http://schemas.microsoft.com/office/drawing/2014/main" id="{00000000-0008-0000-0300-000086000000}"/>
            </a:ext>
          </a:extLst>
        </xdr:cNvPr>
        <xdr:cNvSpPr/>
      </xdr:nvSpPr>
      <xdr:spPr>
        <a:xfrm>
          <a:off x="4381920" y="1094724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63</xdr:row>
      <xdr:rowOff>61560</xdr:rowOff>
    </xdr:from>
    <xdr:to>
      <xdr:col>15</xdr:col>
      <xdr:colOff>82800</xdr:colOff>
      <xdr:row>64</xdr:row>
      <xdr:rowOff>15120</xdr:rowOff>
    </xdr:to>
    <xdr:sp macro="" textlink="">
      <xdr:nvSpPr>
        <xdr:cNvPr id="135" name="Line 1">
          <a:extLst>
            <a:ext uri="{FF2B5EF4-FFF2-40B4-BE49-F238E27FC236}">
              <a16:creationId xmlns:a16="http://schemas.microsoft.com/office/drawing/2014/main" id="{00000000-0008-0000-0300-000087000000}"/>
            </a:ext>
          </a:extLst>
        </xdr:cNvPr>
        <xdr:cNvSpPr/>
      </xdr:nvSpPr>
      <xdr:spPr>
        <a:xfrm>
          <a:off x="2755800" y="10862640"/>
          <a:ext cx="1041480" cy="125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63</xdr:row>
      <xdr:rowOff>93240</xdr:rowOff>
    </xdr:from>
    <xdr:to>
      <xdr:col>15</xdr:col>
      <xdr:colOff>133560</xdr:colOff>
      <xdr:row>64</xdr:row>
      <xdr:rowOff>22320</xdr:rowOff>
    </xdr:to>
    <xdr:sp macro="" textlink="">
      <xdr:nvSpPr>
        <xdr:cNvPr id="136" name="CustomShape 1">
          <a:extLst>
            <a:ext uri="{FF2B5EF4-FFF2-40B4-BE49-F238E27FC236}">
              <a16:creationId xmlns:a16="http://schemas.microsoft.com/office/drawing/2014/main" id="{00000000-0008-0000-0300-000088000000}"/>
            </a:ext>
          </a:extLst>
        </xdr:cNvPr>
        <xdr:cNvSpPr/>
      </xdr:nvSpPr>
      <xdr:spPr>
        <a:xfrm>
          <a:off x="3746880" y="10894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62</xdr:row>
      <xdr:rowOff>43560</xdr:rowOff>
    </xdr:from>
    <xdr:to>
      <xdr:col>16</xdr:col>
      <xdr:colOff>140040</xdr:colOff>
      <xdr:row>63</xdr:row>
      <xdr:rowOff>110880</xdr:rowOff>
    </xdr:to>
    <xdr:sp macro="" textlink="">
      <xdr:nvSpPr>
        <xdr:cNvPr id="137" name="CustomShape 1">
          <a:extLst>
            <a:ext uri="{FF2B5EF4-FFF2-40B4-BE49-F238E27FC236}">
              <a16:creationId xmlns:a16="http://schemas.microsoft.com/office/drawing/2014/main" id="{00000000-0008-0000-0300-000089000000}"/>
            </a:ext>
          </a:extLst>
        </xdr:cNvPr>
        <xdr:cNvSpPr/>
      </xdr:nvSpPr>
      <xdr:spPr>
        <a:xfrm>
          <a:off x="3340440" y="10673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63</xdr:row>
      <xdr:rowOff>27720</xdr:rowOff>
    </xdr:from>
    <xdr:to>
      <xdr:col>11</xdr:col>
      <xdr:colOff>31680</xdr:colOff>
      <xdr:row>63</xdr:row>
      <xdr:rowOff>61560</xdr:rowOff>
    </xdr:to>
    <xdr:sp macro="" textlink="">
      <xdr:nvSpPr>
        <xdr:cNvPr id="138" name="Line 1">
          <a:extLst>
            <a:ext uri="{FF2B5EF4-FFF2-40B4-BE49-F238E27FC236}">
              <a16:creationId xmlns:a16="http://schemas.microsoft.com/office/drawing/2014/main" id="{00000000-0008-0000-0300-00008A000000}"/>
            </a:ext>
          </a:extLst>
        </xdr:cNvPr>
        <xdr:cNvSpPr/>
      </xdr:nvSpPr>
      <xdr:spPr>
        <a:xfrm>
          <a:off x="1676520" y="10828800"/>
          <a:ext cx="1079280" cy="33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63</xdr:row>
      <xdr:rowOff>83520</xdr:rowOff>
    </xdr:from>
    <xdr:to>
      <xdr:col>11</xdr:col>
      <xdr:colOff>82080</xdr:colOff>
      <xdr:row>64</xdr:row>
      <xdr:rowOff>12600</xdr:rowOff>
    </xdr:to>
    <xdr:sp macro="" textlink="">
      <xdr:nvSpPr>
        <xdr:cNvPr id="139" name="CustomShape 1">
          <a:extLst>
            <a:ext uri="{FF2B5EF4-FFF2-40B4-BE49-F238E27FC236}">
              <a16:creationId xmlns:a16="http://schemas.microsoft.com/office/drawing/2014/main" id="{00000000-0008-0000-0300-00008B000000}"/>
            </a:ext>
          </a:extLst>
        </xdr:cNvPr>
        <xdr:cNvSpPr/>
      </xdr:nvSpPr>
      <xdr:spPr>
        <a:xfrm>
          <a:off x="2666880" y="1088460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64</xdr:row>
      <xdr:rowOff>7560</xdr:rowOff>
    </xdr:from>
    <xdr:to>
      <xdr:col>12</xdr:col>
      <xdr:colOff>88560</xdr:colOff>
      <xdr:row>65</xdr:row>
      <xdr:rowOff>74880</xdr:rowOff>
    </xdr:to>
    <xdr:sp macro="" textlink="">
      <xdr:nvSpPr>
        <xdr:cNvPr id="140" name="CustomShape 1">
          <a:extLst>
            <a:ext uri="{FF2B5EF4-FFF2-40B4-BE49-F238E27FC236}">
              <a16:creationId xmlns:a16="http://schemas.microsoft.com/office/drawing/2014/main" id="{00000000-0008-0000-0300-00008C000000}"/>
            </a:ext>
          </a:extLst>
        </xdr:cNvPr>
        <xdr:cNvSpPr/>
      </xdr:nvSpPr>
      <xdr:spPr>
        <a:xfrm>
          <a:off x="2298600" y="10980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63</xdr:row>
      <xdr:rowOff>6480</xdr:rowOff>
    </xdr:from>
    <xdr:to>
      <xdr:col>7</xdr:col>
      <xdr:colOff>31320</xdr:colOff>
      <xdr:row>63</xdr:row>
      <xdr:rowOff>107640</xdr:rowOff>
    </xdr:to>
    <xdr:sp macro="" textlink="">
      <xdr:nvSpPr>
        <xdr:cNvPr id="141" name="CustomShape 1">
          <a:extLst>
            <a:ext uri="{FF2B5EF4-FFF2-40B4-BE49-F238E27FC236}">
              <a16:creationId xmlns:a16="http://schemas.microsoft.com/office/drawing/2014/main" id="{00000000-0008-0000-0300-00008D000000}"/>
            </a:ext>
          </a:extLst>
        </xdr:cNvPr>
        <xdr:cNvSpPr/>
      </xdr:nvSpPr>
      <xdr:spPr>
        <a:xfrm>
          <a:off x="1626120" y="10807560"/>
          <a:ext cx="13860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63</xdr:row>
      <xdr:rowOff>102600</xdr:rowOff>
    </xdr:from>
    <xdr:to>
      <xdr:col>8</xdr:col>
      <xdr:colOff>37800</xdr:colOff>
      <xdr:row>64</xdr:row>
      <xdr:rowOff>168840</xdr:rowOff>
    </xdr:to>
    <xdr:sp macro="" textlink="">
      <xdr:nvSpPr>
        <xdr:cNvPr id="142" name="CustomShape 1">
          <a:extLst>
            <a:ext uri="{FF2B5EF4-FFF2-40B4-BE49-F238E27FC236}">
              <a16:creationId xmlns:a16="http://schemas.microsoft.com/office/drawing/2014/main" id="{00000000-0008-0000-0300-00008E000000}"/>
            </a:ext>
          </a:extLst>
        </xdr:cNvPr>
        <xdr:cNvSpPr/>
      </xdr:nvSpPr>
      <xdr:spPr>
        <a:xfrm>
          <a:off x="1257840" y="109036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70</xdr:row>
      <xdr:rowOff>8280</xdr:rowOff>
    </xdr:from>
    <xdr:to>
      <xdr:col>25</xdr:col>
      <xdr:colOff>146880</xdr:colOff>
      <xdr:row>71</xdr:row>
      <xdr:rowOff>75600</xdr:rowOff>
    </xdr:to>
    <xdr:sp macro="" textlink="">
      <xdr:nvSpPr>
        <xdr:cNvPr id="143" name="CustomShape 1">
          <a:extLst>
            <a:ext uri="{FF2B5EF4-FFF2-40B4-BE49-F238E27FC236}">
              <a16:creationId xmlns:a16="http://schemas.microsoft.com/office/drawing/2014/main" id="{00000000-0008-0000-0300-00008F000000}"/>
            </a:ext>
          </a:extLst>
        </xdr:cNvPr>
        <xdr:cNvSpPr/>
      </xdr:nvSpPr>
      <xdr:spPr>
        <a:xfrm>
          <a:off x="557532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70</xdr:row>
      <xdr:rowOff>8280</xdr:rowOff>
    </xdr:from>
    <xdr:to>
      <xdr:col>21</xdr:col>
      <xdr:colOff>145800</xdr:colOff>
      <xdr:row>71</xdr:row>
      <xdr:rowOff>75600</xdr:rowOff>
    </xdr:to>
    <xdr:sp macro="" textlink="">
      <xdr:nvSpPr>
        <xdr:cNvPr id="144" name="CustomShape 1">
          <a:extLst>
            <a:ext uri="{FF2B5EF4-FFF2-40B4-BE49-F238E27FC236}">
              <a16:creationId xmlns:a16="http://schemas.microsoft.com/office/drawing/2014/main" id="{00000000-0008-0000-0300-000090000000}"/>
            </a:ext>
          </a:extLst>
        </xdr:cNvPr>
        <xdr:cNvSpPr/>
      </xdr:nvSpPr>
      <xdr:spPr>
        <a:xfrm>
          <a:off x="458532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70</xdr:row>
      <xdr:rowOff>8280</xdr:rowOff>
    </xdr:from>
    <xdr:to>
      <xdr:col>17</xdr:col>
      <xdr:colOff>95760</xdr:colOff>
      <xdr:row>71</xdr:row>
      <xdr:rowOff>75600</xdr:rowOff>
    </xdr:to>
    <xdr:sp macro="" textlink="">
      <xdr:nvSpPr>
        <xdr:cNvPr id="145" name="CustomShape 1">
          <a:extLst>
            <a:ext uri="{FF2B5EF4-FFF2-40B4-BE49-F238E27FC236}">
              <a16:creationId xmlns:a16="http://schemas.microsoft.com/office/drawing/2014/main" id="{00000000-0008-0000-0300-000091000000}"/>
            </a:ext>
          </a:extLst>
        </xdr:cNvPr>
        <xdr:cNvSpPr/>
      </xdr:nvSpPr>
      <xdr:spPr>
        <a:xfrm>
          <a:off x="35438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70</xdr:row>
      <xdr:rowOff>8280</xdr:rowOff>
    </xdr:from>
    <xdr:to>
      <xdr:col>13</xdr:col>
      <xdr:colOff>45360</xdr:colOff>
      <xdr:row>71</xdr:row>
      <xdr:rowOff>75600</xdr:rowOff>
    </xdr:to>
    <xdr:sp macro="" textlink="">
      <xdr:nvSpPr>
        <xdr:cNvPr id="146" name="CustomShape 1">
          <a:extLst>
            <a:ext uri="{FF2B5EF4-FFF2-40B4-BE49-F238E27FC236}">
              <a16:creationId xmlns:a16="http://schemas.microsoft.com/office/drawing/2014/main" id="{00000000-0008-0000-0300-000092000000}"/>
            </a:ext>
          </a:extLst>
        </xdr:cNvPr>
        <xdr:cNvSpPr/>
      </xdr:nvSpPr>
      <xdr:spPr>
        <a:xfrm>
          <a:off x="250200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70</xdr:row>
      <xdr:rowOff>8280</xdr:rowOff>
    </xdr:from>
    <xdr:to>
      <xdr:col>8</xdr:col>
      <xdr:colOff>203040</xdr:colOff>
      <xdr:row>71</xdr:row>
      <xdr:rowOff>75600</xdr:rowOff>
    </xdr:to>
    <xdr:sp macro="" textlink="">
      <xdr:nvSpPr>
        <xdr:cNvPr id="147" name="CustomShape 1">
          <a:extLst>
            <a:ext uri="{FF2B5EF4-FFF2-40B4-BE49-F238E27FC236}">
              <a16:creationId xmlns:a16="http://schemas.microsoft.com/office/drawing/2014/main" id="{00000000-0008-0000-0300-000093000000}"/>
            </a:ext>
          </a:extLst>
        </xdr:cNvPr>
        <xdr:cNvSpPr/>
      </xdr:nvSpPr>
      <xdr:spPr>
        <a:xfrm>
          <a:off x="142308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60</xdr:row>
      <xdr:rowOff>124200</xdr:rowOff>
    </xdr:from>
    <xdr:to>
      <xdr:col>23</xdr:col>
      <xdr:colOff>183600</xdr:colOff>
      <xdr:row>61</xdr:row>
      <xdr:rowOff>54000</xdr:rowOff>
    </xdr:to>
    <xdr:sp macro="" textlink="">
      <xdr:nvSpPr>
        <xdr:cNvPr id="148" name="CustomShape 1">
          <a:extLst>
            <a:ext uri="{FF2B5EF4-FFF2-40B4-BE49-F238E27FC236}">
              <a16:creationId xmlns:a16="http://schemas.microsoft.com/office/drawing/2014/main" id="{00000000-0008-0000-0300-000094000000}"/>
            </a:ext>
          </a:extLst>
        </xdr:cNvPr>
        <xdr:cNvSpPr/>
      </xdr:nvSpPr>
      <xdr:spPr>
        <a:xfrm>
          <a:off x="5778360" y="10411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59</xdr:row>
      <xdr:rowOff>151560</xdr:rowOff>
    </xdr:from>
    <xdr:to>
      <xdr:col>27</xdr:col>
      <xdr:colOff>32400</xdr:colOff>
      <xdr:row>61</xdr:row>
      <xdr:rowOff>46440</xdr:rowOff>
    </xdr:to>
    <xdr:sp macro="" textlink="">
      <xdr:nvSpPr>
        <xdr:cNvPr id="149" name="CustomShape 1">
          <a:extLst>
            <a:ext uri="{FF2B5EF4-FFF2-40B4-BE49-F238E27FC236}">
              <a16:creationId xmlns:a16="http://schemas.microsoft.com/office/drawing/2014/main" id="{00000000-0008-0000-0300-000095000000}"/>
            </a:ext>
          </a:extLst>
        </xdr:cNvPr>
        <xdr:cNvSpPr/>
      </xdr:nvSpPr>
      <xdr:spPr>
        <a:xfrm>
          <a:off x="5956200" y="10266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62</xdr:row>
      <xdr:rowOff>86040</xdr:rowOff>
    </xdr:from>
    <xdr:to>
      <xdr:col>19</xdr:col>
      <xdr:colOff>183600</xdr:colOff>
      <xdr:row>63</xdr:row>
      <xdr:rowOff>15840</xdr:rowOff>
    </xdr:to>
    <xdr:sp macro="" textlink="">
      <xdr:nvSpPr>
        <xdr:cNvPr id="150" name="CustomShape 1">
          <a:extLst>
            <a:ext uri="{FF2B5EF4-FFF2-40B4-BE49-F238E27FC236}">
              <a16:creationId xmlns:a16="http://schemas.microsoft.com/office/drawing/2014/main" id="{00000000-0008-0000-0300-000096000000}"/>
            </a:ext>
          </a:extLst>
        </xdr:cNvPr>
        <xdr:cNvSpPr/>
      </xdr:nvSpPr>
      <xdr:spPr>
        <a:xfrm>
          <a:off x="4787640" y="1071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61</xdr:row>
      <xdr:rowOff>35640</xdr:rowOff>
    </xdr:from>
    <xdr:to>
      <xdr:col>20</xdr:col>
      <xdr:colOff>164520</xdr:colOff>
      <xdr:row>62</xdr:row>
      <xdr:rowOff>102960</xdr:rowOff>
    </xdr:to>
    <xdr:sp macro="" textlink="">
      <xdr:nvSpPr>
        <xdr:cNvPr id="151" name="CustomShape 1">
          <a:extLst>
            <a:ext uri="{FF2B5EF4-FFF2-40B4-BE49-F238E27FC236}">
              <a16:creationId xmlns:a16="http://schemas.microsoft.com/office/drawing/2014/main" id="{00000000-0008-0000-0300-000097000000}"/>
            </a:ext>
          </a:extLst>
        </xdr:cNvPr>
        <xdr:cNvSpPr/>
      </xdr:nvSpPr>
      <xdr:spPr>
        <a:xfrm>
          <a:off x="4381920" y="104940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63</xdr:row>
      <xdr:rowOff>136440</xdr:rowOff>
    </xdr:from>
    <xdr:to>
      <xdr:col>15</xdr:col>
      <xdr:colOff>133560</xdr:colOff>
      <xdr:row>64</xdr:row>
      <xdr:rowOff>65520</xdr:rowOff>
    </xdr:to>
    <xdr:sp macro="" textlink="">
      <xdr:nvSpPr>
        <xdr:cNvPr id="152" name="CustomShape 1">
          <a:extLst>
            <a:ext uri="{FF2B5EF4-FFF2-40B4-BE49-F238E27FC236}">
              <a16:creationId xmlns:a16="http://schemas.microsoft.com/office/drawing/2014/main" id="{00000000-0008-0000-0300-000098000000}"/>
            </a:ext>
          </a:extLst>
        </xdr:cNvPr>
        <xdr:cNvSpPr/>
      </xdr:nvSpPr>
      <xdr:spPr>
        <a:xfrm>
          <a:off x="3746880" y="10937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64</xdr:row>
      <xdr:rowOff>60840</xdr:rowOff>
    </xdr:from>
    <xdr:to>
      <xdr:col>16</xdr:col>
      <xdr:colOff>140040</xdr:colOff>
      <xdr:row>65</xdr:row>
      <xdr:rowOff>128160</xdr:rowOff>
    </xdr:to>
    <xdr:sp macro="" textlink="">
      <xdr:nvSpPr>
        <xdr:cNvPr id="153" name="CustomShape 1">
          <a:extLst>
            <a:ext uri="{FF2B5EF4-FFF2-40B4-BE49-F238E27FC236}">
              <a16:creationId xmlns:a16="http://schemas.microsoft.com/office/drawing/2014/main" id="{00000000-0008-0000-0300-000099000000}"/>
            </a:ext>
          </a:extLst>
        </xdr:cNvPr>
        <xdr:cNvSpPr/>
      </xdr:nvSpPr>
      <xdr:spPr>
        <a:xfrm>
          <a:off x="3340440" y="11033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63</xdr:row>
      <xdr:rowOff>11160</xdr:rowOff>
    </xdr:from>
    <xdr:to>
      <xdr:col>11</xdr:col>
      <xdr:colOff>82080</xdr:colOff>
      <xdr:row>63</xdr:row>
      <xdr:rowOff>112320</xdr:rowOff>
    </xdr:to>
    <xdr:sp macro="" textlink="">
      <xdr:nvSpPr>
        <xdr:cNvPr id="154" name="CustomShape 1">
          <a:extLst>
            <a:ext uri="{FF2B5EF4-FFF2-40B4-BE49-F238E27FC236}">
              <a16:creationId xmlns:a16="http://schemas.microsoft.com/office/drawing/2014/main" id="{00000000-0008-0000-0300-00009A000000}"/>
            </a:ext>
          </a:extLst>
        </xdr:cNvPr>
        <xdr:cNvSpPr/>
      </xdr:nvSpPr>
      <xdr:spPr>
        <a:xfrm>
          <a:off x="2666880" y="1081224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61</xdr:row>
      <xdr:rowOff>132120</xdr:rowOff>
    </xdr:from>
    <xdr:to>
      <xdr:col>12</xdr:col>
      <xdr:colOff>88560</xdr:colOff>
      <xdr:row>63</xdr:row>
      <xdr:rowOff>28080</xdr:rowOff>
    </xdr:to>
    <xdr:sp macro="" textlink="">
      <xdr:nvSpPr>
        <xdr:cNvPr id="155" name="CustomShape 1">
          <a:extLst>
            <a:ext uri="{FF2B5EF4-FFF2-40B4-BE49-F238E27FC236}">
              <a16:creationId xmlns:a16="http://schemas.microsoft.com/office/drawing/2014/main" id="{00000000-0008-0000-0300-00009B000000}"/>
            </a:ext>
          </a:extLst>
        </xdr:cNvPr>
        <xdr:cNvSpPr/>
      </xdr:nvSpPr>
      <xdr:spPr>
        <a:xfrm>
          <a:off x="2298600" y="1059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62</xdr:row>
      <xdr:rowOff>148680</xdr:rowOff>
    </xdr:from>
    <xdr:to>
      <xdr:col>7</xdr:col>
      <xdr:colOff>31320</xdr:colOff>
      <xdr:row>63</xdr:row>
      <xdr:rowOff>78480</xdr:rowOff>
    </xdr:to>
    <xdr:sp macro="" textlink="">
      <xdr:nvSpPr>
        <xdr:cNvPr id="156" name="CustomShape 1">
          <a:extLst>
            <a:ext uri="{FF2B5EF4-FFF2-40B4-BE49-F238E27FC236}">
              <a16:creationId xmlns:a16="http://schemas.microsoft.com/office/drawing/2014/main" id="{00000000-0008-0000-0300-00009C000000}"/>
            </a:ext>
          </a:extLst>
        </xdr:cNvPr>
        <xdr:cNvSpPr/>
      </xdr:nvSpPr>
      <xdr:spPr>
        <a:xfrm>
          <a:off x="1626120" y="10778400"/>
          <a:ext cx="13860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61</xdr:row>
      <xdr:rowOff>98640</xdr:rowOff>
    </xdr:from>
    <xdr:to>
      <xdr:col>8</xdr:col>
      <xdr:colOff>37800</xdr:colOff>
      <xdr:row>62</xdr:row>
      <xdr:rowOff>165960</xdr:rowOff>
    </xdr:to>
    <xdr:sp macro="" textlink="">
      <xdr:nvSpPr>
        <xdr:cNvPr id="157" name="CustomShape 1">
          <a:extLst>
            <a:ext uri="{FF2B5EF4-FFF2-40B4-BE49-F238E27FC236}">
              <a16:creationId xmlns:a16="http://schemas.microsoft.com/office/drawing/2014/main" id="{00000000-0008-0000-0300-00009D000000}"/>
            </a:ext>
          </a:extLst>
        </xdr:cNvPr>
        <xdr:cNvSpPr/>
      </xdr:nvSpPr>
      <xdr:spPr>
        <a:xfrm>
          <a:off x="1257840" y="10557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73</xdr:row>
      <xdr:rowOff>120600</xdr:rowOff>
    </xdr:from>
    <xdr:to>
      <xdr:col>27</xdr:col>
      <xdr:colOff>184320</xdr:colOff>
      <xdr:row>75</xdr:row>
      <xdr:rowOff>95400</xdr:rowOff>
    </xdr:to>
    <xdr:sp macro="" textlink="">
      <xdr:nvSpPr>
        <xdr:cNvPr id="158" name="CustomShape 1">
          <a:extLst>
            <a:ext uri="{FF2B5EF4-FFF2-40B4-BE49-F238E27FC236}">
              <a16:creationId xmlns:a16="http://schemas.microsoft.com/office/drawing/2014/main" id="{00000000-0008-0000-0300-00009E000000}"/>
            </a:ext>
          </a:extLst>
        </xdr:cNvPr>
        <xdr:cNvSpPr/>
      </xdr:nvSpPr>
      <xdr:spPr>
        <a:xfrm>
          <a:off x="87660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人件費・物件費等の状況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175680</xdr:colOff>
      <xdr:row>75</xdr:row>
      <xdr:rowOff>140400</xdr:rowOff>
    </xdr:from>
    <xdr:to>
      <xdr:col>16</xdr:col>
      <xdr:colOff>174600</xdr:colOff>
      <xdr:row>77</xdr:row>
      <xdr:rowOff>105120</xdr:rowOff>
    </xdr:to>
    <xdr:sp macro="" textlink="">
      <xdr:nvSpPr>
        <xdr:cNvPr id="159" name="CustomShape 1">
          <a:extLst>
            <a:ext uri="{FF2B5EF4-FFF2-40B4-BE49-F238E27FC236}">
              <a16:creationId xmlns:a16="http://schemas.microsoft.com/office/drawing/2014/main" id="{00000000-0008-0000-0300-00009F000000}"/>
            </a:ext>
          </a:extLst>
        </xdr:cNvPr>
        <xdr:cNvSpPr/>
      </xdr:nvSpPr>
      <xdr:spPr>
        <a:xfrm>
          <a:off x="918360" y="12998880"/>
          <a:ext cx="321840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人口1人当たり人件費・物件費等決算額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167760</xdr:colOff>
      <xdr:row>74</xdr:row>
      <xdr:rowOff>81720</xdr:rowOff>
    </xdr:from>
    <xdr:to>
      <xdr:col>26</xdr:col>
      <xdr:colOff>85680</xdr:colOff>
      <xdr:row>77</xdr:row>
      <xdr:rowOff>129960</xdr:rowOff>
    </xdr:to>
    <xdr:sp macro="" textlink="">
      <xdr:nvSpPr>
        <xdr:cNvPr id="160" name="CustomShape 1">
          <a:extLst>
            <a:ext uri="{FF2B5EF4-FFF2-40B4-BE49-F238E27FC236}">
              <a16:creationId xmlns:a16="http://schemas.microsoft.com/office/drawing/2014/main" id="{00000000-0008-0000-0300-0000A0000000}"/>
            </a:ext>
          </a:extLst>
        </xdr:cNvPr>
        <xdr:cNvSpPr/>
      </xdr:nvSpPr>
      <xdr:spPr>
        <a:xfrm>
          <a:off x="4872960" y="12768840"/>
          <a:ext cx="1651320" cy="562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[343,582円]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75</xdr:row>
      <xdr:rowOff>32400</xdr:rowOff>
    </xdr:from>
    <xdr:to>
      <xdr:col>35</xdr:col>
      <xdr:colOff>95040</xdr:colOff>
      <xdr:row>76</xdr:row>
      <xdr:rowOff>113760</xdr:rowOff>
    </xdr:to>
    <xdr:sp macro="" textlink="">
      <xdr:nvSpPr>
        <xdr:cNvPr id="161" name="CustomShape 1">
          <a:extLst>
            <a:ext uri="{FF2B5EF4-FFF2-40B4-BE49-F238E27FC236}">
              <a16:creationId xmlns:a16="http://schemas.microsoft.com/office/drawing/2014/main" id="{00000000-0008-0000-0300-0000A1000000}"/>
            </a:ext>
          </a:extLst>
        </xdr:cNvPr>
        <xdr:cNvSpPr/>
      </xdr:nvSpPr>
      <xdr:spPr>
        <a:xfrm>
          <a:off x="6972840" y="12890880"/>
          <a:ext cx="17899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38880</xdr:colOff>
      <xdr:row>76</xdr:row>
      <xdr:rowOff>50760</xdr:rowOff>
    </xdr:from>
    <xdr:to>
      <xdr:col>35</xdr:col>
      <xdr:colOff>95040</xdr:colOff>
      <xdr:row>77</xdr:row>
      <xdr:rowOff>132840</xdr:rowOff>
    </xdr:to>
    <xdr:sp macro="" textlink="">
      <xdr:nvSpPr>
        <xdr:cNvPr id="162" name="CustomShape 1">
          <a:extLst>
            <a:ext uri="{FF2B5EF4-FFF2-40B4-BE49-F238E27FC236}">
              <a16:creationId xmlns:a16="http://schemas.microsoft.com/office/drawing/2014/main" id="{00000000-0008-0000-0300-0000A2000000}"/>
            </a:ext>
          </a:extLst>
        </xdr:cNvPr>
        <xdr:cNvSpPr/>
      </xdr:nvSpPr>
      <xdr:spPr>
        <a:xfrm>
          <a:off x="6972840" y="13080960"/>
          <a:ext cx="17899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75</xdr:row>
      <xdr:rowOff>32400</xdr:rowOff>
    </xdr:from>
    <xdr:to>
      <xdr:col>42</xdr:col>
      <xdr:colOff>25560</xdr:colOff>
      <xdr:row>76</xdr:row>
      <xdr:rowOff>113760</xdr:rowOff>
    </xdr:to>
    <xdr:sp macro="" textlink="">
      <xdr:nvSpPr>
        <xdr:cNvPr id="163" name="CustomShape 1">
          <a:extLst>
            <a:ext uri="{FF2B5EF4-FFF2-40B4-BE49-F238E27FC236}">
              <a16:creationId xmlns:a16="http://schemas.microsoft.com/office/drawing/2014/main" id="{00000000-0008-0000-0300-0000A3000000}"/>
            </a:ext>
          </a:extLst>
        </xdr:cNvPr>
        <xdr:cNvSpPr/>
      </xdr:nvSpPr>
      <xdr:spPr>
        <a:xfrm>
          <a:off x="892800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12600</xdr:colOff>
      <xdr:row>76</xdr:row>
      <xdr:rowOff>50760</xdr:rowOff>
    </xdr:from>
    <xdr:to>
      <xdr:col>42</xdr:col>
      <xdr:colOff>25560</xdr:colOff>
      <xdr:row>77</xdr:row>
      <xdr:rowOff>132840</xdr:rowOff>
    </xdr:to>
    <xdr:sp macro="" textlink="">
      <xdr:nvSpPr>
        <xdr:cNvPr id="164" name="CustomShape 1">
          <a:extLst>
            <a:ext uri="{FF2B5EF4-FFF2-40B4-BE49-F238E27FC236}">
              <a16:creationId xmlns:a16="http://schemas.microsoft.com/office/drawing/2014/main" id="{00000000-0008-0000-0300-0000A4000000}"/>
            </a:ext>
          </a:extLst>
        </xdr:cNvPr>
        <xdr:cNvSpPr/>
      </xdr:nvSpPr>
      <xdr:spPr>
        <a:xfrm>
          <a:off x="892800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155,088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75</xdr:row>
      <xdr:rowOff>32400</xdr:rowOff>
    </xdr:from>
    <xdr:to>
      <xdr:col>49</xdr:col>
      <xdr:colOff>19440</xdr:colOff>
      <xdr:row>76</xdr:row>
      <xdr:rowOff>113760</xdr:rowOff>
    </xdr:to>
    <xdr:sp macro="" textlink="">
      <xdr:nvSpPr>
        <xdr:cNvPr id="165" name="CustomShape 1">
          <a:extLst>
            <a:ext uri="{FF2B5EF4-FFF2-40B4-BE49-F238E27FC236}">
              <a16:creationId xmlns:a16="http://schemas.microsoft.com/office/drawing/2014/main" id="{00000000-0008-0000-0300-0000A5000000}"/>
            </a:ext>
          </a:extLst>
        </xdr:cNvPr>
        <xdr:cNvSpPr/>
      </xdr:nvSpPr>
      <xdr:spPr>
        <a:xfrm>
          <a:off x="1065528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6480</xdr:colOff>
      <xdr:row>76</xdr:row>
      <xdr:rowOff>50760</xdr:rowOff>
    </xdr:from>
    <xdr:to>
      <xdr:col>49</xdr:col>
      <xdr:colOff>19440</xdr:colOff>
      <xdr:row>77</xdr:row>
      <xdr:rowOff>132840</xdr:rowOff>
    </xdr:to>
    <xdr:sp macro="" textlink="">
      <xdr:nvSpPr>
        <xdr:cNvPr id="166" name="CustomShape 1">
          <a:extLst>
            <a:ext uri="{FF2B5EF4-FFF2-40B4-BE49-F238E27FC236}">
              <a16:creationId xmlns:a16="http://schemas.microsoft.com/office/drawing/2014/main" id="{00000000-0008-0000-0300-0000A6000000}"/>
            </a:ext>
          </a:extLst>
        </xdr:cNvPr>
        <xdr:cNvSpPr/>
      </xdr:nvSpPr>
      <xdr:spPr>
        <a:xfrm>
          <a:off x="1065528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163,281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67" name="CustomShape 1">
          <a:extLst>
            <a:ext uri="{FF2B5EF4-FFF2-40B4-BE49-F238E27FC236}">
              <a16:creationId xmlns:a16="http://schemas.microsoft.com/office/drawing/2014/main" id="{00000000-0008-0000-0300-0000A7000000}"/>
            </a:ext>
          </a:extLst>
        </xdr:cNvPr>
        <xdr:cNvSpPr/>
      </xdr:nvSpPr>
      <xdr:spPr>
        <a:xfrm>
          <a:off x="87660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57</xdr:col>
      <xdr:colOff>120600</xdr:colOff>
      <xdr:row>92</xdr:row>
      <xdr:rowOff>37800</xdr:rowOff>
    </xdr:to>
    <xdr:sp macro="" textlink="">
      <xdr:nvSpPr>
        <xdr:cNvPr id="168" name="CustomShape 1">
          <a:extLst>
            <a:ext uri="{FF2B5EF4-FFF2-40B4-BE49-F238E27FC236}">
              <a16:creationId xmlns:a16="http://schemas.microsoft.com/office/drawing/2014/main" id="{00000000-0008-0000-0300-0000A8000000}"/>
            </a:ext>
          </a:extLst>
        </xdr:cNvPr>
        <xdr:cNvSpPr/>
      </xdr:nvSpPr>
      <xdr:spPr>
        <a:xfrm>
          <a:off x="709992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165960</xdr:colOff>
      <xdr:row>78</xdr:row>
      <xdr:rowOff>26280</xdr:rowOff>
    </xdr:from>
    <xdr:to>
      <xdr:col>46</xdr:col>
      <xdr:colOff>203040</xdr:colOff>
      <xdr:row>79</xdr:row>
      <xdr:rowOff>108360</xdr:rowOff>
    </xdr:to>
    <xdr:sp macro="" textlink="">
      <xdr:nvSpPr>
        <xdr:cNvPr id="169" name="CustomShape 1">
          <a:extLst>
            <a:ext uri="{FF2B5EF4-FFF2-40B4-BE49-F238E27FC236}">
              <a16:creationId xmlns:a16="http://schemas.microsoft.com/office/drawing/2014/main" id="{00000000-0008-0000-0300-0000A9000000}"/>
            </a:ext>
          </a:extLst>
        </xdr:cNvPr>
        <xdr:cNvSpPr/>
      </xdr:nvSpPr>
      <xdr:spPr>
        <a:xfrm>
          <a:off x="709992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人口1人当たり人件費・物件費等決算額の分析欄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83160</xdr:colOff>
      <xdr:row>80</xdr:row>
      <xdr:rowOff>0</xdr:rowOff>
    </xdr:from>
    <xdr:to>
      <xdr:col>56</xdr:col>
      <xdr:colOff>202680</xdr:colOff>
      <xdr:row>91</xdr:row>
      <xdr:rowOff>146520</xdr:rowOff>
    </xdr:to>
    <xdr:sp macro="" textlink="">
      <xdr:nvSpPr>
        <xdr:cNvPr id="170" name="CustomShape 1">
          <a:extLst>
            <a:ext uri="{FF2B5EF4-FFF2-40B4-BE49-F238E27FC236}">
              <a16:creationId xmlns:a16="http://schemas.microsoft.com/office/drawing/2014/main" id="{00000000-0008-0000-0300-0000AA000000}"/>
            </a:ext>
          </a:extLst>
        </xdr:cNvPr>
        <xdr:cNvSpPr/>
      </xdr:nvSpPr>
      <xdr:spPr>
        <a:xfrm>
          <a:off x="7264800" y="13716000"/>
          <a:ext cx="680616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類似団体平均に比べると高くなっているのは、人件費の増加等が原因と考えられ、会計年度任用職員の期末手当の支給率が0.65月から0.975月と増えたことが主な要因である。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前年度と比較して人件費・物件費等は増加しているので、更なる歳出の徹底的な見直し等に努め、行政の効率化を図る。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67320</xdr:colOff>
      <xdr:row>77</xdr:row>
      <xdr:rowOff>6480</xdr:rowOff>
    </xdr:from>
    <xdr:to>
      <xdr:col>4</xdr:col>
      <xdr:colOff>226800</xdr:colOff>
      <xdr:row>78</xdr:row>
      <xdr:rowOff>43920</xdr:rowOff>
    </xdr:to>
    <xdr:sp macro="" textlink="">
      <xdr:nvSpPr>
        <xdr:cNvPr id="171" name="CustomShape 1">
          <a:extLst>
            <a:ext uri="{FF2B5EF4-FFF2-40B4-BE49-F238E27FC236}">
              <a16:creationId xmlns:a16="http://schemas.microsoft.com/office/drawing/2014/main" id="{00000000-0008-0000-0300-0000AB000000}"/>
            </a:ext>
          </a:extLst>
        </xdr:cNvPr>
        <xdr:cNvSpPr/>
      </xdr:nvSpPr>
      <xdr:spPr>
        <a:xfrm>
          <a:off x="810000" y="13208040"/>
          <a:ext cx="40716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92</xdr:row>
      <xdr:rowOff>37800</xdr:rowOff>
    </xdr:from>
    <xdr:to>
      <xdr:col>27</xdr:col>
      <xdr:colOff>184320</xdr:colOff>
      <xdr:row>92</xdr:row>
      <xdr:rowOff>37800</xdr:rowOff>
    </xdr:to>
    <xdr:sp macro="" textlink="">
      <xdr:nvSpPr>
        <xdr:cNvPr id="172" name="Line 1">
          <a:extLst>
            <a:ext uri="{FF2B5EF4-FFF2-40B4-BE49-F238E27FC236}">
              <a16:creationId xmlns:a16="http://schemas.microsoft.com/office/drawing/2014/main" id="{00000000-0008-0000-0300-0000AC000000}"/>
            </a:ext>
          </a:extLst>
        </xdr:cNvPr>
        <xdr:cNvSpPr/>
      </xdr:nvSpPr>
      <xdr:spPr>
        <a:xfrm>
          <a:off x="87624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91</xdr:row>
      <xdr:rowOff>5040</xdr:rowOff>
    </xdr:from>
    <xdr:to>
      <xdr:col>3</xdr:col>
      <xdr:colOff>19800</xdr:colOff>
      <xdr:row>93</xdr:row>
      <xdr:rowOff>47160</xdr:rowOff>
    </xdr:to>
    <xdr:sp macro="" textlink="">
      <xdr:nvSpPr>
        <xdr:cNvPr id="173" name="CustomShape 1">
          <a:extLst>
            <a:ext uri="{FF2B5EF4-FFF2-40B4-BE49-F238E27FC236}">
              <a16:creationId xmlns:a16="http://schemas.microsoft.com/office/drawing/2014/main" id="{00000000-0008-0000-0300-0000AD000000}"/>
            </a:ext>
          </a:extLst>
        </xdr:cNvPr>
        <xdr:cNvSpPr/>
      </xdr:nvSpPr>
      <xdr:spPr>
        <a:xfrm>
          <a:off x="0" y="15606720"/>
          <a:ext cx="762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89</xdr:row>
      <xdr:rowOff>69840</xdr:rowOff>
    </xdr:from>
    <xdr:to>
      <xdr:col>27</xdr:col>
      <xdr:colOff>184320</xdr:colOff>
      <xdr:row>89</xdr:row>
      <xdr:rowOff>69840</xdr:rowOff>
    </xdr:to>
    <xdr:sp macro="" textlink="">
      <xdr:nvSpPr>
        <xdr:cNvPr id="174" name="Line 1">
          <a:extLst>
            <a:ext uri="{FF2B5EF4-FFF2-40B4-BE49-F238E27FC236}">
              <a16:creationId xmlns:a16="http://schemas.microsoft.com/office/drawing/2014/main" id="{00000000-0008-0000-0300-0000AE000000}"/>
            </a:ext>
          </a:extLst>
        </xdr:cNvPr>
        <xdr:cNvSpPr/>
      </xdr:nvSpPr>
      <xdr:spPr>
        <a:xfrm>
          <a:off x="876240" y="1532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88</xdr:row>
      <xdr:rowOff>109080</xdr:rowOff>
    </xdr:from>
    <xdr:to>
      <xdr:col>3</xdr:col>
      <xdr:colOff>19800</xdr:colOff>
      <xdr:row>90</xdr:row>
      <xdr:rowOff>5040</xdr:rowOff>
    </xdr:to>
    <xdr:sp macro="" textlink="">
      <xdr:nvSpPr>
        <xdr:cNvPr id="175" name="CustomShape 1">
          <a:extLst>
            <a:ext uri="{FF2B5EF4-FFF2-40B4-BE49-F238E27FC236}">
              <a16:creationId xmlns:a16="http://schemas.microsoft.com/office/drawing/2014/main" id="{00000000-0008-0000-0300-0000AF000000}"/>
            </a:ext>
          </a:extLst>
        </xdr:cNvPr>
        <xdr:cNvSpPr/>
      </xdr:nvSpPr>
      <xdr:spPr>
        <a:xfrm>
          <a:off x="0" y="1519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86</xdr:row>
      <xdr:rowOff>101880</xdr:rowOff>
    </xdr:from>
    <xdr:to>
      <xdr:col>27</xdr:col>
      <xdr:colOff>184320</xdr:colOff>
      <xdr:row>86</xdr:row>
      <xdr:rowOff>101880</xdr:rowOff>
    </xdr:to>
    <xdr:sp macro="" textlink="">
      <xdr:nvSpPr>
        <xdr:cNvPr id="176" name="Line 1">
          <a:extLst>
            <a:ext uri="{FF2B5EF4-FFF2-40B4-BE49-F238E27FC236}">
              <a16:creationId xmlns:a16="http://schemas.microsoft.com/office/drawing/2014/main" id="{00000000-0008-0000-0300-0000B0000000}"/>
            </a:ext>
          </a:extLst>
        </xdr:cNvPr>
        <xdr:cNvSpPr/>
      </xdr:nvSpPr>
      <xdr:spPr>
        <a:xfrm>
          <a:off x="876240" y="148464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85</xdr:row>
      <xdr:rowOff>140760</xdr:rowOff>
    </xdr:from>
    <xdr:to>
      <xdr:col>3</xdr:col>
      <xdr:colOff>19800</xdr:colOff>
      <xdr:row>87</xdr:row>
      <xdr:rowOff>36720</xdr:rowOff>
    </xdr:to>
    <xdr:sp macro="" textlink="">
      <xdr:nvSpPr>
        <xdr:cNvPr id="177" name="CustomShape 1">
          <a:extLst>
            <a:ext uri="{FF2B5EF4-FFF2-40B4-BE49-F238E27FC236}">
              <a16:creationId xmlns:a16="http://schemas.microsoft.com/office/drawing/2014/main" id="{00000000-0008-0000-0300-0000B1000000}"/>
            </a:ext>
          </a:extLst>
        </xdr:cNvPr>
        <xdr:cNvSpPr/>
      </xdr:nvSpPr>
      <xdr:spPr>
        <a:xfrm>
          <a:off x="0" y="14713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83</xdr:row>
      <xdr:rowOff>133560</xdr:rowOff>
    </xdr:from>
    <xdr:to>
      <xdr:col>27</xdr:col>
      <xdr:colOff>184320</xdr:colOff>
      <xdr:row>83</xdr:row>
      <xdr:rowOff>133560</xdr:rowOff>
    </xdr:to>
    <xdr:sp macro="" textlink="">
      <xdr:nvSpPr>
        <xdr:cNvPr id="178" name="Line 1">
          <a:extLst>
            <a:ext uri="{FF2B5EF4-FFF2-40B4-BE49-F238E27FC236}">
              <a16:creationId xmlns:a16="http://schemas.microsoft.com/office/drawing/2014/main" id="{00000000-0008-0000-0300-0000B2000000}"/>
            </a:ext>
          </a:extLst>
        </xdr:cNvPr>
        <xdr:cNvSpPr/>
      </xdr:nvSpPr>
      <xdr:spPr>
        <a:xfrm>
          <a:off x="876240" y="143636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83</xdr:row>
      <xdr:rowOff>2160</xdr:rowOff>
    </xdr:from>
    <xdr:to>
      <xdr:col>3</xdr:col>
      <xdr:colOff>19800</xdr:colOff>
      <xdr:row>84</xdr:row>
      <xdr:rowOff>68400</xdr:rowOff>
    </xdr:to>
    <xdr:sp macro="" textlink="">
      <xdr:nvSpPr>
        <xdr:cNvPr id="179" name="CustomShape 1">
          <a:extLst>
            <a:ext uri="{FF2B5EF4-FFF2-40B4-BE49-F238E27FC236}">
              <a16:creationId xmlns:a16="http://schemas.microsoft.com/office/drawing/2014/main" id="{00000000-0008-0000-0300-0000B3000000}"/>
            </a:ext>
          </a:extLst>
        </xdr:cNvPr>
        <xdr:cNvSpPr/>
      </xdr:nvSpPr>
      <xdr:spPr>
        <a:xfrm>
          <a:off x="0" y="142322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80</xdr:row>
      <xdr:rowOff>164880</xdr:rowOff>
    </xdr:from>
    <xdr:to>
      <xdr:col>27</xdr:col>
      <xdr:colOff>184320</xdr:colOff>
      <xdr:row>80</xdr:row>
      <xdr:rowOff>164880</xdr:rowOff>
    </xdr:to>
    <xdr:sp macro="" textlink="">
      <xdr:nvSpPr>
        <xdr:cNvPr id="180" name="Line 1">
          <a:extLst>
            <a:ext uri="{FF2B5EF4-FFF2-40B4-BE49-F238E27FC236}">
              <a16:creationId xmlns:a16="http://schemas.microsoft.com/office/drawing/2014/main" id="{00000000-0008-0000-0300-0000B4000000}"/>
            </a:ext>
          </a:extLst>
        </xdr:cNvPr>
        <xdr:cNvSpPr/>
      </xdr:nvSpPr>
      <xdr:spPr>
        <a:xfrm>
          <a:off x="876240" y="138808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80</xdr:row>
      <xdr:rowOff>33120</xdr:rowOff>
    </xdr:from>
    <xdr:to>
      <xdr:col>3</xdr:col>
      <xdr:colOff>19800</xdr:colOff>
      <xdr:row>81</xdr:row>
      <xdr:rowOff>100440</xdr:rowOff>
    </xdr:to>
    <xdr:sp macro="" textlink="">
      <xdr:nvSpPr>
        <xdr:cNvPr id="181" name="CustomShape 1">
          <a:extLst>
            <a:ext uri="{FF2B5EF4-FFF2-40B4-BE49-F238E27FC236}">
              <a16:creationId xmlns:a16="http://schemas.microsoft.com/office/drawing/2014/main" id="{00000000-0008-0000-0300-0000B5000000}"/>
            </a:ext>
          </a:extLst>
        </xdr:cNvPr>
        <xdr:cNvSpPr/>
      </xdr:nvSpPr>
      <xdr:spPr>
        <a:xfrm>
          <a:off x="0" y="1374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133560</xdr:colOff>
      <xdr:row>78</xdr:row>
      <xdr:rowOff>25560</xdr:rowOff>
    </xdr:from>
    <xdr:to>
      <xdr:col>27</xdr:col>
      <xdr:colOff>184320</xdr:colOff>
      <xdr:row>78</xdr:row>
      <xdr:rowOff>25560</xdr:rowOff>
    </xdr:to>
    <xdr:sp macro="" textlink="">
      <xdr:nvSpPr>
        <xdr:cNvPr id="182" name="Line 1">
          <a:extLst>
            <a:ext uri="{FF2B5EF4-FFF2-40B4-BE49-F238E27FC236}">
              <a16:creationId xmlns:a16="http://schemas.microsoft.com/office/drawing/2014/main" id="{00000000-0008-0000-0300-0000B6000000}"/>
            </a:ext>
          </a:extLst>
        </xdr:cNvPr>
        <xdr:cNvSpPr/>
      </xdr:nvSpPr>
      <xdr:spPr>
        <a:xfrm>
          <a:off x="87624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0</xdr:colOff>
      <xdr:row>77</xdr:row>
      <xdr:rowOff>64800</xdr:rowOff>
    </xdr:from>
    <xdr:to>
      <xdr:col>3</xdr:col>
      <xdr:colOff>19800</xdr:colOff>
      <xdr:row>78</xdr:row>
      <xdr:rowOff>132120</xdr:rowOff>
    </xdr:to>
    <xdr:sp macro="" textlink="">
      <xdr:nvSpPr>
        <xdr:cNvPr id="183" name="CustomShape 1">
          <a:extLst>
            <a:ext uri="{FF2B5EF4-FFF2-40B4-BE49-F238E27FC236}">
              <a16:creationId xmlns:a16="http://schemas.microsoft.com/office/drawing/2014/main" id="{00000000-0008-0000-0300-0000B7000000}"/>
            </a:ext>
          </a:extLst>
        </xdr:cNvPr>
        <xdr:cNvSpPr/>
      </xdr:nvSpPr>
      <xdr:spPr>
        <a:xfrm>
          <a:off x="0" y="1326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133920</xdr:colOff>
      <xdr:row>78</xdr:row>
      <xdr:rowOff>26280</xdr:rowOff>
    </xdr:from>
    <xdr:to>
      <xdr:col>27</xdr:col>
      <xdr:colOff>184320</xdr:colOff>
      <xdr:row>92</xdr:row>
      <xdr:rowOff>37800</xdr:rowOff>
    </xdr:to>
    <xdr:sp macro="" textlink="">
      <xdr:nvSpPr>
        <xdr:cNvPr id="184" name="CustomShape 1">
          <a:extLst>
            <a:ext uri="{FF2B5EF4-FFF2-40B4-BE49-F238E27FC236}">
              <a16:creationId xmlns:a16="http://schemas.microsoft.com/office/drawing/2014/main" id="{00000000-0008-0000-0300-0000B8000000}"/>
            </a:ext>
          </a:extLst>
        </xdr:cNvPr>
        <xdr:cNvSpPr/>
      </xdr:nvSpPr>
      <xdr:spPr>
        <a:xfrm>
          <a:off x="87660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23</xdr:col>
      <xdr:colOff>133200</xdr:colOff>
      <xdr:row>80</xdr:row>
      <xdr:rowOff>79200</xdr:rowOff>
    </xdr:from>
    <xdr:to>
      <xdr:col>23</xdr:col>
      <xdr:colOff>133200</xdr:colOff>
      <xdr:row>90</xdr:row>
      <xdr:rowOff>9720</xdr:rowOff>
    </xdr:to>
    <xdr:sp macro="" textlink="">
      <xdr:nvSpPr>
        <xdr:cNvPr id="185" name="Line 1">
          <a:extLst>
            <a:ext uri="{FF2B5EF4-FFF2-40B4-BE49-F238E27FC236}">
              <a16:creationId xmlns:a16="http://schemas.microsoft.com/office/drawing/2014/main" id="{00000000-0008-0000-0300-0000B9000000}"/>
            </a:ext>
          </a:extLst>
        </xdr:cNvPr>
        <xdr:cNvSpPr/>
      </xdr:nvSpPr>
      <xdr:spPr>
        <a:xfrm flipV="1">
          <a:off x="5829120" y="13795200"/>
          <a:ext cx="0" cy="16448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89</xdr:row>
      <xdr:rowOff>163080</xdr:rowOff>
    </xdr:from>
    <xdr:to>
      <xdr:col>27</xdr:col>
      <xdr:colOff>32400</xdr:colOff>
      <xdr:row>91</xdr:row>
      <xdr:rowOff>59040</xdr:rowOff>
    </xdr:to>
    <xdr:sp macro="" textlink="">
      <xdr:nvSpPr>
        <xdr:cNvPr id="186" name="CustomShape 1">
          <a:extLst>
            <a:ext uri="{FF2B5EF4-FFF2-40B4-BE49-F238E27FC236}">
              <a16:creationId xmlns:a16="http://schemas.microsoft.com/office/drawing/2014/main" id="{00000000-0008-0000-0300-0000BA000000}"/>
            </a:ext>
          </a:extLst>
        </xdr:cNvPr>
        <xdr:cNvSpPr/>
      </xdr:nvSpPr>
      <xdr:spPr>
        <a:xfrm>
          <a:off x="5956200" y="154220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846,087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90</xdr:row>
      <xdr:rowOff>9720</xdr:rowOff>
    </xdr:from>
    <xdr:to>
      <xdr:col>24</xdr:col>
      <xdr:colOff>12600</xdr:colOff>
      <xdr:row>90</xdr:row>
      <xdr:rowOff>9720</xdr:rowOff>
    </xdr:to>
    <xdr:sp macro="" textlink="">
      <xdr:nvSpPr>
        <xdr:cNvPr id="187" name="Line 1">
          <a:extLst>
            <a:ext uri="{FF2B5EF4-FFF2-40B4-BE49-F238E27FC236}">
              <a16:creationId xmlns:a16="http://schemas.microsoft.com/office/drawing/2014/main" id="{00000000-0008-0000-0300-0000BB000000}"/>
            </a:ext>
          </a:extLst>
        </xdr:cNvPr>
        <xdr:cNvSpPr/>
      </xdr:nvSpPr>
      <xdr:spPr>
        <a:xfrm>
          <a:off x="5740200" y="154400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79</xdr:row>
      <xdr:rowOff>5040</xdr:rowOff>
    </xdr:from>
    <xdr:to>
      <xdr:col>27</xdr:col>
      <xdr:colOff>32400</xdr:colOff>
      <xdr:row>80</xdr:row>
      <xdr:rowOff>71280</xdr:rowOff>
    </xdr:to>
    <xdr:sp macro="" textlink="">
      <xdr:nvSpPr>
        <xdr:cNvPr id="188" name="CustomShape 1">
          <a:extLst>
            <a:ext uri="{FF2B5EF4-FFF2-40B4-BE49-F238E27FC236}">
              <a16:creationId xmlns:a16="http://schemas.microsoft.com/office/drawing/2014/main" id="{00000000-0008-0000-0300-0000BC000000}"/>
            </a:ext>
          </a:extLst>
        </xdr:cNvPr>
        <xdr:cNvSpPr/>
      </xdr:nvSpPr>
      <xdr:spPr>
        <a:xfrm>
          <a:off x="5956200" y="135493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164,412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44280</xdr:colOff>
      <xdr:row>80</xdr:row>
      <xdr:rowOff>79200</xdr:rowOff>
    </xdr:from>
    <xdr:to>
      <xdr:col>24</xdr:col>
      <xdr:colOff>12600</xdr:colOff>
      <xdr:row>80</xdr:row>
      <xdr:rowOff>79200</xdr:rowOff>
    </xdr:to>
    <xdr:sp macro="" textlink="">
      <xdr:nvSpPr>
        <xdr:cNvPr id="189" name="Line 1">
          <a:extLst>
            <a:ext uri="{FF2B5EF4-FFF2-40B4-BE49-F238E27FC236}">
              <a16:creationId xmlns:a16="http://schemas.microsoft.com/office/drawing/2014/main" id="{00000000-0008-0000-0300-0000BD000000}"/>
            </a:ext>
          </a:extLst>
        </xdr:cNvPr>
        <xdr:cNvSpPr/>
      </xdr:nvSpPr>
      <xdr:spPr>
        <a:xfrm>
          <a:off x="5740200" y="137952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133200</xdr:colOff>
      <xdr:row>82</xdr:row>
      <xdr:rowOff>141120</xdr:rowOff>
    </xdr:from>
    <xdr:to>
      <xdr:col>23</xdr:col>
      <xdr:colOff>133200</xdr:colOff>
      <xdr:row>82</xdr:row>
      <xdr:rowOff>168840</xdr:rowOff>
    </xdr:to>
    <xdr:sp macro="" textlink="">
      <xdr:nvSpPr>
        <xdr:cNvPr id="190" name="Line 1">
          <a:extLst>
            <a:ext uri="{FF2B5EF4-FFF2-40B4-BE49-F238E27FC236}">
              <a16:creationId xmlns:a16="http://schemas.microsoft.com/office/drawing/2014/main" id="{00000000-0008-0000-0300-0000BE000000}"/>
            </a:ext>
          </a:extLst>
        </xdr:cNvPr>
        <xdr:cNvSpPr/>
      </xdr:nvSpPr>
      <xdr:spPr>
        <a:xfrm>
          <a:off x="4838400" y="14199840"/>
          <a:ext cx="99072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81</xdr:row>
      <xdr:rowOff>137520</xdr:rowOff>
    </xdr:from>
    <xdr:to>
      <xdr:col>27</xdr:col>
      <xdr:colOff>32400</xdr:colOff>
      <xdr:row>83</xdr:row>
      <xdr:rowOff>33480</xdr:rowOff>
    </xdr:to>
    <xdr:sp macro="" textlink="">
      <xdr:nvSpPr>
        <xdr:cNvPr id="191" name="CustomShape 1">
          <a:extLst>
            <a:ext uri="{FF2B5EF4-FFF2-40B4-BE49-F238E27FC236}">
              <a16:creationId xmlns:a16="http://schemas.microsoft.com/office/drawing/2014/main" id="{00000000-0008-0000-0300-0000BF000000}"/>
            </a:ext>
          </a:extLst>
        </xdr:cNvPr>
        <xdr:cNvSpPr/>
      </xdr:nvSpPr>
      <xdr:spPr>
        <a:xfrm>
          <a:off x="5956200" y="140248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340,705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111600</xdr:rowOff>
    </xdr:from>
    <xdr:to>
      <xdr:col>23</xdr:col>
      <xdr:colOff>183600</xdr:colOff>
      <xdr:row>83</xdr:row>
      <xdr:rowOff>41400</xdr:rowOff>
    </xdr:to>
    <xdr:sp macro="" textlink="">
      <xdr:nvSpPr>
        <xdr:cNvPr id="192" name="CustomShape 1">
          <a:extLst>
            <a:ext uri="{FF2B5EF4-FFF2-40B4-BE49-F238E27FC236}">
              <a16:creationId xmlns:a16="http://schemas.microsoft.com/office/drawing/2014/main" id="{00000000-0008-0000-0300-0000C0000000}"/>
            </a:ext>
          </a:extLst>
        </xdr:cNvPr>
        <xdr:cNvSpPr/>
      </xdr:nvSpPr>
      <xdr:spPr>
        <a:xfrm>
          <a:off x="5778360" y="14170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82800</xdr:colOff>
      <xdr:row>82</xdr:row>
      <xdr:rowOff>95040</xdr:rowOff>
    </xdr:from>
    <xdr:to>
      <xdr:col>19</xdr:col>
      <xdr:colOff>133200</xdr:colOff>
      <xdr:row>82</xdr:row>
      <xdr:rowOff>141120</xdr:rowOff>
    </xdr:to>
    <xdr:sp macro="" textlink="">
      <xdr:nvSpPr>
        <xdr:cNvPr id="193" name="Line 1">
          <a:extLst>
            <a:ext uri="{FF2B5EF4-FFF2-40B4-BE49-F238E27FC236}">
              <a16:creationId xmlns:a16="http://schemas.microsoft.com/office/drawing/2014/main" id="{00000000-0008-0000-0300-0000C1000000}"/>
            </a:ext>
          </a:extLst>
        </xdr:cNvPr>
        <xdr:cNvSpPr/>
      </xdr:nvSpPr>
      <xdr:spPr>
        <a:xfrm>
          <a:off x="3797280" y="14153760"/>
          <a:ext cx="1041120" cy="46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82440</xdr:colOff>
      <xdr:row>82</xdr:row>
      <xdr:rowOff>64800</xdr:rowOff>
    </xdr:from>
    <xdr:to>
      <xdr:col>19</xdr:col>
      <xdr:colOff>183600</xdr:colOff>
      <xdr:row>82</xdr:row>
      <xdr:rowOff>165960</xdr:rowOff>
    </xdr:to>
    <xdr:sp macro="" textlink="">
      <xdr:nvSpPr>
        <xdr:cNvPr id="194" name="CustomShape 1">
          <a:extLst>
            <a:ext uri="{FF2B5EF4-FFF2-40B4-BE49-F238E27FC236}">
              <a16:creationId xmlns:a16="http://schemas.microsoft.com/office/drawing/2014/main" id="{00000000-0008-0000-0300-0000C2000000}"/>
            </a:ext>
          </a:extLst>
        </xdr:cNvPr>
        <xdr:cNvSpPr/>
      </xdr:nvSpPr>
      <xdr:spPr>
        <a:xfrm>
          <a:off x="4787640" y="14123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80</xdr:row>
      <xdr:rowOff>113040</xdr:rowOff>
    </xdr:from>
    <xdr:to>
      <xdr:col>20</xdr:col>
      <xdr:colOff>164520</xdr:colOff>
      <xdr:row>82</xdr:row>
      <xdr:rowOff>156240</xdr:rowOff>
    </xdr:to>
    <xdr:sp macro="" textlink="">
      <xdr:nvSpPr>
        <xdr:cNvPr id="195" name="CustomShape 1">
          <a:extLst>
            <a:ext uri="{FF2B5EF4-FFF2-40B4-BE49-F238E27FC236}">
              <a16:creationId xmlns:a16="http://schemas.microsoft.com/office/drawing/2014/main" id="{00000000-0008-0000-0300-0000C3000000}"/>
            </a:ext>
          </a:extLst>
        </xdr:cNvPr>
        <xdr:cNvSpPr/>
      </xdr:nvSpPr>
      <xdr:spPr>
        <a:xfrm>
          <a:off x="4381920" y="13829040"/>
          <a:ext cx="73548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321,346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31680</xdr:colOff>
      <xdr:row>82</xdr:row>
      <xdr:rowOff>34200</xdr:rowOff>
    </xdr:from>
    <xdr:to>
      <xdr:col>15</xdr:col>
      <xdr:colOff>82800</xdr:colOff>
      <xdr:row>82</xdr:row>
      <xdr:rowOff>95040</xdr:rowOff>
    </xdr:to>
    <xdr:sp macro="" textlink="">
      <xdr:nvSpPr>
        <xdr:cNvPr id="196" name="Line 1">
          <a:extLst>
            <a:ext uri="{FF2B5EF4-FFF2-40B4-BE49-F238E27FC236}">
              <a16:creationId xmlns:a16="http://schemas.microsoft.com/office/drawing/2014/main" id="{00000000-0008-0000-0300-0000C4000000}"/>
            </a:ext>
          </a:extLst>
        </xdr:cNvPr>
        <xdr:cNvSpPr/>
      </xdr:nvSpPr>
      <xdr:spPr>
        <a:xfrm>
          <a:off x="2755800" y="14092920"/>
          <a:ext cx="1041480" cy="60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32400</xdr:colOff>
      <xdr:row>82</xdr:row>
      <xdr:rowOff>3960</xdr:rowOff>
    </xdr:from>
    <xdr:to>
      <xdr:col>15</xdr:col>
      <xdr:colOff>133560</xdr:colOff>
      <xdr:row>82</xdr:row>
      <xdr:rowOff>105120</xdr:rowOff>
    </xdr:to>
    <xdr:sp macro="" textlink="">
      <xdr:nvSpPr>
        <xdr:cNvPr id="197" name="CustomShape 1">
          <a:extLst>
            <a:ext uri="{FF2B5EF4-FFF2-40B4-BE49-F238E27FC236}">
              <a16:creationId xmlns:a16="http://schemas.microsoft.com/office/drawing/2014/main" id="{00000000-0008-0000-0300-0000C5000000}"/>
            </a:ext>
          </a:extLst>
        </xdr:cNvPr>
        <xdr:cNvSpPr/>
      </xdr:nvSpPr>
      <xdr:spPr>
        <a:xfrm>
          <a:off x="3746880" y="14062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80</xdr:row>
      <xdr:rowOff>124920</xdr:rowOff>
    </xdr:from>
    <xdr:to>
      <xdr:col>16</xdr:col>
      <xdr:colOff>140040</xdr:colOff>
      <xdr:row>82</xdr:row>
      <xdr:rowOff>20880</xdr:rowOff>
    </xdr:to>
    <xdr:sp macro="" textlink="">
      <xdr:nvSpPr>
        <xdr:cNvPr id="198" name="CustomShape 1">
          <a:extLst>
            <a:ext uri="{FF2B5EF4-FFF2-40B4-BE49-F238E27FC236}">
              <a16:creationId xmlns:a16="http://schemas.microsoft.com/office/drawing/2014/main" id="{00000000-0008-0000-0300-0000C6000000}"/>
            </a:ext>
          </a:extLst>
        </xdr:cNvPr>
        <xdr:cNvSpPr/>
      </xdr:nvSpPr>
      <xdr:spPr>
        <a:xfrm>
          <a:off x="3340440" y="13840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296,061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190800</xdr:colOff>
      <xdr:row>82</xdr:row>
      <xdr:rowOff>29160</xdr:rowOff>
    </xdr:from>
    <xdr:to>
      <xdr:col>11</xdr:col>
      <xdr:colOff>31680</xdr:colOff>
      <xdr:row>82</xdr:row>
      <xdr:rowOff>34200</xdr:rowOff>
    </xdr:to>
    <xdr:sp macro="" textlink="">
      <xdr:nvSpPr>
        <xdr:cNvPr id="199" name="Line 1">
          <a:extLst>
            <a:ext uri="{FF2B5EF4-FFF2-40B4-BE49-F238E27FC236}">
              <a16:creationId xmlns:a16="http://schemas.microsoft.com/office/drawing/2014/main" id="{00000000-0008-0000-0300-0000C7000000}"/>
            </a:ext>
          </a:extLst>
        </xdr:cNvPr>
        <xdr:cNvSpPr/>
      </xdr:nvSpPr>
      <xdr:spPr>
        <a:xfrm>
          <a:off x="1676520" y="14087880"/>
          <a:ext cx="1079280" cy="5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190440</xdr:colOff>
      <xdr:row>81</xdr:row>
      <xdr:rowOff>150840</xdr:rowOff>
    </xdr:from>
    <xdr:to>
      <xdr:col>11</xdr:col>
      <xdr:colOff>82080</xdr:colOff>
      <xdr:row>82</xdr:row>
      <xdr:rowOff>81360</xdr:rowOff>
    </xdr:to>
    <xdr:sp macro="" textlink="">
      <xdr:nvSpPr>
        <xdr:cNvPr id="200" name="CustomShape 1">
          <a:extLst>
            <a:ext uri="{FF2B5EF4-FFF2-40B4-BE49-F238E27FC236}">
              <a16:creationId xmlns:a16="http://schemas.microsoft.com/office/drawing/2014/main" id="{00000000-0008-0000-0300-0000C8000000}"/>
            </a:ext>
          </a:extLst>
        </xdr:cNvPr>
        <xdr:cNvSpPr/>
      </xdr:nvSpPr>
      <xdr:spPr>
        <a:xfrm>
          <a:off x="2666880" y="14038200"/>
          <a:ext cx="139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80</xdr:row>
      <xdr:rowOff>101520</xdr:rowOff>
    </xdr:from>
    <xdr:to>
      <xdr:col>12</xdr:col>
      <xdr:colOff>88560</xdr:colOff>
      <xdr:row>81</xdr:row>
      <xdr:rowOff>168840</xdr:rowOff>
    </xdr:to>
    <xdr:sp macro="" textlink="">
      <xdr:nvSpPr>
        <xdr:cNvPr id="201" name="CustomShape 1">
          <a:extLst>
            <a:ext uri="{FF2B5EF4-FFF2-40B4-BE49-F238E27FC236}">
              <a16:creationId xmlns:a16="http://schemas.microsoft.com/office/drawing/2014/main" id="{00000000-0008-0000-0300-0000C9000000}"/>
            </a:ext>
          </a:extLst>
        </xdr:cNvPr>
        <xdr:cNvSpPr/>
      </xdr:nvSpPr>
      <xdr:spPr>
        <a:xfrm>
          <a:off x="2298600" y="13817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286,244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136440</xdr:rowOff>
    </xdr:from>
    <xdr:to>
      <xdr:col>7</xdr:col>
      <xdr:colOff>31320</xdr:colOff>
      <xdr:row>82</xdr:row>
      <xdr:rowOff>66960</xdr:rowOff>
    </xdr:to>
    <xdr:sp macro="" textlink="">
      <xdr:nvSpPr>
        <xdr:cNvPr id="202" name="CustomShape 1">
          <a:extLst>
            <a:ext uri="{FF2B5EF4-FFF2-40B4-BE49-F238E27FC236}">
              <a16:creationId xmlns:a16="http://schemas.microsoft.com/office/drawing/2014/main" id="{00000000-0008-0000-0300-0000CA000000}"/>
            </a:ext>
          </a:extLst>
        </xdr:cNvPr>
        <xdr:cNvSpPr/>
      </xdr:nvSpPr>
      <xdr:spPr>
        <a:xfrm>
          <a:off x="1626120" y="14023800"/>
          <a:ext cx="13860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80</xdr:row>
      <xdr:rowOff>86760</xdr:rowOff>
    </xdr:from>
    <xdr:to>
      <xdr:col>8</xdr:col>
      <xdr:colOff>37800</xdr:colOff>
      <xdr:row>81</xdr:row>
      <xdr:rowOff>154080</xdr:rowOff>
    </xdr:to>
    <xdr:sp macro="" textlink="">
      <xdr:nvSpPr>
        <xdr:cNvPr id="203" name="CustomShape 1">
          <a:extLst>
            <a:ext uri="{FF2B5EF4-FFF2-40B4-BE49-F238E27FC236}">
              <a16:creationId xmlns:a16="http://schemas.microsoft.com/office/drawing/2014/main" id="{00000000-0008-0000-0300-0000CB000000}"/>
            </a:ext>
          </a:extLst>
        </xdr:cNvPr>
        <xdr:cNvSpPr/>
      </xdr:nvSpPr>
      <xdr:spPr>
        <a:xfrm>
          <a:off x="1257840" y="138027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280,204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127080</xdr:colOff>
      <xdr:row>92</xdr:row>
      <xdr:rowOff>45720</xdr:rowOff>
    </xdr:from>
    <xdr:to>
      <xdr:col>25</xdr:col>
      <xdr:colOff>146880</xdr:colOff>
      <xdr:row>93</xdr:row>
      <xdr:rowOff>113040</xdr:rowOff>
    </xdr:to>
    <xdr:sp macro="" textlink="">
      <xdr:nvSpPr>
        <xdr:cNvPr id="204" name="CustomShape 1">
          <a:extLst>
            <a:ext uri="{FF2B5EF4-FFF2-40B4-BE49-F238E27FC236}">
              <a16:creationId xmlns:a16="http://schemas.microsoft.com/office/drawing/2014/main" id="{00000000-0008-0000-0300-0000CC000000}"/>
            </a:ext>
          </a:extLst>
        </xdr:cNvPr>
        <xdr:cNvSpPr/>
      </xdr:nvSpPr>
      <xdr:spPr>
        <a:xfrm>
          <a:off x="557532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92</xdr:row>
      <xdr:rowOff>45720</xdr:rowOff>
    </xdr:from>
    <xdr:to>
      <xdr:col>21</xdr:col>
      <xdr:colOff>145800</xdr:colOff>
      <xdr:row>93</xdr:row>
      <xdr:rowOff>113040</xdr:rowOff>
    </xdr:to>
    <xdr:sp macro="" textlink="">
      <xdr:nvSpPr>
        <xdr:cNvPr id="205" name="CustomShape 1">
          <a:extLst>
            <a:ext uri="{FF2B5EF4-FFF2-40B4-BE49-F238E27FC236}">
              <a16:creationId xmlns:a16="http://schemas.microsoft.com/office/drawing/2014/main" id="{00000000-0008-0000-0300-0000CD000000}"/>
            </a:ext>
          </a:extLst>
        </xdr:cNvPr>
        <xdr:cNvSpPr/>
      </xdr:nvSpPr>
      <xdr:spPr>
        <a:xfrm>
          <a:off x="458532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77040</xdr:colOff>
      <xdr:row>92</xdr:row>
      <xdr:rowOff>45720</xdr:rowOff>
    </xdr:from>
    <xdr:to>
      <xdr:col>17</xdr:col>
      <xdr:colOff>95760</xdr:colOff>
      <xdr:row>93</xdr:row>
      <xdr:rowOff>113040</xdr:rowOff>
    </xdr:to>
    <xdr:sp macro="" textlink="">
      <xdr:nvSpPr>
        <xdr:cNvPr id="206" name="CustomShape 1">
          <a:extLst>
            <a:ext uri="{FF2B5EF4-FFF2-40B4-BE49-F238E27FC236}">
              <a16:creationId xmlns:a16="http://schemas.microsoft.com/office/drawing/2014/main" id="{00000000-0008-0000-0300-0000CE000000}"/>
            </a:ext>
          </a:extLst>
        </xdr:cNvPr>
        <xdr:cNvSpPr/>
      </xdr:nvSpPr>
      <xdr:spPr>
        <a:xfrm>
          <a:off x="35438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25560</xdr:colOff>
      <xdr:row>92</xdr:row>
      <xdr:rowOff>45720</xdr:rowOff>
    </xdr:from>
    <xdr:to>
      <xdr:col>13</xdr:col>
      <xdr:colOff>45360</xdr:colOff>
      <xdr:row>93</xdr:row>
      <xdr:rowOff>113040</xdr:rowOff>
    </xdr:to>
    <xdr:sp macro="" textlink="">
      <xdr:nvSpPr>
        <xdr:cNvPr id="207" name="CustomShape 1">
          <a:extLst>
            <a:ext uri="{FF2B5EF4-FFF2-40B4-BE49-F238E27FC236}">
              <a16:creationId xmlns:a16="http://schemas.microsoft.com/office/drawing/2014/main" id="{00000000-0008-0000-0300-0000CF000000}"/>
            </a:ext>
          </a:extLst>
        </xdr:cNvPr>
        <xdr:cNvSpPr/>
      </xdr:nvSpPr>
      <xdr:spPr>
        <a:xfrm>
          <a:off x="250200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185040</xdr:colOff>
      <xdr:row>92</xdr:row>
      <xdr:rowOff>45720</xdr:rowOff>
    </xdr:from>
    <xdr:to>
      <xdr:col>8</xdr:col>
      <xdr:colOff>203040</xdr:colOff>
      <xdr:row>93</xdr:row>
      <xdr:rowOff>113040</xdr:rowOff>
    </xdr:to>
    <xdr:sp macro="" textlink="">
      <xdr:nvSpPr>
        <xdr:cNvPr id="208" name="CustomShape 1">
          <a:extLst>
            <a:ext uri="{FF2B5EF4-FFF2-40B4-BE49-F238E27FC236}">
              <a16:creationId xmlns:a16="http://schemas.microsoft.com/office/drawing/2014/main" id="{00000000-0008-0000-0300-0000D0000000}"/>
            </a:ext>
          </a:extLst>
        </xdr:cNvPr>
        <xdr:cNvSpPr/>
      </xdr:nvSpPr>
      <xdr:spPr>
        <a:xfrm>
          <a:off x="142308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82440</xdr:colOff>
      <xdr:row>82</xdr:row>
      <xdr:rowOff>118440</xdr:rowOff>
    </xdr:from>
    <xdr:to>
      <xdr:col>23</xdr:col>
      <xdr:colOff>183600</xdr:colOff>
      <xdr:row>83</xdr:row>
      <xdr:rowOff>48240</xdr:rowOff>
    </xdr:to>
    <xdr:sp macro="" textlink="">
      <xdr:nvSpPr>
        <xdr:cNvPr id="209" name="CustomShape 1">
          <a:extLst>
            <a:ext uri="{FF2B5EF4-FFF2-40B4-BE49-F238E27FC236}">
              <a16:creationId xmlns:a16="http://schemas.microsoft.com/office/drawing/2014/main" id="{00000000-0008-0000-0300-0000D1000000}"/>
            </a:ext>
          </a:extLst>
        </xdr:cNvPr>
        <xdr:cNvSpPr/>
      </xdr:nvSpPr>
      <xdr:spPr>
        <a:xfrm>
          <a:off x="5778360" y="14177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12600</xdr:colOff>
      <xdr:row>82</xdr:row>
      <xdr:rowOff>100800</xdr:rowOff>
    </xdr:from>
    <xdr:to>
      <xdr:col>27</xdr:col>
      <xdr:colOff>32400</xdr:colOff>
      <xdr:row>83</xdr:row>
      <xdr:rowOff>168120</xdr:rowOff>
    </xdr:to>
    <xdr:sp macro="" textlink="">
      <xdr:nvSpPr>
        <xdr:cNvPr id="210" name="CustomShape 1">
          <a:extLst>
            <a:ext uri="{FF2B5EF4-FFF2-40B4-BE49-F238E27FC236}">
              <a16:creationId xmlns:a16="http://schemas.microsoft.com/office/drawing/2014/main" id="{00000000-0008-0000-0300-0000D2000000}"/>
            </a:ext>
          </a:extLst>
        </xdr:cNvPr>
        <xdr:cNvSpPr/>
      </xdr:nvSpPr>
      <xdr:spPr>
        <a:xfrm>
          <a:off x="5956200" y="14159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343,582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82440</xdr:colOff>
      <xdr:row>82</xdr:row>
      <xdr:rowOff>90720</xdr:rowOff>
    </xdr:from>
    <xdr:to>
      <xdr:col>19</xdr:col>
      <xdr:colOff>183600</xdr:colOff>
      <xdr:row>83</xdr:row>
      <xdr:rowOff>20520</xdr:rowOff>
    </xdr:to>
    <xdr:sp macro="" textlink="">
      <xdr:nvSpPr>
        <xdr:cNvPr id="211" name="CustomShape 1">
          <a:extLst>
            <a:ext uri="{FF2B5EF4-FFF2-40B4-BE49-F238E27FC236}">
              <a16:creationId xmlns:a16="http://schemas.microsoft.com/office/drawing/2014/main" id="{00000000-0008-0000-0300-0000D3000000}"/>
            </a:ext>
          </a:extLst>
        </xdr:cNvPr>
        <xdr:cNvSpPr/>
      </xdr:nvSpPr>
      <xdr:spPr>
        <a:xfrm>
          <a:off x="4787640" y="14149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172080</xdr:colOff>
      <xdr:row>82</xdr:row>
      <xdr:rowOff>114120</xdr:rowOff>
    </xdr:from>
    <xdr:to>
      <xdr:col>20</xdr:col>
      <xdr:colOff>164520</xdr:colOff>
      <xdr:row>84</xdr:row>
      <xdr:rowOff>156240</xdr:rowOff>
    </xdr:to>
    <xdr:sp macro="" textlink="">
      <xdr:nvSpPr>
        <xdr:cNvPr id="212" name="CustomShape 1">
          <a:extLst>
            <a:ext uri="{FF2B5EF4-FFF2-40B4-BE49-F238E27FC236}">
              <a16:creationId xmlns:a16="http://schemas.microsoft.com/office/drawing/2014/main" id="{00000000-0008-0000-0300-0000D4000000}"/>
            </a:ext>
          </a:extLst>
        </xdr:cNvPr>
        <xdr:cNvSpPr/>
      </xdr:nvSpPr>
      <xdr:spPr>
        <a:xfrm>
          <a:off x="4381920" y="14172840"/>
          <a:ext cx="73548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332,020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32400</xdr:colOff>
      <xdr:row>82</xdr:row>
      <xdr:rowOff>44640</xdr:rowOff>
    </xdr:from>
    <xdr:to>
      <xdr:col>15</xdr:col>
      <xdr:colOff>133560</xdr:colOff>
      <xdr:row>82</xdr:row>
      <xdr:rowOff>145800</xdr:rowOff>
    </xdr:to>
    <xdr:sp macro="" textlink="">
      <xdr:nvSpPr>
        <xdr:cNvPr id="213" name="CustomShape 1">
          <a:extLst>
            <a:ext uri="{FF2B5EF4-FFF2-40B4-BE49-F238E27FC236}">
              <a16:creationId xmlns:a16="http://schemas.microsoft.com/office/drawing/2014/main" id="{00000000-0008-0000-0300-0000D5000000}"/>
            </a:ext>
          </a:extLst>
        </xdr:cNvPr>
        <xdr:cNvSpPr/>
      </xdr:nvSpPr>
      <xdr:spPr>
        <a:xfrm>
          <a:off x="3746880" y="14103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121320</xdr:colOff>
      <xdr:row>82</xdr:row>
      <xdr:rowOff>141120</xdr:rowOff>
    </xdr:from>
    <xdr:to>
      <xdr:col>16</xdr:col>
      <xdr:colOff>140040</xdr:colOff>
      <xdr:row>84</xdr:row>
      <xdr:rowOff>36000</xdr:rowOff>
    </xdr:to>
    <xdr:sp macro="" textlink="">
      <xdr:nvSpPr>
        <xdr:cNvPr id="214" name="CustomShape 1">
          <a:extLst>
            <a:ext uri="{FF2B5EF4-FFF2-40B4-BE49-F238E27FC236}">
              <a16:creationId xmlns:a16="http://schemas.microsoft.com/office/drawing/2014/main" id="{00000000-0008-0000-0300-0000D6000000}"/>
            </a:ext>
          </a:extLst>
        </xdr:cNvPr>
        <xdr:cNvSpPr/>
      </xdr:nvSpPr>
      <xdr:spPr>
        <a:xfrm>
          <a:off x="3340440" y="14199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312,940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190440</xdr:colOff>
      <xdr:row>81</xdr:row>
      <xdr:rowOff>154800</xdr:rowOff>
    </xdr:from>
    <xdr:to>
      <xdr:col>11</xdr:col>
      <xdr:colOff>82080</xdr:colOff>
      <xdr:row>82</xdr:row>
      <xdr:rowOff>85320</xdr:rowOff>
    </xdr:to>
    <xdr:sp macro="" textlink="">
      <xdr:nvSpPr>
        <xdr:cNvPr id="215" name="CustomShape 1">
          <a:extLst>
            <a:ext uri="{FF2B5EF4-FFF2-40B4-BE49-F238E27FC236}">
              <a16:creationId xmlns:a16="http://schemas.microsoft.com/office/drawing/2014/main" id="{00000000-0008-0000-0300-0000D7000000}"/>
            </a:ext>
          </a:extLst>
        </xdr:cNvPr>
        <xdr:cNvSpPr/>
      </xdr:nvSpPr>
      <xdr:spPr>
        <a:xfrm>
          <a:off x="2666880" y="14042160"/>
          <a:ext cx="139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69840</xdr:colOff>
      <xdr:row>82</xdr:row>
      <xdr:rowOff>80640</xdr:rowOff>
    </xdr:from>
    <xdr:to>
      <xdr:col>12</xdr:col>
      <xdr:colOff>88560</xdr:colOff>
      <xdr:row>83</xdr:row>
      <xdr:rowOff>147960</xdr:rowOff>
    </xdr:to>
    <xdr:sp macro="" textlink="">
      <xdr:nvSpPr>
        <xdr:cNvPr id="216" name="CustomShape 1">
          <a:extLst>
            <a:ext uri="{FF2B5EF4-FFF2-40B4-BE49-F238E27FC236}">
              <a16:creationId xmlns:a16="http://schemas.microsoft.com/office/drawing/2014/main" id="{00000000-0008-0000-0300-0000D8000000}"/>
            </a:ext>
          </a:extLst>
        </xdr:cNvPr>
        <xdr:cNvSpPr/>
      </xdr:nvSpPr>
      <xdr:spPr>
        <a:xfrm>
          <a:off x="2298600" y="1413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287,816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140400</xdr:colOff>
      <xdr:row>81</xdr:row>
      <xdr:rowOff>149760</xdr:rowOff>
    </xdr:from>
    <xdr:to>
      <xdr:col>7</xdr:col>
      <xdr:colOff>31320</xdr:colOff>
      <xdr:row>82</xdr:row>
      <xdr:rowOff>80280</xdr:rowOff>
    </xdr:to>
    <xdr:sp macro="" textlink="">
      <xdr:nvSpPr>
        <xdr:cNvPr id="217" name="CustomShape 1">
          <a:extLst>
            <a:ext uri="{FF2B5EF4-FFF2-40B4-BE49-F238E27FC236}">
              <a16:creationId xmlns:a16="http://schemas.microsoft.com/office/drawing/2014/main" id="{00000000-0008-0000-0300-0000D9000000}"/>
            </a:ext>
          </a:extLst>
        </xdr:cNvPr>
        <xdr:cNvSpPr/>
      </xdr:nvSpPr>
      <xdr:spPr>
        <a:xfrm>
          <a:off x="1626120" y="14037120"/>
          <a:ext cx="13860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xdr:col>
      <xdr:colOff>19800</xdr:colOff>
      <xdr:row>82</xdr:row>
      <xdr:rowOff>75240</xdr:rowOff>
    </xdr:from>
    <xdr:to>
      <xdr:col>8</xdr:col>
      <xdr:colOff>37800</xdr:colOff>
      <xdr:row>83</xdr:row>
      <xdr:rowOff>142560</xdr:rowOff>
    </xdr:to>
    <xdr:sp macro="" textlink="">
      <xdr:nvSpPr>
        <xdr:cNvPr id="218" name="CustomShape 1">
          <a:extLst>
            <a:ext uri="{FF2B5EF4-FFF2-40B4-BE49-F238E27FC236}">
              <a16:creationId xmlns:a16="http://schemas.microsoft.com/office/drawing/2014/main" id="{00000000-0008-0000-0300-0000DA000000}"/>
            </a:ext>
          </a:extLst>
        </xdr:cNvPr>
        <xdr:cNvSpPr/>
      </xdr:nvSpPr>
      <xdr:spPr>
        <a:xfrm>
          <a:off x="1257840" y="1413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285,676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73</xdr:row>
      <xdr:rowOff>120600</xdr:rowOff>
    </xdr:from>
    <xdr:to>
      <xdr:col>85</xdr:col>
      <xdr:colOff>95400</xdr:colOff>
      <xdr:row>75</xdr:row>
      <xdr:rowOff>95400</xdr:rowOff>
    </xdr:to>
    <xdr:sp macro="" textlink="">
      <xdr:nvSpPr>
        <xdr:cNvPr id="219" name="CustomShape 1">
          <a:extLst>
            <a:ext uri="{FF2B5EF4-FFF2-40B4-BE49-F238E27FC236}">
              <a16:creationId xmlns:a16="http://schemas.microsoft.com/office/drawing/2014/main" id="{00000000-0008-0000-0300-0000DB000000}"/>
            </a:ext>
          </a:extLst>
        </xdr:cNvPr>
        <xdr:cNvSpPr/>
      </xdr:nvSpPr>
      <xdr:spPr>
        <a:xfrm>
          <a:off x="15151320" y="1263636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給与水準   （国との比較）</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30960</xdr:colOff>
      <xdr:row>75</xdr:row>
      <xdr:rowOff>140400</xdr:rowOff>
    </xdr:from>
    <xdr:to>
      <xdr:col>71</xdr:col>
      <xdr:colOff>197640</xdr:colOff>
      <xdr:row>77</xdr:row>
      <xdr:rowOff>105120</xdr:rowOff>
    </xdr:to>
    <xdr:sp macro="" textlink="">
      <xdr:nvSpPr>
        <xdr:cNvPr id="220" name="CustomShape 1">
          <a:extLst>
            <a:ext uri="{FF2B5EF4-FFF2-40B4-BE49-F238E27FC236}">
              <a16:creationId xmlns:a16="http://schemas.microsoft.com/office/drawing/2014/main" id="{00000000-0008-0000-0300-0000DC000000}"/>
            </a:ext>
          </a:extLst>
        </xdr:cNvPr>
        <xdr:cNvSpPr/>
      </xdr:nvSpPr>
      <xdr:spPr>
        <a:xfrm>
          <a:off x="16128000" y="12998880"/>
          <a:ext cx="165276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ラスパイレス指数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135360</xdr:colOff>
      <xdr:row>75</xdr:row>
      <xdr:rowOff>146880</xdr:rowOff>
    </xdr:from>
    <xdr:to>
      <xdr:col>80</xdr:col>
      <xdr:colOff>51480</xdr:colOff>
      <xdr:row>77</xdr:row>
      <xdr:rowOff>129960</xdr:rowOff>
    </xdr:to>
    <xdr:sp macro="" textlink="">
      <xdr:nvSpPr>
        <xdr:cNvPr id="221" name="CustomShape 1">
          <a:extLst>
            <a:ext uri="{FF2B5EF4-FFF2-40B4-BE49-F238E27FC236}">
              <a16:creationId xmlns:a16="http://schemas.microsoft.com/office/drawing/2014/main" id="{00000000-0008-0000-0300-0000DD000000}"/>
            </a:ext>
          </a:extLst>
        </xdr:cNvPr>
        <xdr:cNvSpPr/>
      </xdr:nvSpPr>
      <xdr:spPr>
        <a:xfrm>
          <a:off x="18213480" y="1300536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[95.0]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75</xdr:row>
      <xdr:rowOff>32400</xdr:rowOff>
    </xdr:from>
    <xdr:to>
      <xdr:col>93</xdr:col>
      <xdr:colOff>6120</xdr:colOff>
      <xdr:row>76</xdr:row>
      <xdr:rowOff>113760</xdr:rowOff>
    </xdr:to>
    <xdr:sp macro="" textlink="">
      <xdr:nvSpPr>
        <xdr:cNvPr id="222" name="CustomShape 1">
          <a:extLst>
            <a:ext uri="{FF2B5EF4-FFF2-40B4-BE49-F238E27FC236}">
              <a16:creationId xmlns:a16="http://schemas.microsoft.com/office/drawing/2014/main" id="{00000000-0008-0000-0300-0000DE000000}"/>
            </a:ext>
          </a:extLst>
        </xdr:cNvPr>
        <xdr:cNvSpPr/>
      </xdr:nvSpPr>
      <xdr:spPr>
        <a:xfrm>
          <a:off x="21209400" y="1289088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76</xdr:row>
      <xdr:rowOff>50760</xdr:rowOff>
    </xdr:from>
    <xdr:to>
      <xdr:col>93</xdr:col>
      <xdr:colOff>6120</xdr:colOff>
      <xdr:row>77</xdr:row>
      <xdr:rowOff>132840</xdr:rowOff>
    </xdr:to>
    <xdr:sp macro="" textlink="">
      <xdr:nvSpPr>
        <xdr:cNvPr id="223" name="CustomShape 1">
          <a:extLst>
            <a:ext uri="{FF2B5EF4-FFF2-40B4-BE49-F238E27FC236}">
              <a16:creationId xmlns:a16="http://schemas.microsoft.com/office/drawing/2014/main" id="{00000000-0008-0000-0300-0000DF000000}"/>
            </a:ext>
          </a:extLst>
        </xdr:cNvPr>
        <xdr:cNvSpPr/>
      </xdr:nvSpPr>
      <xdr:spPr>
        <a:xfrm>
          <a:off x="21209400" y="1308096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75</xdr:row>
      <xdr:rowOff>32400</xdr:rowOff>
    </xdr:from>
    <xdr:to>
      <xdr:col>99</xdr:col>
      <xdr:colOff>146160</xdr:colOff>
      <xdr:row>76</xdr:row>
      <xdr:rowOff>113760</xdr:rowOff>
    </xdr:to>
    <xdr:sp macro="" textlink="">
      <xdr:nvSpPr>
        <xdr:cNvPr id="224" name="CustomShape 1">
          <a:extLst>
            <a:ext uri="{FF2B5EF4-FFF2-40B4-BE49-F238E27FC236}">
              <a16:creationId xmlns:a16="http://schemas.microsoft.com/office/drawing/2014/main" id="{00000000-0008-0000-0300-0000E0000000}"/>
            </a:ext>
          </a:extLst>
        </xdr:cNvPr>
        <xdr:cNvSpPr/>
      </xdr:nvSpPr>
      <xdr:spPr>
        <a:xfrm>
          <a:off x="23164560" y="1289088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全国市平均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76</xdr:row>
      <xdr:rowOff>50760</xdr:rowOff>
    </xdr:from>
    <xdr:to>
      <xdr:col>99</xdr:col>
      <xdr:colOff>146160</xdr:colOff>
      <xdr:row>77</xdr:row>
      <xdr:rowOff>132840</xdr:rowOff>
    </xdr:to>
    <xdr:sp macro="" textlink="">
      <xdr:nvSpPr>
        <xdr:cNvPr id="225" name="CustomShape 1">
          <a:extLst>
            <a:ext uri="{FF2B5EF4-FFF2-40B4-BE49-F238E27FC236}">
              <a16:creationId xmlns:a16="http://schemas.microsoft.com/office/drawing/2014/main" id="{00000000-0008-0000-0300-0000E1000000}"/>
            </a:ext>
          </a:extLst>
        </xdr:cNvPr>
        <xdr:cNvSpPr/>
      </xdr:nvSpPr>
      <xdr:spPr>
        <a:xfrm>
          <a:off x="23164560" y="1308096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75</xdr:row>
      <xdr:rowOff>32400</xdr:rowOff>
    </xdr:from>
    <xdr:to>
      <xdr:col>106</xdr:col>
      <xdr:colOff>139320</xdr:colOff>
      <xdr:row>76</xdr:row>
      <xdr:rowOff>113760</xdr:rowOff>
    </xdr:to>
    <xdr:sp macro="" textlink="">
      <xdr:nvSpPr>
        <xdr:cNvPr id="226" name="CustomShape 1">
          <a:extLst>
            <a:ext uri="{FF2B5EF4-FFF2-40B4-BE49-F238E27FC236}">
              <a16:creationId xmlns:a16="http://schemas.microsoft.com/office/drawing/2014/main" id="{00000000-0008-0000-0300-0000E2000000}"/>
            </a:ext>
          </a:extLst>
        </xdr:cNvPr>
        <xdr:cNvSpPr/>
      </xdr:nvSpPr>
      <xdr:spPr>
        <a:xfrm>
          <a:off x="24892560" y="1289088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全国町村平均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76</xdr:row>
      <xdr:rowOff>50760</xdr:rowOff>
    </xdr:from>
    <xdr:to>
      <xdr:col>106</xdr:col>
      <xdr:colOff>139320</xdr:colOff>
      <xdr:row>77</xdr:row>
      <xdr:rowOff>132840</xdr:rowOff>
    </xdr:to>
    <xdr:sp macro="" textlink="">
      <xdr:nvSpPr>
        <xdr:cNvPr id="227" name="CustomShape 1">
          <a:extLst>
            <a:ext uri="{FF2B5EF4-FFF2-40B4-BE49-F238E27FC236}">
              <a16:creationId xmlns:a16="http://schemas.microsoft.com/office/drawing/2014/main" id="{00000000-0008-0000-0300-0000E3000000}"/>
            </a:ext>
          </a:extLst>
        </xdr:cNvPr>
        <xdr:cNvSpPr/>
      </xdr:nvSpPr>
      <xdr:spPr>
        <a:xfrm>
          <a:off x="24892560" y="1308096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28" name="CustomShape 1">
          <a:extLst>
            <a:ext uri="{FF2B5EF4-FFF2-40B4-BE49-F238E27FC236}">
              <a16:creationId xmlns:a16="http://schemas.microsoft.com/office/drawing/2014/main" id="{00000000-0008-0000-0300-0000E4000000}"/>
            </a:ext>
          </a:extLst>
        </xdr:cNvPr>
        <xdr:cNvSpPr/>
      </xdr:nvSpPr>
      <xdr:spPr>
        <a:xfrm>
          <a:off x="15151320" y="1339920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115</xdr:col>
      <xdr:colOff>31680</xdr:colOff>
      <xdr:row>92</xdr:row>
      <xdr:rowOff>37800</xdr:rowOff>
    </xdr:to>
    <xdr:sp macro="" textlink="">
      <xdr:nvSpPr>
        <xdr:cNvPr id="229" name="CustomShape 1">
          <a:extLst>
            <a:ext uri="{FF2B5EF4-FFF2-40B4-BE49-F238E27FC236}">
              <a16:creationId xmlns:a16="http://schemas.microsoft.com/office/drawing/2014/main" id="{00000000-0008-0000-0300-0000E5000000}"/>
            </a:ext>
          </a:extLst>
        </xdr:cNvPr>
        <xdr:cNvSpPr/>
      </xdr:nvSpPr>
      <xdr:spPr>
        <a:xfrm>
          <a:off x="21374640" y="1339920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78</xdr:row>
      <xdr:rowOff>26280</xdr:rowOff>
    </xdr:from>
    <xdr:to>
      <xdr:col>104</xdr:col>
      <xdr:colOff>114120</xdr:colOff>
      <xdr:row>79</xdr:row>
      <xdr:rowOff>108360</xdr:rowOff>
    </xdr:to>
    <xdr:sp macro="" textlink="">
      <xdr:nvSpPr>
        <xdr:cNvPr id="230" name="CustomShape 1">
          <a:extLst>
            <a:ext uri="{FF2B5EF4-FFF2-40B4-BE49-F238E27FC236}">
              <a16:creationId xmlns:a16="http://schemas.microsoft.com/office/drawing/2014/main" id="{00000000-0008-0000-0300-0000E6000000}"/>
            </a:ext>
          </a:extLst>
        </xdr:cNvPr>
        <xdr:cNvSpPr/>
      </xdr:nvSpPr>
      <xdr:spPr>
        <a:xfrm>
          <a:off x="21374640" y="13399200"/>
          <a:ext cx="44949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ラスパイレス指数の分析欄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80</xdr:row>
      <xdr:rowOff>0</xdr:rowOff>
    </xdr:from>
    <xdr:to>
      <xdr:col>114</xdr:col>
      <xdr:colOff>114480</xdr:colOff>
      <xdr:row>91</xdr:row>
      <xdr:rowOff>146520</xdr:rowOff>
    </xdr:to>
    <xdr:sp macro="" textlink="">
      <xdr:nvSpPr>
        <xdr:cNvPr id="231" name="CustomShape 1">
          <a:extLst>
            <a:ext uri="{FF2B5EF4-FFF2-40B4-BE49-F238E27FC236}">
              <a16:creationId xmlns:a16="http://schemas.microsoft.com/office/drawing/2014/main" id="{00000000-0008-0000-0300-0000E7000000}"/>
            </a:ext>
          </a:extLst>
        </xdr:cNvPr>
        <xdr:cNvSpPr/>
      </xdr:nvSpPr>
      <xdr:spPr>
        <a:xfrm>
          <a:off x="21501360" y="13716000"/>
          <a:ext cx="6845040" cy="2032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平成26年度に策定された第5次定員適正化計画(平成27年158人～令和元年度156人)の目標数値を上回る職員数（令和元年４月　153人）となったが、令和元年度に策定された第６次定員適正化計画(令和２～１１年度)を基に、組織運営が持続可能な職員の維持を目標としながら定員削減に一層努める。
（目標数値　令和２年153人→令和11年133人　実数　令和4年4月　146人)
ラスパイレス指数は類似団体の平均を下回っている。今後は職員の年齢構成から横ばいで推移していくことが予想される。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92</xdr:row>
      <xdr:rowOff>37800</xdr:rowOff>
    </xdr:from>
    <xdr:to>
      <xdr:col>85</xdr:col>
      <xdr:colOff>95400</xdr:colOff>
      <xdr:row>92</xdr:row>
      <xdr:rowOff>37800</xdr:rowOff>
    </xdr:to>
    <xdr:sp macro="" textlink="">
      <xdr:nvSpPr>
        <xdr:cNvPr id="232" name="Line 1">
          <a:extLst>
            <a:ext uri="{FF2B5EF4-FFF2-40B4-BE49-F238E27FC236}">
              <a16:creationId xmlns:a16="http://schemas.microsoft.com/office/drawing/2014/main" id="{00000000-0008-0000-0300-0000E8000000}"/>
            </a:ext>
          </a:extLst>
        </xdr:cNvPr>
        <xdr:cNvSpPr/>
      </xdr:nvSpPr>
      <xdr:spPr>
        <a:xfrm>
          <a:off x="15150960" y="1581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91</xdr:row>
      <xdr:rowOff>78120</xdr:rowOff>
    </xdr:from>
    <xdr:to>
      <xdr:col>60</xdr:col>
      <xdr:colOff>139320</xdr:colOff>
      <xdr:row>92</xdr:row>
      <xdr:rowOff>144360</xdr:rowOff>
    </xdr:to>
    <xdr:sp macro="" textlink="">
      <xdr:nvSpPr>
        <xdr:cNvPr id="233" name="CustomShape 1">
          <a:extLst>
            <a:ext uri="{FF2B5EF4-FFF2-40B4-BE49-F238E27FC236}">
              <a16:creationId xmlns:a16="http://schemas.microsoft.com/office/drawing/2014/main" id="{00000000-0008-0000-0300-0000E9000000}"/>
            </a:ext>
          </a:extLst>
        </xdr:cNvPr>
        <xdr:cNvSpPr/>
      </xdr:nvSpPr>
      <xdr:spPr>
        <a:xfrm>
          <a:off x="14236560" y="156798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89</xdr:row>
      <xdr:rowOff>150120</xdr:rowOff>
    </xdr:from>
    <xdr:to>
      <xdr:col>85</xdr:col>
      <xdr:colOff>95400</xdr:colOff>
      <xdr:row>89</xdr:row>
      <xdr:rowOff>150120</xdr:rowOff>
    </xdr:to>
    <xdr:sp macro="" textlink="">
      <xdr:nvSpPr>
        <xdr:cNvPr id="234" name="Line 1">
          <a:extLst>
            <a:ext uri="{FF2B5EF4-FFF2-40B4-BE49-F238E27FC236}">
              <a16:creationId xmlns:a16="http://schemas.microsoft.com/office/drawing/2014/main" id="{00000000-0008-0000-0300-0000EA000000}"/>
            </a:ext>
          </a:extLst>
        </xdr:cNvPr>
        <xdr:cNvSpPr/>
      </xdr:nvSpPr>
      <xdr:spPr>
        <a:xfrm>
          <a:off x="15150960" y="154090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89</xdr:row>
      <xdr:rowOff>18000</xdr:rowOff>
    </xdr:from>
    <xdr:to>
      <xdr:col>60</xdr:col>
      <xdr:colOff>139320</xdr:colOff>
      <xdr:row>90</xdr:row>
      <xdr:rowOff>85320</xdr:rowOff>
    </xdr:to>
    <xdr:sp macro="" textlink="">
      <xdr:nvSpPr>
        <xdr:cNvPr id="235" name="CustomShape 1">
          <a:extLst>
            <a:ext uri="{FF2B5EF4-FFF2-40B4-BE49-F238E27FC236}">
              <a16:creationId xmlns:a16="http://schemas.microsoft.com/office/drawing/2014/main" id="{00000000-0008-0000-0300-0000EB000000}"/>
            </a:ext>
          </a:extLst>
        </xdr:cNvPr>
        <xdr:cNvSpPr/>
      </xdr:nvSpPr>
      <xdr:spPr>
        <a:xfrm>
          <a:off x="14236560" y="15276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87</xdr:row>
      <xdr:rowOff>91080</xdr:rowOff>
    </xdr:from>
    <xdr:to>
      <xdr:col>85</xdr:col>
      <xdr:colOff>95400</xdr:colOff>
      <xdr:row>87</xdr:row>
      <xdr:rowOff>91080</xdr:rowOff>
    </xdr:to>
    <xdr:sp macro="" textlink="">
      <xdr:nvSpPr>
        <xdr:cNvPr id="236" name="Line 1">
          <a:extLst>
            <a:ext uri="{FF2B5EF4-FFF2-40B4-BE49-F238E27FC236}">
              <a16:creationId xmlns:a16="http://schemas.microsoft.com/office/drawing/2014/main" id="{00000000-0008-0000-0300-0000EC000000}"/>
            </a:ext>
          </a:extLst>
        </xdr:cNvPr>
        <xdr:cNvSpPr/>
      </xdr:nvSpPr>
      <xdr:spPr>
        <a:xfrm>
          <a:off x="15150960" y="15006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86</xdr:row>
      <xdr:rowOff>131040</xdr:rowOff>
    </xdr:from>
    <xdr:to>
      <xdr:col>60</xdr:col>
      <xdr:colOff>139320</xdr:colOff>
      <xdr:row>88</xdr:row>
      <xdr:rowOff>25920</xdr:rowOff>
    </xdr:to>
    <xdr:sp macro="" textlink="">
      <xdr:nvSpPr>
        <xdr:cNvPr id="237" name="CustomShape 1">
          <a:extLst>
            <a:ext uri="{FF2B5EF4-FFF2-40B4-BE49-F238E27FC236}">
              <a16:creationId xmlns:a16="http://schemas.microsoft.com/office/drawing/2014/main" id="{00000000-0008-0000-0300-0000ED000000}"/>
            </a:ext>
          </a:extLst>
        </xdr:cNvPr>
        <xdr:cNvSpPr/>
      </xdr:nvSpPr>
      <xdr:spPr>
        <a:xfrm>
          <a:off x="14236560" y="148755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85</xdr:row>
      <xdr:rowOff>31680</xdr:rowOff>
    </xdr:from>
    <xdr:to>
      <xdr:col>85</xdr:col>
      <xdr:colOff>95400</xdr:colOff>
      <xdr:row>85</xdr:row>
      <xdr:rowOff>31680</xdr:rowOff>
    </xdr:to>
    <xdr:sp macro="" textlink="">
      <xdr:nvSpPr>
        <xdr:cNvPr id="238" name="Line 1">
          <a:extLst>
            <a:ext uri="{FF2B5EF4-FFF2-40B4-BE49-F238E27FC236}">
              <a16:creationId xmlns:a16="http://schemas.microsoft.com/office/drawing/2014/main" id="{00000000-0008-0000-0300-0000EE000000}"/>
            </a:ext>
          </a:extLst>
        </xdr:cNvPr>
        <xdr:cNvSpPr/>
      </xdr:nvSpPr>
      <xdr:spPr>
        <a:xfrm>
          <a:off x="15150960" y="146048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84</xdr:row>
      <xdr:rowOff>70920</xdr:rowOff>
    </xdr:from>
    <xdr:to>
      <xdr:col>60</xdr:col>
      <xdr:colOff>139320</xdr:colOff>
      <xdr:row>85</xdr:row>
      <xdr:rowOff>138240</xdr:rowOff>
    </xdr:to>
    <xdr:sp macro="" textlink="">
      <xdr:nvSpPr>
        <xdr:cNvPr id="239" name="CustomShape 1">
          <a:extLst>
            <a:ext uri="{FF2B5EF4-FFF2-40B4-BE49-F238E27FC236}">
              <a16:creationId xmlns:a16="http://schemas.microsoft.com/office/drawing/2014/main" id="{00000000-0008-0000-0300-0000EF000000}"/>
            </a:ext>
          </a:extLst>
        </xdr:cNvPr>
        <xdr:cNvSpPr/>
      </xdr:nvSpPr>
      <xdr:spPr>
        <a:xfrm>
          <a:off x="14236560" y="144727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82</xdr:row>
      <xdr:rowOff>144000</xdr:rowOff>
    </xdr:from>
    <xdr:to>
      <xdr:col>85</xdr:col>
      <xdr:colOff>95400</xdr:colOff>
      <xdr:row>82</xdr:row>
      <xdr:rowOff>144000</xdr:rowOff>
    </xdr:to>
    <xdr:sp macro="" textlink="">
      <xdr:nvSpPr>
        <xdr:cNvPr id="240" name="Line 1">
          <a:extLst>
            <a:ext uri="{FF2B5EF4-FFF2-40B4-BE49-F238E27FC236}">
              <a16:creationId xmlns:a16="http://schemas.microsoft.com/office/drawing/2014/main" id="{00000000-0008-0000-0300-0000F0000000}"/>
            </a:ext>
          </a:extLst>
        </xdr:cNvPr>
        <xdr:cNvSpPr/>
      </xdr:nvSpPr>
      <xdr:spPr>
        <a:xfrm>
          <a:off x="15150960" y="14202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82</xdr:row>
      <xdr:rowOff>12600</xdr:rowOff>
    </xdr:from>
    <xdr:to>
      <xdr:col>60</xdr:col>
      <xdr:colOff>139320</xdr:colOff>
      <xdr:row>83</xdr:row>
      <xdr:rowOff>79920</xdr:rowOff>
    </xdr:to>
    <xdr:sp macro="" textlink="">
      <xdr:nvSpPr>
        <xdr:cNvPr id="241" name="CustomShape 1">
          <a:extLst>
            <a:ext uri="{FF2B5EF4-FFF2-40B4-BE49-F238E27FC236}">
              <a16:creationId xmlns:a16="http://schemas.microsoft.com/office/drawing/2014/main" id="{00000000-0008-0000-0300-0000F1000000}"/>
            </a:ext>
          </a:extLst>
        </xdr:cNvPr>
        <xdr:cNvSpPr/>
      </xdr:nvSpPr>
      <xdr:spPr>
        <a:xfrm>
          <a:off x="14236560" y="14071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80</xdr:row>
      <xdr:rowOff>84600</xdr:rowOff>
    </xdr:from>
    <xdr:to>
      <xdr:col>85</xdr:col>
      <xdr:colOff>95400</xdr:colOff>
      <xdr:row>80</xdr:row>
      <xdr:rowOff>84600</xdr:rowOff>
    </xdr:to>
    <xdr:sp macro="" textlink="">
      <xdr:nvSpPr>
        <xdr:cNvPr id="242" name="Line 1">
          <a:extLst>
            <a:ext uri="{FF2B5EF4-FFF2-40B4-BE49-F238E27FC236}">
              <a16:creationId xmlns:a16="http://schemas.microsoft.com/office/drawing/2014/main" id="{00000000-0008-0000-0300-0000F2000000}"/>
            </a:ext>
          </a:extLst>
        </xdr:cNvPr>
        <xdr:cNvSpPr/>
      </xdr:nvSpPr>
      <xdr:spPr>
        <a:xfrm>
          <a:off x="15150960" y="13800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79</xdr:row>
      <xdr:rowOff>124560</xdr:rowOff>
    </xdr:from>
    <xdr:to>
      <xdr:col>60</xdr:col>
      <xdr:colOff>139320</xdr:colOff>
      <xdr:row>81</xdr:row>
      <xdr:rowOff>19440</xdr:rowOff>
    </xdr:to>
    <xdr:sp macro="" textlink="">
      <xdr:nvSpPr>
        <xdr:cNvPr id="243" name="CustomShape 1">
          <a:extLst>
            <a:ext uri="{FF2B5EF4-FFF2-40B4-BE49-F238E27FC236}">
              <a16:creationId xmlns:a16="http://schemas.microsoft.com/office/drawing/2014/main" id="{00000000-0008-0000-0300-0000F3000000}"/>
            </a:ext>
          </a:extLst>
        </xdr:cNvPr>
        <xdr:cNvSpPr/>
      </xdr:nvSpPr>
      <xdr:spPr>
        <a:xfrm>
          <a:off x="14236560" y="13668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78</xdr:row>
      <xdr:rowOff>25560</xdr:rowOff>
    </xdr:from>
    <xdr:to>
      <xdr:col>85</xdr:col>
      <xdr:colOff>95400</xdr:colOff>
      <xdr:row>78</xdr:row>
      <xdr:rowOff>25560</xdr:rowOff>
    </xdr:to>
    <xdr:sp macro="" textlink="">
      <xdr:nvSpPr>
        <xdr:cNvPr id="244" name="Line 1">
          <a:extLst>
            <a:ext uri="{FF2B5EF4-FFF2-40B4-BE49-F238E27FC236}">
              <a16:creationId xmlns:a16="http://schemas.microsoft.com/office/drawing/2014/main" id="{00000000-0008-0000-0300-0000F4000000}"/>
            </a:ext>
          </a:extLst>
        </xdr:cNvPr>
        <xdr:cNvSpPr/>
      </xdr:nvSpPr>
      <xdr:spPr>
        <a:xfrm>
          <a:off x="15150960" y="1339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77</xdr:row>
      <xdr:rowOff>64800</xdr:rowOff>
    </xdr:from>
    <xdr:to>
      <xdr:col>60</xdr:col>
      <xdr:colOff>139320</xdr:colOff>
      <xdr:row>78</xdr:row>
      <xdr:rowOff>132120</xdr:rowOff>
    </xdr:to>
    <xdr:sp macro="" textlink="">
      <xdr:nvSpPr>
        <xdr:cNvPr id="245" name="CustomShape 1">
          <a:extLst>
            <a:ext uri="{FF2B5EF4-FFF2-40B4-BE49-F238E27FC236}">
              <a16:creationId xmlns:a16="http://schemas.microsoft.com/office/drawing/2014/main" id="{00000000-0008-0000-0300-0000F5000000}"/>
            </a:ext>
          </a:extLst>
        </xdr:cNvPr>
        <xdr:cNvSpPr/>
      </xdr:nvSpPr>
      <xdr:spPr>
        <a:xfrm>
          <a:off x="14236560" y="1326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78</xdr:row>
      <xdr:rowOff>26280</xdr:rowOff>
    </xdr:from>
    <xdr:to>
      <xdr:col>85</xdr:col>
      <xdr:colOff>95400</xdr:colOff>
      <xdr:row>92</xdr:row>
      <xdr:rowOff>37800</xdr:rowOff>
    </xdr:to>
    <xdr:sp macro="" textlink="">
      <xdr:nvSpPr>
        <xdr:cNvPr id="246" name="CustomShape 1">
          <a:extLst>
            <a:ext uri="{FF2B5EF4-FFF2-40B4-BE49-F238E27FC236}">
              <a16:creationId xmlns:a16="http://schemas.microsoft.com/office/drawing/2014/main" id="{00000000-0008-0000-0300-0000F6000000}"/>
            </a:ext>
          </a:extLst>
        </xdr:cNvPr>
        <xdr:cNvSpPr/>
      </xdr:nvSpPr>
      <xdr:spPr>
        <a:xfrm>
          <a:off x="15151320" y="1339920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81</xdr:row>
      <xdr:rowOff>122040</xdr:rowOff>
    </xdr:from>
    <xdr:to>
      <xdr:col>81</xdr:col>
      <xdr:colOff>44280</xdr:colOff>
      <xdr:row>89</xdr:row>
      <xdr:rowOff>93960</xdr:rowOff>
    </xdr:to>
    <xdr:sp macro="" textlink="">
      <xdr:nvSpPr>
        <xdr:cNvPr id="247" name="Line 1">
          <a:extLst>
            <a:ext uri="{FF2B5EF4-FFF2-40B4-BE49-F238E27FC236}">
              <a16:creationId xmlns:a16="http://schemas.microsoft.com/office/drawing/2014/main" id="{00000000-0008-0000-0300-0000F7000000}"/>
            </a:ext>
          </a:extLst>
        </xdr:cNvPr>
        <xdr:cNvSpPr/>
      </xdr:nvSpPr>
      <xdr:spPr>
        <a:xfrm flipV="1">
          <a:off x="20103840" y="14009400"/>
          <a:ext cx="0" cy="134352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89</xdr:row>
      <xdr:rowOff>75960</xdr:rowOff>
    </xdr:from>
    <xdr:to>
      <xdr:col>84</xdr:col>
      <xdr:colOff>151920</xdr:colOff>
      <xdr:row>90</xdr:row>
      <xdr:rowOff>143280</xdr:rowOff>
    </xdr:to>
    <xdr:sp macro="" textlink="">
      <xdr:nvSpPr>
        <xdr:cNvPr id="248" name="CustomShape 1">
          <a:extLst>
            <a:ext uri="{FF2B5EF4-FFF2-40B4-BE49-F238E27FC236}">
              <a16:creationId xmlns:a16="http://schemas.microsoft.com/office/drawing/2014/main" id="{00000000-0008-0000-0300-0000F8000000}"/>
            </a:ext>
          </a:extLst>
        </xdr:cNvPr>
        <xdr:cNvSpPr/>
      </xdr:nvSpPr>
      <xdr:spPr>
        <a:xfrm>
          <a:off x="20192760" y="153349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89</xdr:row>
      <xdr:rowOff>93960</xdr:rowOff>
    </xdr:from>
    <xdr:to>
      <xdr:col>81</xdr:col>
      <xdr:colOff>133200</xdr:colOff>
      <xdr:row>89</xdr:row>
      <xdr:rowOff>93960</xdr:rowOff>
    </xdr:to>
    <xdr:sp macro="" textlink="">
      <xdr:nvSpPr>
        <xdr:cNvPr id="249" name="Line 1">
          <a:extLst>
            <a:ext uri="{FF2B5EF4-FFF2-40B4-BE49-F238E27FC236}">
              <a16:creationId xmlns:a16="http://schemas.microsoft.com/office/drawing/2014/main" id="{00000000-0008-0000-0300-0000F9000000}"/>
            </a:ext>
          </a:extLst>
        </xdr:cNvPr>
        <xdr:cNvSpPr/>
      </xdr:nvSpPr>
      <xdr:spPr>
        <a:xfrm>
          <a:off x="19976760" y="153529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80</xdr:row>
      <xdr:rowOff>47520</xdr:rowOff>
    </xdr:from>
    <xdr:to>
      <xdr:col>84</xdr:col>
      <xdr:colOff>151920</xdr:colOff>
      <xdr:row>81</xdr:row>
      <xdr:rowOff>114840</xdr:rowOff>
    </xdr:to>
    <xdr:sp macro="" textlink="">
      <xdr:nvSpPr>
        <xdr:cNvPr id="250" name="CustomShape 1">
          <a:extLst>
            <a:ext uri="{FF2B5EF4-FFF2-40B4-BE49-F238E27FC236}">
              <a16:creationId xmlns:a16="http://schemas.microsoft.com/office/drawing/2014/main" id="{00000000-0008-0000-0300-0000FA000000}"/>
            </a:ext>
          </a:extLst>
        </xdr:cNvPr>
        <xdr:cNvSpPr/>
      </xdr:nvSpPr>
      <xdr:spPr>
        <a:xfrm>
          <a:off x="20192760" y="13763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81</xdr:row>
      <xdr:rowOff>122040</xdr:rowOff>
    </xdr:from>
    <xdr:to>
      <xdr:col>81</xdr:col>
      <xdr:colOff>133200</xdr:colOff>
      <xdr:row>81</xdr:row>
      <xdr:rowOff>122040</xdr:rowOff>
    </xdr:to>
    <xdr:sp macro="" textlink="">
      <xdr:nvSpPr>
        <xdr:cNvPr id="251" name="Line 1">
          <a:extLst>
            <a:ext uri="{FF2B5EF4-FFF2-40B4-BE49-F238E27FC236}">
              <a16:creationId xmlns:a16="http://schemas.microsoft.com/office/drawing/2014/main" id="{00000000-0008-0000-0300-0000FB000000}"/>
            </a:ext>
          </a:extLst>
        </xdr:cNvPr>
        <xdr:cNvSpPr/>
      </xdr:nvSpPr>
      <xdr:spPr>
        <a:xfrm>
          <a:off x="19976760" y="1400940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85</xdr:row>
      <xdr:rowOff>31680</xdr:rowOff>
    </xdr:from>
    <xdr:to>
      <xdr:col>81</xdr:col>
      <xdr:colOff>44280</xdr:colOff>
      <xdr:row>85</xdr:row>
      <xdr:rowOff>31680</xdr:rowOff>
    </xdr:to>
    <xdr:sp macro="" textlink="">
      <xdr:nvSpPr>
        <xdr:cNvPr id="252" name="Line 1">
          <a:extLst>
            <a:ext uri="{FF2B5EF4-FFF2-40B4-BE49-F238E27FC236}">
              <a16:creationId xmlns:a16="http://schemas.microsoft.com/office/drawing/2014/main" id="{00000000-0008-0000-0300-0000FC000000}"/>
            </a:ext>
          </a:extLst>
        </xdr:cNvPr>
        <xdr:cNvSpPr/>
      </xdr:nvSpPr>
      <xdr:spPr>
        <a:xfrm>
          <a:off x="19113480" y="14604840"/>
          <a:ext cx="990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85</xdr:row>
      <xdr:rowOff>27360</xdr:rowOff>
    </xdr:from>
    <xdr:to>
      <xdr:col>84</xdr:col>
      <xdr:colOff>151920</xdr:colOff>
      <xdr:row>86</xdr:row>
      <xdr:rowOff>94680</xdr:rowOff>
    </xdr:to>
    <xdr:sp macro="" textlink="">
      <xdr:nvSpPr>
        <xdr:cNvPr id="253" name="CustomShape 1">
          <a:extLst>
            <a:ext uri="{FF2B5EF4-FFF2-40B4-BE49-F238E27FC236}">
              <a16:creationId xmlns:a16="http://schemas.microsoft.com/office/drawing/2014/main" id="{00000000-0008-0000-0300-0000FD000000}"/>
            </a:ext>
          </a:extLst>
        </xdr:cNvPr>
        <xdr:cNvSpPr/>
      </xdr:nvSpPr>
      <xdr:spPr>
        <a:xfrm>
          <a:off x="20192760" y="14600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95.8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85</xdr:row>
      <xdr:rowOff>45360</xdr:rowOff>
    </xdr:from>
    <xdr:to>
      <xdr:col>81</xdr:col>
      <xdr:colOff>94680</xdr:colOff>
      <xdr:row>85</xdr:row>
      <xdr:rowOff>146520</xdr:rowOff>
    </xdr:to>
    <xdr:sp macro="" textlink="">
      <xdr:nvSpPr>
        <xdr:cNvPr id="254" name="CustomShape 1">
          <a:extLst>
            <a:ext uri="{FF2B5EF4-FFF2-40B4-BE49-F238E27FC236}">
              <a16:creationId xmlns:a16="http://schemas.microsoft.com/office/drawing/2014/main" id="{00000000-0008-0000-0300-0000FE000000}"/>
            </a:ext>
          </a:extLst>
        </xdr:cNvPr>
        <xdr:cNvSpPr/>
      </xdr:nvSpPr>
      <xdr:spPr>
        <a:xfrm>
          <a:off x="20014920" y="1461852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85</xdr:row>
      <xdr:rowOff>23400</xdr:rowOff>
    </xdr:from>
    <xdr:to>
      <xdr:col>77</xdr:col>
      <xdr:colOff>44640</xdr:colOff>
      <xdr:row>85</xdr:row>
      <xdr:rowOff>31680</xdr:rowOff>
    </xdr:to>
    <xdr:sp macro="" textlink="">
      <xdr:nvSpPr>
        <xdr:cNvPr id="255" name="Line 1">
          <a:extLst>
            <a:ext uri="{FF2B5EF4-FFF2-40B4-BE49-F238E27FC236}">
              <a16:creationId xmlns:a16="http://schemas.microsoft.com/office/drawing/2014/main" id="{00000000-0008-0000-0300-0000FF000000}"/>
            </a:ext>
          </a:extLst>
        </xdr:cNvPr>
        <xdr:cNvSpPr/>
      </xdr:nvSpPr>
      <xdr:spPr>
        <a:xfrm>
          <a:off x="18033840" y="14596560"/>
          <a:ext cx="107964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85</xdr:row>
      <xdr:rowOff>53280</xdr:rowOff>
    </xdr:from>
    <xdr:to>
      <xdr:col>77</xdr:col>
      <xdr:colOff>95400</xdr:colOff>
      <xdr:row>85</xdr:row>
      <xdr:rowOff>154440</xdr:rowOff>
    </xdr:to>
    <xdr:sp macro="" textlink="">
      <xdr:nvSpPr>
        <xdr:cNvPr id="256" name="CustomShape 1">
          <a:extLst>
            <a:ext uri="{FF2B5EF4-FFF2-40B4-BE49-F238E27FC236}">
              <a16:creationId xmlns:a16="http://schemas.microsoft.com/office/drawing/2014/main" id="{00000000-0008-0000-0300-000000010000}"/>
            </a:ext>
          </a:extLst>
        </xdr:cNvPr>
        <xdr:cNvSpPr/>
      </xdr:nvSpPr>
      <xdr:spPr>
        <a:xfrm>
          <a:off x="19024920" y="146264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85</xdr:row>
      <xdr:rowOff>149760</xdr:rowOff>
    </xdr:from>
    <xdr:to>
      <xdr:col>78</xdr:col>
      <xdr:colOff>76320</xdr:colOff>
      <xdr:row>87</xdr:row>
      <xdr:rowOff>45720</xdr:rowOff>
    </xdr:to>
    <xdr:sp macro="" textlink="">
      <xdr:nvSpPr>
        <xdr:cNvPr id="257" name="CustomShape 1">
          <a:extLst>
            <a:ext uri="{FF2B5EF4-FFF2-40B4-BE49-F238E27FC236}">
              <a16:creationId xmlns:a16="http://schemas.microsoft.com/office/drawing/2014/main" id="{00000000-0008-0000-0300-000001010000}"/>
            </a:ext>
          </a:extLst>
        </xdr:cNvPr>
        <xdr:cNvSpPr/>
      </xdr:nvSpPr>
      <xdr:spPr>
        <a:xfrm>
          <a:off x="18656640" y="1472292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84</xdr:row>
      <xdr:rowOff>146880</xdr:rowOff>
    </xdr:from>
    <xdr:to>
      <xdr:col>72</xdr:col>
      <xdr:colOff>203040</xdr:colOff>
      <xdr:row>85</xdr:row>
      <xdr:rowOff>23400</xdr:rowOff>
    </xdr:to>
    <xdr:sp macro="" textlink="">
      <xdr:nvSpPr>
        <xdr:cNvPr id="258" name="Line 1">
          <a:extLst>
            <a:ext uri="{FF2B5EF4-FFF2-40B4-BE49-F238E27FC236}">
              <a16:creationId xmlns:a16="http://schemas.microsoft.com/office/drawing/2014/main" id="{00000000-0008-0000-0300-000002010000}"/>
            </a:ext>
          </a:extLst>
        </xdr:cNvPr>
        <xdr:cNvSpPr/>
      </xdr:nvSpPr>
      <xdr:spPr>
        <a:xfrm>
          <a:off x="16992360" y="14548680"/>
          <a:ext cx="1041480" cy="47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85</xdr:row>
      <xdr:rowOff>61560</xdr:rowOff>
    </xdr:from>
    <xdr:to>
      <xdr:col>73</xdr:col>
      <xdr:colOff>44640</xdr:colOff>
      <xdr:row>85</xdr:row>
      <xdr:rowOff>162720</xdr:rowOff>
    </xdr:to>
    <xdr:sp macro="" textlink="">
      <xdr:nvSpPr>
        <xdr:cNvPr id="259" name="CustomShape 1">
          <a:extLst>
            <a:ext uri="{FF2B5EF4-FFF2-40B4-BE49-F238E27FC236}">
              <a16:creationId xmlns:a16="http://schemas.microsoft.com/office/drawing/2014/main" id="{00000000-0008-0000-0300-000003010000}"/>
            </a:ext>
          </a:extLst>
        </xdr:cNvPr>
        <xdr:cNvSpPr/>
      </xdr:nvSpPr>
      <xdr:spPr>
        <a:xfrm>
          <a:off x="17983080" y="1463472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85</xdr:row>
      <xdr:rowOff>157680</xdr:rowOff>
    </xdr:from>
    <xdr:to>
      <xdr:col>74</xdr:col>
      <xdr:colOff>51480</xdr:colOff>
      <xdr:row>87</xdr:row>
      <xdr:rowOff>53640</xdr:rowOff>
    </xdr:to>
    <xdr:sp macro="" textlink="">
      <xdr:nvSpPr>
        <xdr:cNvPr id="260" name="CustomShape 1">
          <a:extLst>
            <a:ext uri="{FF2B5EF4-FFF2-40B4-BE49-F238E27FC236}">
              <a16:creationId xmlns:a16="http://schemas.microsoft.com/office/drawing/2014/main" id="{00000000-0008-0000-0300-000004010000}"/>
            </a:ext>
          </a:extLst>
        </xdr:cNvPr>
        <xdr:cNvSpPr/>
      </xdr:nvSpPr>
      <xdr:spPr>
        <a:xfrm>
          <a:off x="17614800" y="1473084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84</xdr:row>
      <xdr:rowOff>146880</xdr:rowOff>
    </xdr:from>
    <xdr:to>
      <xdr:col>68</xdr:col>
      <xdr:colOff>152280</xdr:colOff>
      <xdr:row>84</xdr:row>
      <xdr:rowOff>171000</xdr:rowOff>
    </xdr:to>
    <xdr:sp macro="" textlink="">
      <xdr:nvSpPr>
        <xdr:cNvPr id="261" name="Line 1">
          <a:extLst>
            <a:ext uri="{FF2B5EF4-FFF2-40B4-BE49-F238E27FC236}">
              <a16:creationId xmlns:a16="http://schemas.microsoft.com/office/drawing/2014/main" id="{00000000-0008-0000-0300-000005010000}"/>
            </a:ext>
          </a:extLst>
        </xdr:cNvPr>
        <xdr:cNvSpPr/>
      </xdr:nvSpPr>
      <xdr:spPr>
        <a:xfrm flipV="1">
          <a:off x="15951240" y="14548680"/>
          <a:ext cx="1041120" cy="24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85</xdr:row>
      <xdr:rowOff>61560</xdr:rowOff>
    </xdr:from>
    <xdr:to>
      <xdr:col>68</xdr:col>
      <xdr:colOff>202680</xdr:colOff>
      <xdr:row>85</xdr:row>
      <xdr:rowOff>162720</xdr:rowOff>
    </xdr:to>
    <xdr:sp macro="" textlink="">
      <xdr:nvSpPr>
        <xdr:cNvPr id="262" name="CustomShape 1">
          <a:extLst>
            <a:ext uri="{FF2B5EF4-FFF2-40B4-BE49-F238E27FC236}">
              <a16:creationId xmlns:a16="http://schemas.microsoft.com/office/drawing/2014/main" id="{00000000-0008-0000-0300-000006010000}"/>
            </a:ext>
          </a:extLst>
        </xdr:cNvPr>
        <xdr:cNvSpPr/>
      </xdr:nvSpPr>
      <xdr:spPr>
        <a:xfrm>
          <a:off x="16941600" y="14634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85</xdr:row>
      <xdr:rowOff>157680</xdr:rowOff>
    </xdr:from>
    <xdr:to>
      <xdr:col>69</xdr:col>
      <xdr:colOff>209160</xdr:colOff>
      <xdr:row>87</xdr:row>
      <xdr:rowOff>53640</xdr:rowOff>
    </xdr:to>
    <xdr:sp macro="" textlink="">
      <xdr:nvSpPr>
        <xdr:cNvPr id="263" name="CustomShape 1">
          <a:extLst>
            <a:ext uri="{FF2B5EF4-FFF2-40B4-BE49-F238E27FC236}">
              <a16:creationId xmlns:a16="http://schemas.microsoft.com/office/drawing/2014/main" id="{00000000-0008-0000-0300-000007010000}"/>
            </a:ext>
          </a:extLst>
        </xdr:cNvPr>
        <xdr:cNvSpPr/>
      </xdr:nvSpPr>
      <xdr:spPr>
        <a:xfrm>
          <a:off x="16535880" y="14730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85</xdr:row>
      <xdr:rowOff>69480</xdr:rowOff>
    </xdr:from>
    <xdr:to>
      <xdr:col>64</xdr:col>
      <xdr:colOff>152640</xdr:colOff>
      <xdr:row>85</xdr:row>
      <xdr:rowOff>170640</xdr:rowOff>
    </xdr:to>
    <xdr:sp macro="" textlink="">
      <xdr:nvSpPr>
        <xdr:cNvPr id="264" name="CustomShape 1">
          <a:extLst>
            <a:ext uri="{FF2B5EF4-FFF2-40B4-BE49-F238E27FC236}">
              <a16:creationId xmlns:a16="http://schemas.microsoft.com/office/drawing/2014/main" id="{00000000-0008-0000-0300-000008010000}"/>
            </a:ext>
          </a:extLst>
        </xdr:cNvPr>
        <xdr:cNvSpPr/>
      </xdr:nvSpPr>
      <xdr:spPr>
        <a:xfrm>
          <a:off x="15900840" y="14642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85</xdr:row>
      <xdr:rowOff>165960</xdr:rowOff>
    </xdr:from>
    <xdr:to>
      <xdr:col>65</xdr:col>
      <xdr:colOff>159120</xdr:colOff>
      <xdr:row>87</xdr:row>
      <xdr:rowOff>61920</xdr:rowOff>
    </xdr:to>
    <xdr:sp macro="" textlink="">
      <xdr:nvSpPr>
        <xdr:cNvPr id="265" name="CustomShape 1">
          <a:extLst>
            <a:ext uri="{FF2B5EF4-FFF2-40B4-BE49-F238E27FC236}">
              <a16:creationId xmlns:a16="http://schemas.microsoft.com/office/drawing/2014/main" id="{00000000-0008-0000-0300-000009010000}"/>
            </a:ext>
          </a:extLst>
        </xdr:cNvPr>
        <xdr:cNvSpPr/>
      </xdr:nvSpPr>
      <xdr:spPr>
        <a:xfrm>
          <a:off x="15494400" y="1473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92</xdr:row>
      <xdr:rowOff>45720</xdr:rowOff>
    </xdr:from>
    <xdr:to>
      <xdr:col>83</xdr:col>
      <xdr:colOff>56880</xdr:colOff>
      <xdr:row>93</xdr:row>
      <xdr:rowOff>113040</xdr:rowOff>
    </xdr:to>
    <xdr:sp macro="" textlink="">
      <xdr:nvSpPr>
        <xdr:cNvPr id="266" name="CustomShape 1">
          <a:extLst>
            <a:ext uri="{FF2B5EF4-FFF2-40B4-BE49-F238E27FC236}">
              <a16:creationId xmlns:a16="http://schemas.microsoft.com/office/drawing/2014/main" id="{00000000-0008-0000-0300-00000A010000}"/>
            </a:ext>
          </a:extLst>
        </xdr:cNvPr>
        <xdr:cNvSpPr/>
      </xdr:nvSpPr>
      <xdr:spPr>
        <a:xfrm>
          <a:off x="1985004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92</xdr:row>
      <xdr:rowOff>45720</xdr:rowOff>
    </xdr:from>
    <xdr:to>
      <xdr:col>79</xdr:col>
      <xdr:colOff>56880</xdr:colOff>
      <xdr:row>93</xdr:row>
      <xdr:rowOff>113040</xdr:rowOff>
    </xdr:to>
    <xdr:sp macro="" textlink="">
      <xdr:nvSpPr>
        <xdr:cNvPr id="267" name="CustomShape 1">
          <a:extLst>
            <a:ext uri="{FF2B5EF4-FFF2-40B4-BE49-F238E27FC236}">
              <a16:creationId xmlns:a16="http://schemas.microsoft.com/office/drawing/2014/main" id="{00000000-0008-0000-0300-00000B010000}"/>
            </a:ext>
          </a:extLst>
        </xdr:cNvPr>
        <xdr:cNvSpPr/>
      </xdr:nvSpPr>
      <xdr:spPr>
        <a:xfrm>
          <a:off x="18860040" y="1581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92</xdr:row>
      <xdr:rowOff>45720</xdr:rowOff>
    </xdr:from>
    <xdr:to>
      <xdr:col>74</xdr:col>
      <xdr:colOff>216720</xdr:colOff>
      <xdr:row>93</xdr:row>
      <xdr:rowOff>113040</xdr:rowOff>
    </xdr:to>
    <xdr:sp macro="" textlink="">
      <xdr:nvSpPr>
        <xdr:cNvPr id="268" name="CustomShape 1">
          <a:extLst>
            <a:ext uri="{FF2B5EF4-FFF2-40B4-BE49-F238E27FC236}">
              <a16:creationId xmlns:a16="http://schemas.microsoft.com/office/drawing/2014/main" id="{00000000-0008-0000-0300-00000C010000}"/>
            </a:ext>
          </a:extLst>
        </xdr:cNvPr>
        <xdr:cNvSpPr/>
      </xdr:nvSpPr>
      <xdr:spPr>
        <a:xfrm>
          <a:off x="17780040" y="1581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92</xdr:row>
      <xdr:rowOff>45720</xdr:rowOff>
    </xdr:from>
    <xdr:to>
      <xdr:col>70</xdr:col>
      <xdr:colOff>164880</xdr:colOff>
      <xdr:row>93</xdr:row>
      <xdr:rowOff>113040</xdr:rowOff>
    </xdr:to>
    <xdr:sp macro="" textlink="">
      <xdr:nvSpPr>
        <xdr:cNvPr id="269" name="CustomShape 1">
          <a:extLst>
            <a:ext uri="{FF2B5EF4-FFF2-40B4-BE49-F238E27FC236}">
              <a16:creationId xmlns:a16="http://schemas.microsoft.com/office/drawing/2014/main" id="{00000000-0008-0000-0300-00000D010000}"/>
            </a:ext>
          </a:extLst>
        </xdr:cNvPr>
        <xdr:cNvSpPr/>
      </xdr:nvSpPr>
      <xdr:spPr>
        <a:xfrm>
          <a:off x="1673856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92</xdr:row>
      <xdr:rowOff>45720</xdr:rowOff>
    </xdr:from>
    <xdr:to>
      <xdr:col>66</xdr:col>
      <xdr:colOff>114840</xdr:colOff>
      <xdr:row>93</xdr:row>
      <xdr:rowOff>113040</xdr:rowOff>
    </xdr:to>
    <xdr:sp macro="" textlink="">
      <xdr:nvSpPr>
        <xdr:cNvPr id="270" name="CustomShape 1">
          <a:extLst>
            <a:ext uri="{FF2B5EF4-FFF2-40B4-BE49-F238E27FC236}">
              <a16:creationId xmlns:a16="http://schemas.microsoft.com/office/drawing/2014/main" id="{00000000-0008-0000-0300-00000E010000}"/>
            </a:ext>
          </a:extLst>
        </xdr:cNvPr>
        <xdr:cNvSpPr/>
      </xdr:nvSpPr>
      <xdr:spPr>
        <a:xfrm>
          <a:off x="15697800" y="1581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84</xdr:row>
      <xdr:rowOff>152280</xdr:rowOff>
    </xdr:from>
    <xdr:to>
      <xdr:col>81</xdr:col>
      <xdr:colOff>94680</xdr:colOff>
      <xdr:row>85</xdr:row>
      <xdr:rowOff>82080</xdr:rowOff>
    </xdr:to>
    <xdr:sp macro="" textlink="">
      <xdr:nvSpPr>
        <xdr:cNvPr id="271" name="CustomShape 1">
          <a:extLst>
            <a:ext uri="{FF2B5EF4-FFF2-40B4-BE49-F238E27FC236}">
              <a16:creationId xmlns:a16="http://schemas.microsoft.com/office/drawing/2014/main" id="{00000000-0008-0000-0300-00000F010000}"/>
            </a:ext>
          </a:extLst>
        </xdr:cNvPr>
        <xdr:cNvSpPr/>
      </xdr:nvSpPr>
      <xdr:spPr>
        <a:xfrm>
          <a:off x="20014920" y="14554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84</xdr:row>
      <xdr:rowOff>7200</xdr:rowOff>
    </xdr:from>
    <xdr:to>
      <xdr:col>84</xdr:col>
      <xdr:colOff>151920</xdr:colOff>
      <xdr:row>85</xdr:row>
      <xdr:rowOff>74520</xdr:rowOff>
    </xdr:to>
    <xdr:sp macro="" textlink="">
      <xdr:nvSpPr>
        <xdr:cNvPr id="272" name="CustomShape 1">
          <a:extLst>
            <a:ext uri="{FF2B5EF4-FFF2-40B4-BE49-F238E27FC236}">
              <a16:creationId xmlns:a16="http://schemas.microsoft.com/office/drawing/2014/main" id="{00000000-0008-0000-0300-000010010000}"/>
            </a:ext>
          </a:extLst>
        </xdr:cNvPr>
        <xdr:cNvSpPr/>
      </xdr:nvSpPr>
      <xdr:spPr>
        <a:xfrm>
          <a:off x="20192760" y="14409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84</xdr:row>
      <xdr:rowOff>152280</xdr:rowOff>
    </xdr:from>
    <xdr:to>
      <xdr:col>77</xdr:col>
      <xdr:colOff>95400</xdr:colOff>
      <xdr:row>85</xdr:row>
      <xdr:rowOff>82080</xdr:rowOff>
    </xdr:to>
    <xdr:sp macro="" textlink="">
      <xdr:nvSpPr>
        <xdr:cNvPr id="273" name="CustomShape 1">
          <a:extLst>
            <a:ext uri="{FF2B5EF4-FFF2-40B4-BE49-F238E27FC236}">
              <a16:creationId xmlns:a16="http://schemas.microsoft.com/office/drawing/2014/main" id="{00000000-0008-0000-0300-000011010000}"/>
            </a:ext>
          </a:extLst>
        </xdr:cNvPr>
        <xdr:cNvSpPr/>
      </xdr:nvSpPr>
      <xdr:spPr>
        <a:xfrm>
          <a:off x="19024920" y="1455408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83</xdr:row>
      <xdr:rowOff>103680</xdr:rowOff>
    </xdr:from>
    <xdr:to>
      <xdr:col>78</xdr:col>
      <xdr:colOff>76320</xdr:colOff>
      <xdr:row>84</xdr:row>
      <xdr:rowOff>169920</xdr:rowOff>
    </xdr:to>
    <xdr:sp macro="" textlink="">
      <xdr:nvSpPr>
        <xdr:cNvPr id="274" name="CustomShape 1">
          <a:extLst>
            <a:ext uri="{FF2B5EF4-FFF2-40B4-BE49-F238E27FC236}">
              <a16:creationId xmlns:a16="http://schemas.microsoft.com/office/drawing/2014/main" id="{00000000-0008-0000-0300-000012010000}"/>
            </a:ext>
          </a:extLst>
        </xdr:cNvPr>
        <xdr:cNvSpPr/>
      </xdr:nvSpPr>
      <xdr:spPr>
        <a:xfrm>
          <a:off x="18656640" y="1433376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84</xdr:row>
      <xdr:rowOff>144360</xdr:rowOff>
    </xdr:from>
    <xdr:to>
      <xdr:col>73</xdr:col>
      <xdr:colOff>44640</xdr:colOff>
      <xdr:row>85</xdr:row>
      <xdr:rowOff>74160</xdr:rowOff>
    </xdr:to>
    <xdr:sp macro="" textlink="">
      <xdr:nvSpPr>
        <xdr:cNvPr id="275" name="CustomShape 1">
          <a:extLst>
            <a:ext uri="{FF2B5EF4-FFF2-40B4-BE49-F238E27FC236}">
              <a16:creationId xmlns:a16="http://schemas.microsoft.com/office/drawing/2014/main" id="{00000000-0008-0000-0300-000013010000}"/>
            </a:ext>
          </a:extLst>
        </xdr:cNvPr>
        <xdr:cNvSpPr/>
      </xdr:nvSpPr>
      <xdr:spPr>
        <a:xfrm>
          <a:off x="17983080" y="1454616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83</xdr:row>
      <xdr:rowOff>95400</xdr:rowOff>
    </xdr:from>
    <xdr:to>
      <xdr:col>74</xdr:col>
      <xdr:colOff>51480</xdr:colOff>
      <xdr:row>84</xdr:row>
      <xdr:rowOff>161640</xdr:rowOff>
    </xdr:to>
    <xdr:sp macro="" textlink="">
      <xdr:nvSpPr>
        <xdr:cNvPr id="276" name="CustomShape 1">
          <a:extLst>
            <a:ext uri="{FF2B5EF4-FFF2-40B4-BE49-F238E27FC236}">
              <a16:creationId xmlns:a16="http://schemas.microsoft.com/office/drawing/2014/main" id="{00000000-0008-0000-0300-000014010000}"/>
            </a:ext>
          </a:extLst>
        </xdr:cNvPr>
        <xdr:cNvSpPr/>
      </xdr:nvSpPr>
      <xdr:spPr>
        <a:xfrm>
          <a:off x="17614800" y="143254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84</xdr:row>
      <xdr:rowOff>96120</xdr:rowOff>
    </xdr:from>
    <xdr:to>
      <xdr:col>68</xdr:col>
      <xdr:colOff>202680</xdr:colOff>
      <xdr:row>85</xdr:row>
      <xdr:rowOff>25920</xdr:rowOff>
    </xdr:to>
    <xdr:sp macro="" textlink="">
      <xdr:nvSpPr>
        <xdr:cNvPr id="277" name="CustomShape 1">
          <a:extLst>
            <a:ext uri="{FF2B5EF4-FFF2-40B4-BE49-F238E27FC236}">
              <a16:creationId xmlns:a16="http://schemas.microsoft.com/office/drawing/2014/main" id="{00000000-0008-0000-0300-000015010000}"/>
            </a:ext>
          </a:extLst>
        </xdr:cNvPr>
        <xdr:cNvSpPr/>
      </xdr:nvSpPr>
      <xdr:spPr>
        <a:xfrm>
          <a:off x="16941600" y="14497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83</xdr:row>
      <xdr:rowOff>47160</xdr:rowOff>
    </xdr:from>
    <xdr:to>
      <xdr:col>69</xdr:col>
      <xdr:colOff>209160</xdr:colOff>
      <xdr:row>84</xdr:row>
      <xdr:rowOff>113400</xdr:rowOff>
    </xdr:to>
    <xdr:sp macro="" textlink="">
      <xdr:nvSpPr>
        <xdr:cNvPr id="278" name="CustomShape 1">
          <a:extLst>
            <a:ext uri="{FF2B5EF4-FFF2-40B4-BE49-F238E27FC236}">
              <a16:creationId xmlns:a16="http://schemas.microsoft.com/office/drawing/2014/main" id="{00000000-0008-0000-0300-000016010000}"/>
            </a:ext>
          </a:extLst>
        </xdr:cNvPr>
        <xdr:cNvSpPr/>
      </xdr:nvSpPr>
      <xdr:spPr>
        <a:xfrm>
          <a:off x="16535880" y="142772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84</xdr:row>
      <xdr:rowOff>120240</xdr:rowOff>
    </xdr:from>
    <xdr:to>
      <xdr:col>64</xdr:col>
      <xdr:colOff>152640</xdr:colOff>
      <xdr:row>85</xdr:row>
      <xdr:rowOff>50040</xdr:rowOff>
    </xdr:to>
    <xdr:sp macro="" textlink="">
      <xdr:nvSpPr>
        <xdr:cNvPr id="279" name="CustomShape 1">
          <a:extLst>
            <a:ext uri="{FF2B5EF4-FFF2-40B4-BE49-F238E27FC236}">
              <a16:creationId xmlns:a16="http://schemas.microsoft.com/office/drawing/2014/main" id="{00000000-0008-0000-0300-000017010000}"/>
            </a:ext>
          </a:extLst>
        </xdr:cNvPr>
        <xdr:cNvSpPr/>
      </xdr:nvSpPr>
      <xdr:spPr>
        <a:xfrm>
          <a:off x="15900840" y="14522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83</xdr:row>
      <xdr:rowOff>71280</xdr:rowOff>
    </xdr:from>
    <xdr:to>
      <xdr:col>65</xdr:col>
      <xdr:colOff>159120</xdr:colOff>
      <xdr:row>84</xdr:row>
      <xdr:rowOff>137520</xdr:rowOff>
    </xdr:to>
    <xdr:sp macro="" textlink="">
      <xdr:nvSpPr>
        <xdr:cNvPr id="280" name="CustomShape 1">
          <a:extLst>
            <a:ext uri="{FF2B5EF4-FFF2-40B4-BE49-F238E27FC236}">
              <a16:creationId xmlns:a16="http://schemas.microsoft.com/office/drawing/2014/main" id="{00000000-0008-0000-0300-000018010000}"/>
            </a:ext>
          </a:extLst>
        </xdr:cNvPr>
        <xdr:cNvSpPr/>
      </xdr:nvSpPr>
      <xdr:spPr>
        <a:xfrm>
          <a:off x="15494400" y="14301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51</xdr:row>
      <xdr:rowOff>83160</xdr:rowOff>
    </xdr:from>
    <xdr:to>
      <xdr:col>85</xdr:col>
      <xdr:colOff>95400</xdr:colOff>
      <xdr:row>53</xdr:row>
      <xdr:rowOff>56520</xdr:rowOff>
    </xdr:to>
    <xdr:sp macro="" textlink="">
      <xdr:nvSpPr>
        <xdr:cNvPr id="281" name="CustomShape 1">
          <a:extLst>
            <a:ext uri="{FF2B5EF4-FFF2-40B4-BE49-F238E27FC236}">
              <a16:creationId xmlns:a16="http://schemas.microsoft.com/office/drawing/2014/main" id="{00000000-0008-0000-0300-000019010000}"/>
            </a:ext>
          </a:extLst>
        </xdr:cNvPr>
        <xdr:cNvSpPr/>
      </xdr:nvSpPr>
      <xdr:spPr>
        <a:xfrm>
          <a:off x="15151320" y="8826840"/>
          <a:ext cx="599400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定員管理の状況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145440</xdr:colOff>
      <xdr:row>53</xdr:row>
      <xdr:rowOff>101520</xdr:rowOff>
    </xdr:from>
    <xdr:to>
      <xdr:col>72</xdr:col>
      <xdr:colOff>178560</xdr:colOff>
      <xdr:row>55</xdr:row>
      <xdr:rowOff>68040</xdr:rowOff>
    </xdr:to>
    <xdr:sp macro="" textlink="">
      <xdr:nvSpPr>
        <xdr:cNvPr id="282" name="CustomShape 1">
          <a:extLst>
            <a:ext uri="{FF2B5EF4-FFF2-40B4-BE49-F238E27FC236}">
              <a16:creationId xmlns:a16="http://schemas.microsoft.com/office/drawing/2014/main" id="{00000000-0008-0000-0300-00001A010000}"/>
            </a:ext>
          </a:extLst>
        </xdr:cNvPr>
        <xdr:cNvSpPr/>
      </xdr:nvSpPr>
      <xdr:spPr>
        <a:xfrm>
          <a:off x="15747120" y="9188280"/>
          <a:ext cx="22622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人口1,000人当たり職員数</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21240</xdr:colOff>
      <xdr:row>53</xdr:row>
      <xdr:rowOff>108720</xdr:rowOff>
    </xdr:from>
    <xdr:to>
      <xdr:col>81</xdr:col>
      <xdr:colOff>185040</xdr:colOff>
      <xdr:row>55</xdr:row>
      <xdr:rowOff>92880</xdr:rowOff>
    </xdr:to>
    <xdr:sp macro="" textlink="">
      <xdr:nvSpPr>
        <xdr:cNvPr id="283" name="CustomShape 1">
          <a:extLst>
            <a:ext uri="{FF2B5EF4-FFF2-40B4-BE49-F238E27FC236}">
              <a16:creationId xmlns:a16="http://schemas.microsoft.com/office/drawing/2014/main" id="{00000000-0008-0000-0300-00001B010000}"/>
            </a:ext>
          </a:extLst>
        </xdr:cNvPr>
        <xdr:cNvSpPr/>
      </xdr:nvSpPr>
      <xdr:spPr>
        <a:xfrm>
          <a:off x="18594720" y="919548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[19.27人]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52</xdr:row>
      <xdr:rowOff>165240</xdr:rowOff>
    </xdr:from>
    <xdr:to>
      <xdr:col>93</xdr:col>
      <xdr:colOff>6120</xdr:colOff>
      <xdr:row>54</xdr:row>
      <xdr:rowOff>76680</xdr:rowOff>
    </xdr:to>
    <xdr:sp macro="" textlink="">
      <xdr:nvSpPr>
        <xdr:cNvPr id="284" name="CustomShape 1">
          <a:extLst>
            <a:ext uri="{FF2B5EF4-FFF2-40B4-BE49-F238E27FC236}">
              <a16:creationId xmlns:a16="http://schemas.microsoft.com/office/drawing/2014/main" id="{00000000-0008-0000-0300-00001C010000}"/>
            </a:ext>
          </a:extLst>
        </xdr:cNvPr>
        <xdr:cNvSpPr/>
      </xdr:nvSpPr>
      <xdr:spPr>
        <a:xfrm>
          <a:off x="21209400" y="908064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54</xdr:row>
      <xdr:rowOff>13320</xdr:rowOff>
    </xdr:from>
    <xdr:to>
      <xdr:col>93</xdr:col>
      <xdr:colOff>6120</xdr:colOff>
      <xdr:row>55</xdr:row>
      <xdr:rowOff>95400</xdr:rowOff>
    </xdr:to>
    <xdr:sp macro="" textlink="">
      <xdr:nvSpPr>
        <xdr:cNvPr id="285" name="CustomShape 1">
          <a:extLst>
            <a:ext uri="{FF2B5EF4-FFF2-40B4-BE49-F238E27FC236}">
              <a16:creationId xmlns:a16="http://schemas.microsoft.com/office/drawing/2014/main" id="{00000000-0008-0000-0300-00001D010000}"/>
            </a:ext>
          </a:extLst>
        </xdr:cNvPr>
        <xdr:cNvSpPr/>
      </xdr:nvSpPr>
      <xdr:spPr>
        <a:xfrm>
          <a:off x="21209400" y="927144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52</xdr:row>
      <xdr:rowOff>165240</xdr:rowOff>
    </xdr:from>
    <xdr:to>
      <xdr:col>99</xdr:col>
      <xdr:colOff>146160</xdr:colOff>
      <xdr:row>54</xdr:row>
      <xdr:rowOff>76680</xdr:rowOff>
    </xdr:to>
    <xdr:sp macro="" textlink="">
      <xdr:nvSpPr>
        <xdr:cNvPr id="286" name="CustomShape 1">
          <a:extLst>
            <a:ext uri="{FF2B5EF4-FFF2-40B4-BE49-F238E27FC236}">
              <a16:creationId xmlns:a16="http://schemas.microsoft.com/office/drawing/2014/main" id="{00000000-0008-0000-0300-00001E010000}"/>
            </a:ext>
          </a:extLst>
        </xdr:cNvPr>
        <xdr:cNvSpPr/>
      </xdr:nvSpPr>
      <xdr:spPr>
        <a:xfrm>
          <a:off x="23164560" y="908064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54</xdr:row>
      <xdr:rowOff>13320</xdr:rowOff>
    </xdr:from>
    <xdr:to>
      <xdr:col>99</xdr:col>
      <xdr:colOff>146160</xdr:colOff>
      <xdr:row>55</xdr:row>
      <xdr:rowOff>95400</xdr:rowOff>
    </xdr:to>
    <xdr:sp macro="" textlink="">
      <xdr:nvSpPr>
        <xdr:cNvPr id="287" name="CustomShape 1">
          <a:extLst>
            <a:ext uri="{FF2B5EF4-FFF2-40B4-BE49-F238E27FC236}">
              <a16:creationId xmlns:a16="http://schemas.microsoft.com/office/drawing/2014/main" id="{00000000-0008-0000-0300-00001F010000}"/>
            </a:ext>
          </a:extLst>
        </xdr:cNvPr>
        <xdr:cNvSpPr/>
      </xdr:nvSpPr>
      <xdr:spPr>
        <a:xfrm>
          <a:off x="23164560" y="927144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52</xdr:row>
      <xdr:rowOff>165240</xdr:rowOff>
    </xdr:from>
    <xdr:to>
      <xdr:col>106</xdr:col>
      <xdr:colOff>139320</xdr:colOff>
      <xdr:row>54</xdr:row>
      <xdr:rowOff>76680</xdr:rowOff>
    </xdr:to>
    <xdr:sp macro="" textlink="">
      <xdr:nvSpPr>
        <xdr:cNvPr id="288" name="CustomShape 1">
          <a:extLst>
            <a:ext uri="{FF2B5EF4-FFF2-40B4-BE49-F238E27FC236}">
              <a16:creationId xmlns:a16="http://schemas.microsoft.com/office/drawing/2014/main" id="{00000000-0008-0000-0300-000020010000}"/>
            </a:ext>
          </a:extLst>
        </xdr:cNvPr>
        <xdr:cNvSpPr/>
      </xdr:nvSpPr>
      <xdr:spPr>
        <a:xfrm>
          <a:off x="24892560" y="908064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54</xdr:row>
      <xdr:rowOff>13320</xdr:rowOff>
    </xdr:from>
    <xdr:to>
      <xdr:col>106</xdr:col>
      <xdr:colOff>139320</xdr:colOff>
      <xdr:row>55</xdr:row>
      <xdr:rowOff>95400</xdr:rowOff>
    </xdr:to>
    <xdr:sp macro="" textlink="">
      <xdr:nvSpPr>
        <xdr:cNvPr id="289" name="CustomShape 1">
          <a:extLst>
            <a:ext uri="{FF2B5EF4-FFF2-40B4-BE49-F238E27FC236}">
              <a16:creationId xmlns:a16="http://schemas.microsoft.com/office/drawing/2014/main" id="{00000000-0008-0000-0300-000021010000}"/>
            </a:ext>
          </a:extLst>
        </xdr:cNvPr>
        <xdr:cNvSpPr/>
      </xdr:nvSpPr>
      <xdr:spPr>
        <a:xfrm>
          <a:off x="24892560" y="927144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290" name="CustomShape 1">
          <a:extLst>
            <a:ext uri="{FF2B5EF4-FFF2-40B4-BE49-F238E27FC236}">
              <a16:creationId xmlns:a16="http://schemas.microsoft.com/office/drawing/2014/main" id="{00000000-0008-0000-0300-000022010000}"/>
            </a:ext>
          </a:extLst>
        </xdr:cNvPr>
        <xdr:cNvSpPr/>
      </xdr:nvSpPr>
      <xdr:spPr>
        <a:xfrm>
          <a:off x="15151320" y="958896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115</xdr:col>
      <xdr:colOff>31680</xdr:colOff>
      <xdr:row>69</xdr:row>
      <xdr:rowOff>171000</xdr:rowOff>
    </xdr:to>
    <xdr:sp macro="" textlink="">
      <xdr:nvSpPr>
        <xdr:cNvPr id="291" name="CustomShape 1">
          <a:extLst>
            <a:ext uri="{FF2B5EF4-FFF2-40B4-BE49-F238E27FC236}">
              <a16:creationId xmlns:a16="http://schemas.microsoft.com/office/drawing/2014/main" id="{00000000-0008-0000-0300-000023010000}"/>
            </a:ext>
          </a:extLst>
        </xdr:cNvPr>
        <xdr:cNvSpPr/>
      </xdr:nvSpPr>
      <xdr:spPr>
        <a:xfrm>
          <a:off x="21374640" y="958896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55</xdr:row>
      <xdr:rowOff>159480</xdr:rowOff>
    </xdr:from>
    <xdr:to>
      <xdr:col>104</xdr:col>
      <xdr:colOff>114120</xdr:colOff>
      <xdr:row>57</xdr:row>
      <xdr:rowOff>69480</xdr:rowOff>
    </xdr:to>
    <xdr:sp macro="" textlink="">
      <xdr:nvSpPr>
        <xdr:cNvPr id="292" name="CustomShape 1">
          <a:extLst>
            <a:ext uri="{FF2B5EF4-FFF2-40B4-BE49-F238E27FC236}">
              <a16:creationId xmlns:a16="http://schemas.microsoft.com/office/drawing/2014/main" id="{00000000-0008-0000-0300-000024010000}"/>
            </a:ext>
          </a:extLst>
        </xdr:cNvPr>
        <xdr:cNvSpPr/>
      </xdr:nvSpPr>
      <xdr:spPr>
        <a:xfrm>
          <a:off x="21374640" y="958896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人口1,000人当たり職員数の分析欄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57</xdr:row>
      <xdr:rowOff>133200</xdr:rowOff>
    </xdr:from>
    <xdr:to>
      <xdr:col>114</xdr:col>
      <xdr:colOff>114480</xdr:colOff>
      <xdr:row>69</xdr:row>
      <xdr:rowOff>107280</xdr:rowOff>
    </xdr:to>
    <xdr:sp macro="" textlink="">
      <xdr:nvSpPr>
        <xdr:cNvPr id="293" name="CustomShape 1">
          <a:extLst>
            <a:ext uri="{FF2B5EF4-FFF2-40B4-BE49-F238E27FC236}">
              <a16:creationId xmlns:a16="http://schemas.microsoft.com/office/drawing/2014/main" id="{00000000-0008-0000-0300-000025010000}"/>
            </a:ext>
          </a:extLst>
        </xdr:cNvPr>
        <xdr:cNvSpPr/>
      </xdr:nvSpPr>
      <xdr:spPr>
        <a:xfrm>
          <a:off x="21501360" y="990576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50" b="0" strike="noStrike" spc="-1">
              <a:solidFill>
                <a:srgbClr val="000000"/>
              </a:solidFill>
              <a:uFill>
                <a:solidFill>
                  <a:srgbClr val="FFFFFF"/>
                </a:solidFill>
              </a:uFill>
              <a:latin typeface="ＭＳ Ｐゴシック"/>
              <a:ea typeface="ＭＳ Ｐゴシック"/>
            </a:rPr>
            <a:t>一島一町外海離島という地理的条件のため、福祉事業・塵芥処理事業等全てのｻｰﾋﾞｽを完結させなければならない。そのため類似団体の平均を上回っているのが現状である。今後も住民ｻｰﾋﾞｽを低下させることのないように留意し、退職者の不補充や民営化等により適正な定員管理に努める。</a:t>
          </a:r>
          <a:endParaRPr lang="en-US" sz="1200" b="0" strike="noStrike" spc="-1">
            <a:solidFill>
              <a:srgbClr val="000000"/>
            </a:solidFill>
            <a:uFill>
              <a:solidFill>
                <a:srgbClr val="FFFFFF"/>
              </a:solidFill>
            </a:uFill>
            <a:latin typeface="Times New Roman"/>
          </a:endParaRPr>
        </a:p>
        <a:p>
          <a:r>
            <a:rPr lang="en-US" sz="1250" b="0" strike="noStrike" spc="-1">
              <a:solidFill>
                <a:srgbClr val="000000"/>
              </a:solidFill>
              <a:uFill>
                <a:solidFill>
                  <a:srgbClr val="FFFFFF"/>
                </a:solidFill>
              </a:uFill>
              <a:latin typeface="ＭＳ Ｐゴシック"/>
              <a:ea typeface="ＭＳ Ｐゴシック"/>
            </a:rPr>
            <a:t>さらに、令和元年度に策定された第６次定員適正化計画(令和２～１１年度)を基に、組織運営が持続可能な職員の維持を目標としながら定員削減に努める。（目標数値　令和２年153人→令和11年133人　実数　令和４年４月　146人)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225000</xdr:colOff>
      <xdr:row>54</xdr:row>
      <xdr:rowOff>140400</xdr:rowOff>
    </xdr:from>
    <xdr:to>
      <xdr:col>62</xdr:col>
      <xdr:colOff>137880</xdr:colOff>
      <xdr:row>56</xdr:row>
      <xdr:rowOff>5400</xdr:rowOff>
    </xdr:to>
    <xdr:sp macro="" textlink="">
      <xdr:nvSpPr>
        <xdr:cNvPr id="294" name="CustomShape 1">
          <a:extLst>
            <a:ext uri="{FF2B5EF4-FFF2-40B4-BE49-F238E27FC236}">
              <a16:creationId xmlns:a16="http://schemas.microsoft.com/office/drawing/2014/main" id="{00000000-0008-0000-0300-000026010000}"/>
            </a:ext>
          </a:extLst>
        </xdr:cNvPr>
        <xdr:cNvSpPr/>
      </xdr:nvSpPr>
      <xdr:spPr>
        <a:xfrm>
          <a:off x="15084000" y="939852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70</xdr:row>
      <xdr:rowOff>360</xdr:rowOff>
    </xdr:from>
    <xdr:to>
      <xdr:col>85</xdr:col>
      <xdr:colOff>95400</xdr:colOff>
      <xdr:row>70</xdr:row>
      <xdr:rowOff>360</xdr:rowOff>
    </xdr:to>
    <xdr:sp macro="" textlink="">
      <xdr:nvSpPr>
        <xdr:cNvPr id="295" name="Line 1">
          <a:extLst>
            <a:ext uri="{FF2B5EF4-FFF2-40B4-BE49-F238E27FC236}">
              <a16:creationId xmlns:a16="http://schemas.microsoft.com/office/drawing/2014/main" id="{00000000-0008-0000-0300-000027010000}"/>
            </a:ext>
          </a:extLst>
        </xdr:cNvPr>
        <xdr:cNvSpPr/>
      </xdr:nvSpPr>
      <xdr:spPr>
        <a:xfrm>
          <a:off x="15150960" y="120016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69</xdr:row>
      <xdr:rowOff>39240</xdr:rowOff>
    </xdr:from>
    <xdr:to>
      <xdr:col>60</xdr:col>
      <xdr:colOff>139320</xdr:colOff>
      <xdr:row>70</xdr:row>
      <xdr:rowOff>106560</xdr:rowOff>
    </xdr:to>
    <xdr:sp macro="" textlink="">
      <xdr:nvSpPr>
        <xdr:cNvPr id="296" name="CustomShape 1">
          <a:extLst>
            <a:ext uri="{FF2B5EF4-FFF2-40B4-BE49-F238E27FC236}">
              <a16:creationId xmlns:a16="http://schemas.microsoft.com/office/drawing/2014/main" id="{00000000-0008-0000-0300-000028010000}"/>
            </a:ext>
          </a:extLst>
        </xdr:cNvPr>
        <xdr:cNvSpPr/>
      </xdr:nvSpPr>
      <xdr:spPr>
        <a:xfrm>
          <a:off x="14236560" y="11869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66</xdr:row>
      <xdr:rowOff>82800</xdr:rowOff>
    </xdr:from>
    <xdr:to>
      <xdr:col>85</xdr:col>
      <xdr:colOff>95400</xdr:colOff>
      <xdr:row>66</xdr:row>
      <xdr:rowOff>82800</xdr:rowOff>
    </xdr:to>
    <xdr:sp macro="" textlink="">
      <xdr:nvSpPr>
        <xdr:cNvPr id="297" name="Line 1">
          <a:extLst>
            <a:ext uri="{FF2B5EF4-FFF2-40B4-BE49-F238E27FC236}">
              <a16:creationId xmlns:a16="http://schemas.microsoft.com/office/drawing/2014/main" id="{00000000-0008-0000-0300-000029010000}"/>
            </a:ext>
          </a:extLst>
        </xdr:cNvPr>
        <xdr:cNvSpPr/>
      </xdr:nvSpPr>
      <xdr:spPr>
        <a:xfrm>
          <a:off x="15150960" y="113983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65</xdr:row>
      <xdr:rowOff>121680</xdr:rowOff>
    </xdr:from>
    <xdr:to>
      <xdr:col>60</xdr:col>
      <xdr:colOff>139320</xdr:colOff>
      <xdr:row>67</xdr:row>
      <xdr:rowOff>17640</xdr:rowOff>
    </xdr:to>
    <xdr:sp macro="" textlink="">
      <xdr:nvSpPr>
        <xdr:cNvPr id="298" name="CustomShape 1">
          <a:extLst>
            <a:ext uri="{FF2B5EF4-FFF2-40B4-BE49-F238E27FC236}">
              <a16:creationId xmlns:a16="http://schemas.microsoft.com/office/drawing/2014/main" id="{00000000-0008-0000-0300-00002A010000}"/>
            </a:ext>
          </a:extLst>
        </xdr:cNvPr>
        <xdr:cNvSpPr/>
      </xdr:nvSpPr>
      <xdr:spPr>
        <a:xfrm>
          <a:off x="14236560" y="11265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62</xdr:row>
      <xdr:rowOff>165240</xdr:rowOff>
    </xdr:from>
    <xdr:to>
      <xdr:col>85</xdr:col>
      <xdr:colOff>95400</xdr:colOff>
      <xdr:row>62</xdr:row>
      <xdr:rowOff>165240</xdr:rowOff>
    </xdr:to>
    <xdr:sp macro="" textlink="">
      <xdr:nvSpPr>
        <xdr:cNvPr id="299" name="Line 1">
          <a:extLst>
            <a:ext uri="{FF2B5EF4-FFF2-40B4-BE49-F238E27FC236}">
              <a16:creationId xmlns:a16="http://schemas.microsoft.com/office/drawing/2014/main" id="{00000000-0008-0000-0300-00002B010000}"/>
            </a:ext>
          </a:extLst>
        </xdr:cNvPr>
        <xdr:cNvSpPr/>
      </xdr:nvSpPr>
      <xdr:spPr>
        <a:xfrm>
          <a:off x="15150960" y="10794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62</xdr:row>
      <xdr:rowOff>33840</xdr:rowOff>
    </xdr:from>
    <xdr:to>
      <xdr:col>60</xdr:col>
      <xdr:colOff>139320</xdr:colOff>
      <xdr:row>63</xdr:row>
      <xdr:rowOff>101160</xdr:rowOff>
    </xdr:to>
    <xdr:sp macro="" textlink="">
      <xdr:nvSpPr>
        <xdr:cNvPr id="300" name="CustomShape 1">
          <a:extLst>
            <a:ext uri="{FF2B5EF4-FFF2-40B4-BE49-F238E27FC236}">
              <a16:creationId xmlns:a16="http://schemas.microsoft.com/office/drawing/2014/main" id="{00000000-0008-0000-0300-00002C010000}"/>
            </a:ext>
          </a:extLst>
        </xdr:cNvPr>
        <xdr:cNvSpPr/>
      </xdr:nvSpPr>
      <xdr:spPr>
        <a:xfrm>
          <a:off x="14236560" y="106635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59</xdr:row>
      <xdr:rowOff>76320</xdr:rowOff>
    </xdr:from>
    <xdr:to>
      <xdr:col>85</xdr:col>
      <xdr:colOff>95400</xdr:colOff>
      <xdr:row>59</xdr:row>
      <xdr:rowOff>76320</xdr:rowOff>
    </xdr:to>
    <xdr:sp macro="" textlink="">
      <xdr:nvSpPr>
        <xdr:cNvPr id="301" name="Line 1">
          <a:extLst>
            <a:ext uri="{FF2B5EF4-FFF2-40B4-BE49-F238E27FC236}">
              <a16:creationId xmlns:a16="http://schemas.microsoft.com/office/drawing/2014/main" id="{00000000-0008-0000-0300-00002D010000}"/>
            </a:ext>
          </a:extLst>
        </xdr:cNvPr>
        <xdr:cNvSpPr/>
      </xdr:nvSpPr>
      <xdr:spPr>
        <a:xfrm>
          <a:off x="15150960" y="101916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58</xdr:row>
      <xdr:rowOff>116280</xdr:rowOff>
    </xdr:from>
    <xdr:to>
      <xdr:col>60</xdr:col>
      <xdr:colOff>139320</xdr:colOff>
      <xdr:row>60</xdr:row>
      <xdr:rowOff>11160</xdr:rowOff>
    </xdr:to>
    <xdr:sp macro="" textlink="">
      <xdr:nvSpPr>
        <xdr:cNvPr id="302" name="CustomShape 1">
          <a:extLst>
            <a:ext uri="{FF2B5EF4-FFF2-40B4-BE49-F238E27FC236}">
              <a16:creationId xmlns:a16="http://schemas.microsoft.com/office/drawing/2014/main" id="{00000000-0008-0000-0300-00002E010000}"/>
            </a:ext>
          </a:extLst>
        </xdr:cNvPr>
        <xdr:cNvSpPr/>
      </xdr:nvSpPr>
      <xdr:spPr>
        <a:xfrm>
          <a:off x="14236560" y="100602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55</xdr:row>
      <xdr:rowOff>158760</xdr:rowOff>
    </xdr:from>
    <xdr:to>
      <xdr:col>85</xdr:col>
      <xdr:colOff>95400</xdr:colOff>
      <xdr:row>55</xdr:row>
      <xdr:rowOff>158760</xdr:rowOff>
    </xdr:to>
    <xdr:sp macro="" textlink="">
      <xdr:nvSpPr>
        <xdr:cNvPr id="303" name="Line 1">
          <a:extLst>
            <a:ext uri="{FF2B5EF4-FFF2-40B4-BE49-F238E27FC236}">
              <a16:creationId xmlns:a16="http://schemas.microsoft.com/office/drawing/2014/main" id="{00000000-0008-0000-0300-00002F010000}"/>
            </a:ext>
          </a:extLst>
        </xdr:cNvPr>
        <xdr:cNvSpPr/>
      </xdr:nvSpPr>
      <xdr:spPr>
        <a:xfrm>
          <a:off x="15150960" y="9588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55</xdr:row>
      <xdr:rowOff>27360</xdr:rowOff>
    </xdr:from>
    <xdr:to>
      <xdr:col>60</xdr:col>
      <xdr:colOff>139320</xdr:colOff>
      <xdr:row>56</xdr:row>
      <xdr:rowOff>93600</xdr:rowOff>
    </xdr:to>
    <xdr:sp macro="" textlink="">
      <xdr:nvSpPr>
        <xdr:cNvPr id="304" name="CustomShape 1">
          <a:extLst>
            <a:ext uri="{FF2B5EF4-FFF2-40B4-BE49-F238E27FC236}">
              <a16:creationId xmlns:a16="http://schemas.microsoft.com/office/drawing/2014/main" id="{00000000-0008-0000-0300-000030010000}"/>
            </a:ext>
          </a:extLst>
        </xdr:cNvPr>
        <xdr:cNvSpPr/>
      </xdr:nvSpPr>
      <xdr:spPr>
        <a:xfrm>
          <a:off x="14236560" y="9456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55</xdr:row>
      <xdr:rowOff>159480</xdr:rowOff>
    </xdr:from>
    <xdr:to>
      <xdr:col>85</xdr:col>
      <xdr:colOff>95400</xdr:colOff>
      <xdr:row>69</xdr:row>
      <xdr:rowOff>171000</xdr:rowOff>
    </xdr:to>
    <xdr:sp macro="" textlink="">
      <xdr:nvSpPr>
        <xdr:cNvPr id="305" name="CustomShape 1">
          <a:extLst>
            <a:ext uri="{FF2B5EF4-FFF2-40B4-BE49-F238E27FC236}">
              <a16:creationId xmlns:a16="http://schemas.microsoft.com/office/drawing/2014/main" id="{00000000-0008-0000-0300-000031010000}"/>
            </a:ext>
          </a:extLst>
        </xdr:cNvPr>
        <xdr:cNvSpPr/>
      </xdr:nvSpPr>
      <xdr:spPr>
        <a:xfrm>
          <a:off x="15151320" y="958896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58</xdr:row>
      <xdr:rowOff>163800</xdr:rowOff>
    </xdr:from>
    <xdr:to>
      <xdr:col>81</xdr:col>
      <xdr:colOff>44280</xdr:colOff>
      <xdr:row>66</xdr:row>
      <xdr:rowOff>126000</xdr:rowOff>
    </xdr:to>
    <xdr:sp macro="" textlink="">
      <xdr:nvSpPr>
        <xdr:cNvPr id="306" name="Line 1">
          <a:extLst>
            <a:ext uri="{FF2B5EF4-FFF2-40B4-BE49-F238E27FC236}">
              <a16:creationId xmlns:a16="http://schemas.microsoft.com/office/drawing/2014/main" id="{00000000-0008-0000-0300-000032010000}"/>
            </a:ext>
          </a:extLst>
        </xdr:cNvPr>
        <xdr:cNvSpPr/>
      </xdr:nvSpPr>
      <xdr:spPr>
        <a:xfrm flipV="1">
          <a:off x="20103840" y="10107720"/>
          <a:ext cx="0" cy="133380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66</xdr:row>
      <xdr:rowOff>108720</xdr:rowOff>
    </xdr:from>
    <xdr:to>
      <xdr:col>84</xdr:col>
      <xdr:colOff>151920</xdr:colOff>
      <xdr:row>68</xdr:row>
      <xdr:rowOff>3600</xdr:rowOff>
    </xdr:to>
    <xdr:sp macro="" textlink="">
      <xdr:nvSpPr>
        <xdr:cNvPr id="307" name="CustomShape 1">
          <a:extLst>
            <a:ext uri="{FF2B5EF4-FFF2-40B4-BE49-F238E27FC236}">
              <a16:creationId xmlns:a16="http://schemas.microsoft.com/office/drawing/2014/main" id="{00000000-0008-0000-0300-000033010000}"/>
            </a:ext>
          </a:extLst>
        </xdr:cNvPr>
        <xdr:cNvSpPr/>
      </xdr:nvSpPr>
      <xdr:spPr>
        <a:xfrm>
          <a:off x="20192760" y="11424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66</xdr:row>
      <xdr:rowOff>126000</xdr:rowOff>
    </xdr:from>
    <xdr:to>
      <xdr:col>81</xdr:col>
      <xdr:colOff>133200</xdr:colOff>
      <xdr:row>66</xdr:row>
      <xdr:rowOff>126000</xdr:rowOff>
    </xdr:to>
    <xdr:sp macro="" textlink="">
      <xdr:nvSpPr>
        <xdr:cNvPr id="308" name="Line 1">
          <a:extLst>
            <a:ext uri="{FF2B5EF4-FFF2-40B4-BE49-F238E27FC236}">
              <a16:creationId xmlns:a16="http://schemas.microsoft.com/office/drawing/2014/main" id="{00000000-0008-0000-0300-000034010000}"/>
            </a:ext>
          </a:extLst>
        </xdr:cNvPr>
        <xdr:cNvSpPr/>
      </xdr:nvSpPr>
      <xdr:spPr>
        <a:xfrm>
          <a:off x="19976760" y="11441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57</xdr:row>
      <xdr:rowOff>88920</xdr:rowOff>
    </xdr:from>
    <xdr:to>
      <xdr:col>84</xdr:col>
      <xdr:colOff>151920</xdr:colOff>
      <xdr:row>58</xdr:row>
      <xdr:rowOff>156240</xdr:rowOff>
    </xdr:to>
    <xdr:sp macro="" textlink="">
      <xdr:nvSpPr>
        <xdr:cNvPr id="309" name="CustomShape 1">
          <a:extLst>
            <a:ext uri="{FF2B5EF4-FFF2-40B4-BE49-F238E27FC236}">
              <a16:creationId xmlns:a16="http://schemas.microsoft.com/office/drawing/2014/main" id="{00000000-0008-0000-0300-000035010000}"/>
            </a:ext>
          </a:extLst>
        </xdr:cNvPr>
        <xdr:cNvSpPr/>
      </xdr:nvSpPr>
      <xdr:spPr>
        <a:xfrm>
          <a:off x="20192760" y="9861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58</xdr:row>
      <xdr:rowOff>163800</xdr:rowOff>
    </xdr:from>
    <xdr:to>
      <xdr:col>81</xdr:col>
      <xdr:colOff>133200</xdr:colOff>
      <xdr:row>58</xdr:row>
      <xdr:rowOff>164160</xdr:rowOff>
    </xdr:to>
    <xdr:sp macro="" textlink="">
      <xdr:nvSpPr>
        <xdr:cNvPr id="310" name="Line 1">
          <a:extLst>
            <a:ext uri="{FF2B5EF4-FFF2-40B4-BE49-F238E27FC236}">
              <a16:creationId xmlns:a16="http://schemas.microsoft.com/office/drawing/2014/main" id="{00000000-0008-0000-0300-000036010000}"/>
            </a:ext>
          </a:extLst>
        </xdr:cNvPr>
        <xdr:cNvSpPr/>
      </xdr:nvSpPr>
      <xdr:spPr>
        <a:xfrm>
          <a:off x="19976760" y="10107720"/>
          <a:ext cx="216000" cy="36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62</xdr:row>
      <xdr:rowOff>100080</xdr:rowOff>
    </xdr:from>
    <xdr:to>
      <xdr:col>81</xdr:col>
      <xdr:colOff>44280</xdr:colOff>
      <xdr:row>62</xdr:row>
      <xdr:rowOff>121320</xdr:rowOff>
    </xdr:to>
    <xdr:sp macro="" textlink="">
      <xdr:nvSpPr>
        <xdr:cNvPr id="311" name="Line 1">
          <a:extLst>
            <a:ext uri="{FF2B5EF4-FFF2-40B4-BE49-F238E27FC236}">
              <a16:creationId xmlns:a16="http://schemas.microsoft.com/office/drawing/2014/main" id="{00000000-0008-0000-0300-000037010000}"/>
            </a:ext>
          </a:extLst>
        </xdr:cNvPr>
        <xdr:cNvSpPr/>
      </xdr:nvSpPr>
      <xdr:spPr>
        <a:xfrm>
          <a:off x="19113480" y="10729800"/>
          <a:ext cx="990360" cy="2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60</xdr:row>
      <xdr:rowOff>94680</xdr:rowOff>
    </xdr:from>
    <xdr:to>
      <xdr:col>84</xdr:col>
      <xdr:colOff>151920</xdr:colOff>
      <xdr:row>61</xdr:row>
      <xdr:rowOff>162000</xdr:rowOff>
    </xdr:to>
    <xdr:sp macro="" textlink="">
      <xdr:nvSpPr>
        <xdr:cNvPr id="312" name="CustomShape 1">
          <a:extLst>
            <a:ext uri="{FF2B5EF4-FFF2-40B4-BE49-F238E27FC236}">
              <a16:creationId xmlns:a16="http://schemas.microsoft.com/office/drawing/2014/main" id="{00000000-0008-0000-0300-000038010000}"/>
            </a:ext>
          </a:extLst>
        </xdr:cNvPr>
        <xdr:cNvSpPr/>
      </xdr:nvSpPr>
      <xdr:spPr>
        <a:xfrm>
          <a:off x="20192760" y="10381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61</xdr:row>
      <xdr:rowOff>68040</xdr:rowOff>
    </xdr:from>
    <xdr:to>
      <xdr:col>81</xdr:col>
      <xdr:colOff>94680</xdr:colOff>
      <xdr:row>61</xdr:row>
      <xdr:rowOff>169200</xdr:rowOff>
    </xdr:to>
    <xdr:sp macro="" textlink="">
      <xdr:nvSpPr>
        <xdr:cNvPr id="313" name="CustomShape 1">
          <a:extLst>
            <a:ext uri="{FF2B5EF4-FFF2-40B4-BE49-F238E27FC236}">
              <a16:creationId xmlns:a16="http://schemas.microsoft.com/office/drawing/2014/main" id="{00000000-0008-0000-0300-000039010000}"/>
            </a:ext>
          </a:extLst>
        </xdr:cNvPr>
        <xdr:cNvSpPr/>
      </xdr:nvSpPr>
      <xdr:spPr>
        <a:xfrm>
          <a:off x="20014920" y="1052640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62</xdr:row>
      <xdr:rowOff>100080</xdr:rowOff>
    </xdr:from>
    <xdr:to>
      <xdr:col>77</xdr:col>
      <xdr:colOff>44640</xdr:colOff>
      <xdr:row>62</xdr:row>
      <xdr:rowOff>111600</xdr:rowOff>
    </xdr:to>
    <xdr:sp macro="" textlink="">
      <xdr:nvSpPr>
        <xdr:cNvPr id="314" name="Line 1">
          <a:extLst>
            <a:ext uri="{FF2B5EF4-FFF2-40B4-BE49-F238E27FC236}">
              <a16:creationId xmlns:a16="http://schemas.microsoft.com/office/drawing/2014/main" id="{00000000-0008-0000-0300-00003A010000}"/>
            </a:ext>
          </a:extLst>
        </xdr:cNvPr>
        <xdr:cNvSpPr/>
      </xdr:nvSpPr>
      <xdr:spPr>
        <a:xfrm flipV="1">
          <a:off x="18033840" y="10729800"/>
          <a:ext cx="107964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61</xdr:row>
      <xdr:rowOff>25200</xdr:rowOff>
    </xdr:from>
    <xdr:to>
      <xdr:col>77</xdr:col>
      <xdr:colOff>95400</xdr:colOff>
      <xdr:row>61</xdr:row>
      <xdr:rowOff>126360</xdr:rowOff>
    </xdr:to>
    <xdr:sp macro="" textlink="">
      <xdr:nvSpPr>
        <xdr:cNvPr id="315" name="CustomShape 1">
          <a:extLst>
            <a:ext uri="{FF2B5EF4-FFF2-40B4-BE49-F238E27FC236}">
              <a16:creationId xmlns:a16="http://schemas.microsoft.com/office/drawing/2014/main" id="{00000000-0008-0000-0300-00003B010000}"/>
            </a:ext>
          </a:extLst>
        </xdr:cNvPr>
        <xdr:cNvSpPr/>
      </xdr:nvSpPr>
      <xdr:spPr>
        <a:xfrm>
          <a:off x="19024920" y="1048356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59</xdr:row>
      <xdr:rowOff>147600</xdr:rowOff>
    </xdr:from>
    <xdr:to>
      <xdr:col>78</xdr:col>
      <xdr:colOff>76320</xdr:colOff>
      <xdr:row>61</xdr:row>
      <xdr:rowOff>42480</xdr:rowOff>
    </xdr:to>
    <xdr:sp macro="" textlink="">
      <xdr:nvSpPr>
        <xdr:cNvPr id="316" name="CustomShape 1">
          <a:extLst>
            <a:ext uri="{FF2B5EF4-FFF2-40B4-BE49-F238E27FC236}">
              <a16:creationId xmlns:a16="http://schemas.microsoft.com/office/drawing/2014/main" id="{00000000-0008-0000-0300-00003C010000}"/>
            </a:ext>
          </a:extLst>
        </xdr:cNvPr>
        <xdr:cNvSpPr/>
      </xdr:nvSpPr>
      <xdr:spPr>
        <a:xfrm>
          <a:off x="18656640" y="102628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62</xdr:row>
      <xdr:rowOff>111600</xdr:rowOff>
    </xdr:from>
    <xdr:to>
      <xdr:col>72</xdr:col>
      <xdr:colOff>203040</xdr:colOff>
      <xdr:row>62</xdr:row>
      <xdr:rowOff>140400</xdr:rowOff>
    </xdr:to>
    <xdr:sp macro="" textlink="">
      <xdr:nvSpPr>
        <xdr:cNvPr id="317" name="Line 1">
          <a:extLst>
            <a:ext uri="{FF2B5EF4-FFF2-40B4-BE49-F238E27FC236}">
              <a16:creationId xmlns:a16="http://schemas.microsoft.com/office/drawing/2014/main" id="{00000000-0008-0000-0300-00003D010000}"/>
            </a:ext>
          </a:extLst>
        </xdr:cNvPr>
        <xdr:cNvSpPr/>
      </xdr:nvSpPr>
      <xdr:spPr>
        <a:xfrm flipV="1">
          <a:off x="16992360" y="10741320"/>
          <a:ext cx="1041480" cy="28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61</xdr:row>
      <xdr:rowOff>49320</xdr:rowOff>
    </xdr:from>
    <xdr:to>
      <xdr:col>73</xdr:col>
      <xdr:colOff>44640</xdr:colOff>
      <xdr:row>61</xdr:row>
      <xdr:rowOff>150480</xdr:rowOff>
    </xdr:to>
    <xdr:sp macro="" textlink="">
      <xdr:nvSpPr>
        <xdr:cNvPr id="318" name="CustomShape 1">
          <a:extLst>
            <a:ext uri="{FF2B5EF4-FFF2-40B4-BE49-F238E27FC236}">
              <a16:creationId xmlns:a16="http://schemas.microsoft.com/office/drawing/2014/main" id="{00000000-0008-0000-0300-00003E010000}"/>
            </a:ext>
          </a:extLst>
        </xdr:cNvPr>
        <xdr:cNvSpPr/>
      </xdr:nvSpPr>
      <xdr:spPr>
        <a:xfrm>
          <a:off x="17983080" y="1050768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60</xdr:row>
      <xdr:rowOff>-360</xdr:rowOff>
    </xdr:from>
    <xdr:to>
      <xdr:col>74</xdr:col>
      <xdr:colOff>51480</xdr:colOff>
      <xdr:row>61</xdr:row>
      <xdr:rowOff>66600</xdr:rowOff>
    </xdr:to>
    <xdr:sp macro="" textlink="">
      <xdr:nvSpPr>
        <xdr:cNvPr id="319" name="CustomShape 1">
          <a:extLst>
            <a:ext uri="{FF2B5EF4-FFF2-40B4-BE49-F238E27FC236}">
              <a16:creationId xmlns:a16="http://schemas.microsoft.com/office/drawing/2014/main" id="{00000000-0008-0000-0300-00003F010000}"/>
            </a:ext>
          </a:extLst>
        </xdr:cNvPr>
        <xdr:cNvSpPr/>
      </xdr:nvSpPr>
      <xdr:spPr>
        <a:xfrm>
          <a:off x="17614800" y="10286640"/>
          <a:ext cx="76248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62</xdr:row>
      <xdr:rowOff>66960</xdr:rowOff>
    </xdr:from>
    <xdr:to>
      <xdr:col>68</xdr:col>
      <xdr:colOff>152280</xdr:colOff>
      <xdr:row>62</xdr:row>
      <xdr:rowOff>140400</xdr:rowOff>
    </xdr:to>
    <xdr:sp macro="" textlink="">
      <xdr:nvSpPr>
        <xdr:cNvPr id="320" name="Line 1">
          <a:extLst>
            <a:ext uri="{FF2B5EF4-FFF2-40B4-BE49-F238E27FC236}">
              <a16:creationId xmlns:a16="http://schemas.microsoft.com/office/drawing/2014/main" id="{00000000-0008-0000-0300-000040010000}"/>
            </a:ext>
          </a:extLst>
        </xdr:cNvPr>
        <xdr:cNvSpPr/>
      </xdr:nvSpPr>
      <xdr:spPr>
        <a:xfrm>
          <a:off x="15951240" y="10696680"/>
          <a:ext cx="1041120" cy="73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61</xdr:row>
      <xdr:rowOff>30600</xdr:rowOff>
    </xdr:from>
    <xdr:to>
      <xdr:col>68</xdr:col>
      <xdr:colOff>202680</xdr:colOff>
      <xdr:row>61</xdr:row>
      <xdr:rowOff>131760</xdr:rowOff>
    </xdr:to>
    <xdr:sp macro="" textlink="">
      <xdr:nvSpPr>
        <xdr:cNvPr id="321" name="CustomShape 1">
          <a:extLst>
            <a:ext uri="{FF2B5EF4-FFF2-40B4-BE49-F238E27FC236}">
              <a16:creationId xmlns:a16="http://schemas.microsoft.com/office/drawing/2014/main" id="{00000000-0008-0000-0300-000041010000}"/>
            </a:ext>
          </a:extLst>
        </xdr:cNvPr>
        <xdr:cNvSpPr/>
      </xdr:nvSpPr>
      <xdr:spPr>
        <a:xfrm>
          <a:off x="16941600" y="1048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59</xdr:row>
      <xdr:rowOff>153000</xdr:rowOff>
    </xdr:from>
    <xdr:to>
      <xdr:col>69</xdr:col>
      <xdr:colOff>209160</xdr:colOff>
      <xdr:row>61</xdr:row>
      <xdr:rowOff>47880</xdr:rowOff>
    </xdr:to>
    <xdr:sp macro="" textlink="">
      <xdr:nvSpPr>
        <xdr:cNvPr id="322" name="CustomShape 1">
          <a:extLst>
            <a:ext uri="{FF2B5EF4-FFF2-40B4-BE49-F238E27FC236}">
              <a16:creationId xmlns:a16="http://schemas.microsoft.com/office/drawing/2014/main" id="{00000000-0008-0000-0300-000042010000}"/>
            </a:ext>
          </a:extLst>
        </xdr:cNvPr>
        <xdr:cNvSpPr/>
      </xdr:nvSpPr>
      <xdr:spPr>
        <a:xfrm>
          <a:off x="16535880" y="10268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61</xdr:row>
      <xdr:rowOff>20880</xdr:rowOff>
    </xdr:from>
    <xdr:to>
      <xdr:col>64</xdr:col>
      <xdr:colOff>152640</xdr:colOff>
      <xdr:row>61</xdr:row>
      <xdr:rowOff>122040</xdr:rowOff>
    </xdr:to>
    <xdr:sp macro="" textlink="">
      <xdr:nvSpPr>
        <xdr:cNvPr id="323" name="CustomShape 1">
          <a:extLst>
            <a:ext uri="{FF2B5EF4-FFF2-40B4-BE49-F238E27FC236}">
              <a16:creationId xmlns:a16="http://schemas.microsoft.com/office/drawing/2014/main" id="{00000000-0008-0000-0300-000043010000}"/>
            </a:ext>
          </a:extLst>
        </xdr:cNvPr>
        <xdr:cNvSpPr/>
      </xdr:nvSpPr>
      <xdr:spPr>
        <a:xfrm>
          <a:off x="15900840" y="10479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59</xdr:row>
      <xdr:rowOff>143640</xdr:rowOff>
    </xdr:from>
    <xdr:to>
      <xdr:col>65</xdr:col>
      <xdr:colOff>159120</xdr:colOff>
      <xdr:row>61</xdr:row>
      <xdr:rowOff>38520</xdr:rowOff>
    </xdr:to>
    <xdr:sp macro="" textlink="">
      <xdr:nvSpPr>
        <xdr:cNvPr id="324" name="CustomShape 1">
          <a:extLst>
            <a:ext uri="{FF2B5EF4-FFF2-40B4-BE49-F238E27FC236}">
              <a16:creationId xmlns:a16="http://schemas.microsoft.com/office/drawing/2014/main" id="{00000000-0008-0000-0300-000044010000}"/>
            </a:ext>
          </a:extLst>
        </xdr:cNvPr>
        <xdr:cNvSpPr/>
      </xdr:nvSpPr>
      <xdr:spPr>
        <a:xfrm>
          <a:off x="15494400" y="102589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70</xdr:row>
      <xdr:rowOff>8280</xdr:rowOff>
    </xdr:from>
    <xdr:to>
      <xdr:col>83</xdr:col>
      <xdr:colOff>56880</xdr:colOff>
      <xdr:row>71</xdr:row>
      <xdr:rowOff>75600</xdr:rowOff>
    </xdr:to>
    <xdr:sp macro="" textlink="">
      <xdr:nvSpPr>
        <xdr:cNvPr id="325" name="CustomShape 1">
          <a:extLst>
            <a:ext uri="{FF2B5EF4-FFF2-40B4-BE49-F238E27FC236}">
              <a16:creationId xmlns:a16="http://schemas.microsoft.com/office/drawing/2014/main" id="{00000000-0008-0000-0300-000045010000}"/>
            </a:ext>
          </a:extLst>
        </xdr:cNvPr>
        <xdr:cNvSpPr/>
      </xdr:nvSpPr>
      <xdr:spPr>
        <a:xfrm>
          <a:off x="1985004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70</xdr:row>
      <xdr:rowOff>8280</xdr:rowOff>
    </xdr:from>
    <xdr:to>
      <xdr:col>79</xdr:col>
      <xdr:colOff>56880</xdr:colOff>
      <xdr:row>71</xdr:row>
      <xdr:rowOff>75600</xdr:rowOff>
    </xdr:to>
    <xdr:sp macro="" textlink="">
      <xdr:nvSpPr>
        <xdr:cNvPr id="326" name="CustomShape 1">
          <a:extLst>
            <a:ext uri="{FF2B5EF4-FFF2-40B4-BE49-F238E27FC236}">
              <a16:creationId xmlns:a16="http://schemas.microsoft.com/office/drawing/2014/main" id="{00000000-0008-0000-0300-000046010000}"/>
            </a:ext>
          </a:extLst>
        </xdr:cNvPr>
        <xdr:cNvSpPr/>
      </xdr:nvSpPr>
      <xdr:spPr>
        <a:xfrm>
          <a:off x="18860040" y="12009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70</xdr:row>
      <xdr:rowOff>8280</xdr:rowOff>
    </xdr:from>
    <xdr:to>
      <xdr:col>74</xdr:col>
      <xdr:colOff>216720</xdr:colOff>
      <xdr:row>71</xdr:row>
      <xdr:rowOff>75600</xdr:rowOff>
    </xdr:to>
    <xdr:sp macro="" textlink="">
      <xdr:nvSpPr>
        <xdr:cNvPr id="327" name="CustomShape 1">
          <a:extLst>
            <a:ext uri="{FF2B5EF4-FFF2-40B4-BE49-F238E27FC236}">
              <a16:creationId xmlns:a16="http://schemas.microsoft.com/office/drawing/2014/main" id="{00000000-0008-0000-0300-000047010000}"/>
            </a:ext>
          </a:extLst>
        </xdr:cNvPr>
        <xdr:cNvSpPr/>
      </xdr:nvSpPr>
      <xdr:spPr>
        <a:xfrm>
          <a:off x="17780040" y="12009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70</xdr:row>
      <xdr:rowOff>8280</xdr:rowOff>
    </xdr:from>
    <xdr:to>
      <xdr:col>70</xdr:col>
      <xdr:colOff>164880</xdr:colOff>
      <xdr:row>71</xdr:row>
      <xdr:rowOff>75600</xdr:rowOff>
    </xdr:to>
    <xdr:sp macro="" textlink="">
      <xdr:nvSpPr>
        <xdr:cNvPr id="328" name="CustomShape 1">
          <a:extLst>
            <a:ext uri="{FF2B5EF4-FFF2-40B4-BE49-F238E27FC236}">
              <a16:creationId xmlns:a16="http://schemas.microsoft.com/office/drawing/2014/main" id="{00000000-0008-0000-0300-000048010000}"/>
            </a:ext>
          </a:extLst>
        </xdr:cNvPr>
        <xdr:cNvSpPr/>
      </xdr:nvSpPr>
      <xdr:spPr>
        <a:xfrm>
          <a:off x="1673856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70</xdr:row>
      <xdr:rowOff>8280</xdr:rowOff>
    </xdr:from>
    <xdr:to>
      <xdr:col>66</xdr:col>
      <xdr:colOff>114840</xdr:colOff>
      <xdr:row>71</xdr:row>
      <xdr:rowOff>75600</xdr:rowOff>
    </xdr:to>
    <xdr:sp macro="" textlink="">
      <xdr:nvSpPr>
        <xdr:cNvPr id="329" name="CustomShape 1">
          <a:extLst>
            <a:ext uri="{FF2B5EF4-FFF2-40B4-BE49-F238E27FC236}">
              <a16:creationId xmlns:a16="http://schemas.microsoft.com/office/drawing/2014/main" id="{00000000-0008-0000-0300-000049010000}"/>
            </a:ext>
          </a:extLst>
        </xdr:cNvPr>
        <xdr:cNvSpPr/>
      </xdr:nvSpPr>
      <xdr:spPr>
        <a:xfrm>
          <a:off x="15697800" y="120096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62</xdr:row>
      <xdr:rowOff>70920</xdr:rowOff>
    </xdr:from>
    <xdr:to>
      <xdr:col>81</xdr:col>
      <xdr:colOff>94680</xdr:colOff>
      <xdr:row>62</xdr:row>
      <xdr:rowOff>171720</xdr:rowOff>
    </xdr:to>
    <xdr:sp macro="" textlink="">
      <xdr:nvSpPr>
        <xdr:cNvPr id="330" name="CustomShape 1">
          <a:extLst>
            <a:ext uri="{FF2B5EF4-FFF2-40B4-BE49-F238E27FC236}">
              <a16:creationId xmlns:a16="http://schemas.microsoft.com/office/drawing/2014/main" id="{00000000-0008-0000-0300-00004A010000}"/>
            </a:ext>
          </a:extLst>
        </xdr:cNvPr>
        <xdr:cNvSpPr/>
      </xdr:nvSpPr>
      <xdr:spPr>
        <a:xfrm>
          <a:off x="20014920" y="10700640"/>
          <a:ext cx="139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62</xdr:row>
      <xdr:rowOff>53280</xdr:rowOff>
    </xdr:from>
    <xdr:to>
      <xdr:col>84</xdr:col>
      <xdr:colOff>151920</xdr:colOff>
      <xdr:row>63</xdr:row>
      <xdr:rowOff>120600</xdr:rowOff>
    </xdr:to>
    <xdr:sp macro="" textlink="">
      <xdr:nvSpPr>
        <xdr:cNvPr id="331" name="CustomShape 1">
          <a:extLst>
            <a:ext uri="{FF2B5EF4-FFF2-40B4-BE49-F238E27FC236}">
              <a16:creationId xmlns:a16="http://schemas.microsoft.com/office/drawing/2014/main" id="{00000000-0008-0000-0300-00004B010000}"/>
            </a:ext>
          </a:extLst>
        </xdr:cNvPr>
        <xdr:cNvSpPr/>
      </xdr:nvSpPr>
      <xdr:spPr>
        <a:xfrm>
          <a:off x="20192760" y="10683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19.27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62</xdr:row>
      <xdr:rowOff>50040</xdr:rowOff>
    </xdr:from>
    <xdr:to>
      <xdr:col>77</xdr:col>
      <xdr:colOff>95400</xdr:colOff>
      <xdr:row>62</xdr:row>
      <xdr:rowOff>151200</xdr:rowOff>
    </xdr:to>
    <xdr:sp macro="" textlink="">
      <xdr:nvSpPr>
        <xdr:cNvPr id="332" name="CustomShape 1">
          <a:extLst>
            <a:ext uri="{FF2B5EF4-FFF2-40B4-BE49-F238E27FC236}">
              <a16:creationId xmlns:a16="http://schemas.microsoft.com/office/drawing/2014/main" id="{00000000-0008-0000-0300-00004C010000}"/>
            </a:ext>
          </a:extLst>
        </xdr:cNvPr>
        <xdr:cNvSpPr/>
      </xdr:nvSpPr>
      <xdr:spPr>
        <a:xfrm>
          <a:off x="19024920" y="1067976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62</xdr:row>
      <xdr:rowOff>146160</xdr:rowOff>
    </xdr:from>
    <xdr:to>
      <xdr:col>78</xdr:col>
      <xdr:colOff>76320</xdr:colOff>
      <xdr:row>64</xdr:row>
      <xdr:rowOff>41040</xdr:rowOff>
    </xdr:to>
    <xdr:sp macro="" textlink="">
      <xdr:nvSpPr>
        <xdr:cNvPr id="333" name="CustomShape 1">
          <a:extLst>
            <a:ext uri="{FF2B5EF4-FFF2-40B4-BE49-F238E27FC236}">
              <a16:creationId xmlns:a16="http://schemas.microsoft.com/office/drawing/2014/main" id="{00000000-0008-0000-0300-00004D010000}"/>
            </a:ext>
          </a:extLst>
        </xdr:cNvPr>
        <xdr:cNvSpPr/>
      </xdr:nvSpPr>
      <xdr:spPr>
        <a:xfrm>
          <a:off x="18656640" y="107758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62</xdr:row>
      <xdr:rowOff>61200</xdr:rowOff>
    </xdr:from>
    <xdr:to>
      <xdr:col>73</xdr:col>
      <xdr:colOff>44640</xdr:colOff>
      <xdr:row>62</xdr:row>
      <xdr:rowOff>162360</xdr:rowOff>
    </xdr:to>
    <xdr:sp macro="" textlink="">
      <xdr:nvSpPr>
        <xdr:cNvPr id="334" name="CustomShape 1">
          <a:extLst>
            <a:ext uri="{FF2B5EF4-FFF2-40B4-BE49-F238E27FC236}">
              <a16:creationId xmlns:a16="http://schemas.microsoft.com/office/drawing/2014/main" id="{00000000-0008-0000-0300-00004E010000}"/>
            </a:ext>
          </a:extLst>
        </xdr:cNvPr>
        <xdr:cNvSpPr/>
      </xdr:nvSpPr>
      <xdr:spPr>
        <a:xfrm>
          <a:off x="17983080" y="1069092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62</xdr:row>
      <xdr:rowOff>157680</xdr:rowOff>
    </xdr:from>
    <xdr:to>
      <xdr:col>74</xdr:col>
      <xdr:colOff>51480</xdr:colOff>
      <xdr:row>64</xdr:row>
      <xdr:rowOff>52560</xdr:rowOff>
    </xdr:to>
    <xdr:sp macro="" textlink="">
      <xdr:nvSpPr>
        <xdr:cNvPr id="335" name="CustomShape 1">
          <a:extLst>
            <a:ext uri="{FF2B5EF4-FFF2-40B4-BE49-F238E27FC236}">
              <a16:creationId xmlns:a16="http://schemas.microsoft.com/office/drawing/2014/main" id="{00000000-0008-0000-0300-00004F010000}"/>
            </a:ext>
          </a:extLst>
        </xdr:cNvPr>
        <xdr:cNvSpPr/>
      </xdr:nvSpPr>
      <xdr:spPr>
        <a:xfrm>
          <a:off x="17614800" y="1078740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62</xdr:row>
      <xdr:rowOff>90360</xdr:rowOff>
    </xdr:from>
    <xdr:to>
      <xdr:col>68</xdr:col>
      <xdr:colOff>202680</xdr:colOff>
      <xdr:row>63</xdr:row>
      <xdr:rowOff>20160</xdr:rowOff>
    </xdr:to>
    <xdr:sp macro="" textlink="">
      <xdr:nvSpPr>
        <xdr:cNvPr id="336" name="CustomShape 1">
          <a:extLst>
            <a:ext uri="{FF2B5EF4-FFF2-40B4-BE49-F238E27FC236}">
              <a16:creationId xmlns:a16="http://schemas.microsoft.com/office/drawing/2014/main" id="{00000000-0008-0000-0300-000050010000}"/>
            </a:ext>
          </a:extLst>
        </xdr:cNvPr>
        <xdr:cNvSpPr/>
      </xdr:nvSpPr>
      <xdr:spPr>
        <a:xfrm>
          <a:off x="16941600" y="10720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63</xdr:row>
      <xdr:rowOff>15120</xdr:rowOff>
    </xdr:from>
    <xdr:to>
      <xdr:col>69</xdr:col>
      <xdr:colOff>209160</xdr:colOff>
      <xdr:row>64</xdr:row>
      <xdr:rowOff>81360</xdr:rowOff>
    </xdr:to>
    <xdr:sp macro="" textlink="">
      <xdr:nvSpPr>
        <xdr:cNvPr id="337" name="CustomShape 1">
          <a:extLst>
            <a:ext uri="{FF2B5EF4-FFF2-40B4-BE49-F238E27FC236}">
              <a16:creationId xmlns:a16="http://schemas.microsoft.com/office/drawing/2014/main" id="{00000000-0008-0000-0300-000051010000}"/>
            </a:ext>
          </a:extLst>
        </xdr:cNvPr>
        <xdr:cNvSpPr/>
      </xdr:nvSpPr>
      <xdr:spPr>
        <a:xfrm>
          <a:off x="16535880" y="108162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62</xdr:row>
      <xdr:rowOff>16560</xdr:rowOff>
    </xdr:from>
    <xdr:to>
      <xdr:col>64</xdr:col>
      <xdr:colOff>152640</xdr:colOff>
      <xdr:row>62</xdr:row>
      <xdr:rowOff>117720</xdr:rowOff>
    </xdr:to>
    <xdr:sp macro="" textlink="">
      <xdr:nvSpPr>
        <xdr:cNvPr id="338" name="CustomShape 1">
          <a:extLst>
            <a:ext uri="{FF2B5EF4-FFF2-40B4-BE49-F238E27FC236}">
              <a16:creationId xmlns:a16="http://schemas.microsoft.com/office/drawing/2014/main" id="{00000000-0008-0000-0300-000052010000}"/>
            </a:ext>
          </a:extLst>
        </xdr:cNvPr>
        <xdr:cNvSpPr/>
      </xdr:nvSpPr>
      <xdr:spPr>
        <a:xfrm>
          <a:off x="15900840" y="10646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62</xdr:row>
      <xdr:rowOff>113040</xdr:rowOff>
    </xdr:from>
    <xdr:to>
      <xdr:col>65</xdr:col>
      <xdr:colOff>159120</xdr:colOff>
      <xdr:row>64</xdr:row>
      <xdr:rowOff>7920</xdr:rowOff>
    </xdr:to>
    <xdr:sp macro="" textlink="">
      <xdr:nvSpPr>
        <xdr:cNvPr id="339" name="CustomShape 1">
          <a:extLst>
            <a:ext uri="{FF2B5EF4-FFF2-40B4-BE49-F238E27FC236}">
              <a16:creationId xmlns:a16="http://schemas.microsoft.com/office/drawing/2014/main" id="{00000000-0008-0000-0300-000053010000}"/>
            </a:ext>
          </a:extLst>
        </xdr:cNvPr>
        <xdr:cNvSpPr/>
      </xdr:nvSpPr>
      <xdr:spPr>
        <a:xfrm>
          <a:off x="15494400" y="107427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29</xdr:row>
      <xdr:rowOff>44280</xdr:rowOff>
    </xdr:from>
    <xdr:to>
      <xdr:col>85</xdr:col>
      <xdr:colOff>95400</xdr:colOff>
      <xdr:row>31</xdr:row>
      <xdr:rowOff>19080</xdr:rowOff>
    </xdr:to>
    <xdr:sp macro="" textlink="">
      <xdr:nvSpPr>
        <xdr:cNvPr id="340" name="CustomShape 1">
          <a:extLst>
            <a:ext uri="{FF2B5EF4-FFF2-40B4-BE49-F238E27FC236}">
              <a16:creationId xmlns:a16="http://schemas.microsoft.com/office/drawing/2014/main" id="{00000000-0008-0000-0300-000054010000}"/>
            </a:ext>
          </a:extLst>
        </xdr:cNvPr>
        <xdr:cNvSpPr/>
      </xdr:nvSpPr>
      <xdr:spPr>
        <a:xfrm>
          <a:off x="15151320" y="5016240"/>
          <a:ext cx="5994000" cy="31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55080</xdr:colOff>
      <xdr:row>31</xdr:row>
      <xdr:rowOff>64080</xdr:rowOff>
    </xdr:from>
    <xdr:to>
      <xdr:col>71</xdr:col>
      <xdr:colOff>173520</xdr:colOff>
      <xdr:row>33</xdr:row>
      <xdr:rowOff>28800</xdr:rowOff>
    </xdr:to>
    <xdr:sp macro="" textlink="">
      <xdr:nvSpPr>
        <xdr:cNvPr id="341" name="CustomShape 1">
          <a:extLst>
            <a:ext uri="{FF2B5EF4-FFF2-40B4-BE49-F238E27FC236}">
              <a16:creationId xmlns:a16="http://schemas.microsoft.com/office/drawing/2014/main" id="{00000000-0008-0000-0300-000055010000}"/>
            </a:ext>
          </a:extLst>
        </xdr:cNvPr>
        <xdr:cNvSpPr/>
      </xdr:nvSpPr>
      <xdr:spPr>
        <a:xfrm>
          <a:off x="16152120" y="5378760"/>
          <a:ext cx="1604520" cy="307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実質公債費比率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111240</xdr:colOff>
      <xdr:row>31</xdr:row>
      <xdr:rowOff>70560</xdr:rowOff>
    </xdr:from>
    <xdr:to>
      <xdr:col>80</xdr:col>
      <xdr:colOff>27360</xdr:colOff>
      <xdr:row>33</xdr:row>
      <xdr:rowOff>53640</xdr:rowOff>
    </xdr:to>
    <xdr:sp macro="" textlink="">
      <xdr:nvSpPr>
        <xdr:cNvPr id="342" name="CustomShape 1">
          <a:extLst>
            <a:ext uri="{FF2B5EF4-FFF2-40B4-BE49-F238E27FC236}">
              <a16:creationId xmlns:a16="http://schemas.microsoft.com/office/drawing/2014/main" id="{00000000-0008-0000-0300-000056010000}"/>
            </a:ext>
          </a:extLst>
        </xdr:cNvPr>
        <xdr:cNvSpPr/>
      </xdr:nvSpPr>
      <xdr:spPr>
        <a:xfrm>
          <a:off x="18189360" y="5385240"/>
          <a:ext cx="1649880" cy="3261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[9.8%]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30</xdr:row>
      <xdr:rowOff>127800</xdr:rowOff>
    </xdr:from>
    <xdr:to>
      <xdr:col>93</xdr:col>
      <xdr:colOff>6120</xdr:colOff>
      <xdr:row>32</xdr:row>
      <xdr:rowOff>37800</xdr:rowOff>
    </xdr:to>
    <xdr:sp macro="" textlink="">
      <xdr:nvSpPr>
        <xdr:cNvPr id="343" name="CustomShape 1">
          <a:extLst>
            <a:ext uri="{FF2B5EF4-FFF2-40B4-BE49-F238E27FC236}">
              <a16:creationId xmlns:a16="http://schemas.microsoft.com/office/drawing/2014/main" id="{00000000-0008-0000-0300-000057010000}"/>
            </a:ext>
          </a:extLst>
        </xdr:cNvPr>
        <xdr:cNvSpPr/>
      </xdr:nvSpPr>
      <xdr:spPr>
        <a:xfrm>
          <a:off x="21209400" y="527112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31</xdr:row>
      <xdr:rowOff>146880</xdr:rowOff>
    </xdr:from>
    <xdr:to>
      <xdr:col>93</xdr:col>
      <xdr:colOff>6120</xdr:colOff>
      <xdr:row>33</xdr:row>
      <xdr:rowOff>56880</xdr:rowOff>
    </xdr:to>
    <xdr:sp macro="" textlink="">
      <xdr:nvSpPr>
        <xdr:cNvPr id="344" name="CustomShape 1">
          <a:extLst>
            <a:ext uri="{FF2B5EF4-FFF2-40B4-BE49-F238E27FC236}">
              <a16:creationId xmlns:a16="http://schemas.microsoft.com/office/drawing/2014/main" id="{00000000-0008-0000-0300-000058010000}"/>
            </a:ext>
          </a:extLst>
        </xdr:cNvPr>
        <xdr:cNvSpPr/>
      </xdr:nvSpPr>
      <xdr:spPr>
        <a:xfrm>
          <a:off x="21209400" y="5461560"/>
          <a:ext cx="18280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30</xdr:row>
      <xdr:rowOff>127800</xdr:rowOff>
    </xdr:from>
    <xdr:to>
      <xdr:col>99</xdr:col>
      <xdr:colOff>146160</xdr:colOff>
      <xdr:row>32</xdr:row>
      <xdr:rowOff>37800</xdr:rowOff>
    </xdr:to>
    <xdr:sp macro="" textlink="">
      <xdr:nvSpPr>
        <xdr:cNvPr id="345" name="CustomShape 1">
          <a:extLst>
            <a:ext uri="{FF2B5EF4-FFF2-40B4-BE49-F238E27FC236}">
              <a16:creationId xmlns:a16="http://schemas.microsoft.com/office/drawing/2014/main" id="{00000000-0008-0000-0300-000059010000}"/>
            </a:ext>
          </a:extLst>
        </xdr:cNvPr>
        <xdr:cNvSpPr/>
      </xdr:nvSpPr>
      <xdr:spPr>
        <a:xfrm>
          <a:off x="23164560" y="527112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31</xdr:row>
      <xdr:rowOff>146880</xdr:rowOff>
    </xdr:from>
    <xdr:to>
      <xdr:col>99</xdr:col>
      <xdr:colOff>146160</xdr:colOff>
      <xdr:row>33</xdr:row>
      <xdr:rowOff>56880</xdr:rowOff>
    </xdr:to>
    <xdr:sp macro="" textlink="">
      <xdr:nvSpPr>
        <xdr:cNvPr id="346" name="CustomShape 1">
          <a:extLst>
            <a:ext uri="{FF2B5EF4-FFF2-40B4-BE49-F238E27FC236}">
              <a16:creationId xmlns:a16="http://schemas.microsoft.com/office/drawing/2014/main" id="{00000000-0008-0000-0300-00005A010000}"/>
            </a:ext>
          </a:extLst>
        </xdr:cNvPr>
        <xdr:cNvSpPr/>
      </xdr:nvSpPr>
      <xdr:spPr>
        <a:xfrm>
          <a:off x="23164560" y="5461560"/>
          <a:ext cx="14986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30</xdr:row>
      <xdr:rowOff>127800</xdr:rowOff>
    </xdr:from>
    <xdr:to>
      <xdr:col>106</xdr:col>
      <xdr:colOff>139320</xdr:colOff>
      <xdr:row>32</xdr:row>
      <xdr:rowOff>37800</xdr:rowOff>
    </xdr:to>
    <xdr:sp macro="" textlink="">
      <xdr:nvSpPr>
        <xdr:cNvPr id="347" name="CustomShape 1">
          <a:extLst>
            <a:ext uri="{FF2B5EF4-FFF2-40B4-BE49-F238E27FC236}">
              <a16:creationId xmlns:a16="http://schemas.microsoft.com/office/drawing/2014/main" id="{00000000-0008-0000-0300-00005B010000}"/>
            </a:ext>
          </a:extLst>
        </xdr:cNvPr>
        <xdr:cNvSpPr/>
      </xdr:nvSpPr>
      <xdr:spPr>
        <a:xfrm>
          <a:off x="24892560" y="527112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31</xdr:row>
      <xdr:rowOff>146880</xdr:rowOff>
    </xdr:from>
    <xdr:to>
      <xdr:col>106</xdr:col>
      <xdr:colOff>139320</xdr:colOff>
      <xdr:row>33</xdr:row>
      <xdr:rowOff>56880</xdr:rowOff>
    </xdr:to>
    <xdr:sp macro="" textlink="">
      <xdr:nvSpPr>
        <xdr:cNvPr id="348" name="CustomShape 1">
          <a:extLst>
            <a:ext uri="{FF2B5EF4-FFF2-40B4-BE49-F238E27FC236}">
              <a16:creationId xmlns:a16="http://schemas.microsoft.com/office/drawing/2014/main" id="{00000000-0008-0000-0300-00005C010000}"/>
            </a:ext>
          </a:extLst>
        </xdr:cNvPr>
        <xdr:cNvSpPr/>
      </xdr:nvSpPr>
      <xdr:spPr>
        <a:xfrm>
          <a:off x="24892560" y="5461560"/>
          <a:ext cx="14976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49" name="CustomShape 1">
          <a:extLst>
            <a:ext uri="{FF2B5EF4-FFF2-40B4-BE49-F238E27FC236}">
              <a16:creationId xmlns:a16="http://schemas.microsoft.com/office/drawing/2014/main" id="{00000000-0008-0000-0300-00005D010000}"/>
            </a:ext>
          </a:extLst>
        </xdr:cNvPr>
        <xdr:cNvSpPr/>
      </xdr:nvSpPr>
      <xdr:spPr>
        <a:xfrm>
          <a:off x="15151320" y="5778360"/>
          <a:ext cx="5994000" cy="241308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115</xdr:col>
      <xdr:colOff>31680</xdr:colOff>
      <xdr:row>47</xdr:row>
      <xdr:rowOff>133560</xdr:rowOff>
    </xdr:to>
    <xdr:sp macro="" textlink="">
      <xdr:nvSpPr>
        <xdr:cNvPr id="350" name="CustomShape 1">
          <a:extLst>
            <a:ext uri="{FF2B5EF4-FFF2-40B4-BE49-F238E27FC236}">
              <a16:creationId xmlns:a16="http://schemas.microsoft.com/office/drawing/2014/main" id="{00000000-0008-0000-0300-00005E010000}"/>
            </a:ext>
          </a:extLst>
        </xdr:cNvPr>
        <xdr:cNvSpPr/>
      </xdr:nvSpPr>
      <xdr:spPr>
        <a:xfrm>
          <a:off x="21374640" y="5778360"/>
          <a:ext cx="7136640" cy="24130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33</xdr:row>
      <xdr:rowOff>120600</xdr:rowOff>
    </xdr:from>
    <xdr:to>
      <xdr:col>104</xdr:col>
      <xdr:colOff>114120</xdr:colOff>
      <xdr:row>35</xdr:row>
      <xdr:rowOff>32040</xdr:rowOff>
    </xdr:to>
    <xdr:sp macro="" textlink="">
      <xdr:nvSpPr>
        <xdr:cNvPr id="351" name="CustomShape 1">
          <a:extLst>
            <a:ext uri="{FF2B5EF4-FFF2-40B4-BE49-F238E27FC236}">
              <a16:creationId xmlns:a16="http://schemas.microsoft.com/office/drawing/2014/main" id="{00000000-0008-0000-0300-00005F010000}"/>
            </a:ext>
          </a:extLst>
        </xdr:cNvPr>
        <xdr:cNvSpPr/>
      </xdr:nvSpPr>
      <xdr:spPr>
        <a:xfrm>
          <a:off x="21374640" y="5778360"/>
          <a:ext cx="44949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実質公債費比率の分析欄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35</xdr:row>
      <xdr:rowOff>96120</xdr:rowOff>
    </xdr:from>
    <xdr:to>
      <xdr:col>114</xdr:col>
      <xdr:colOff>114480</xdr:colOff>
      <xdr:row>47</xdr:row>
      <xdr:rowOff>70200</xdr:rowOff>
    </xdr:to>
    <xdr:sp macro="" textlink="">
      <xdr:nvSpPr>
        <xdr:cNvPr id="352" name="CustomShape 1">
          <a:extLst>
            <a:ext uri="{FF2B5EF4-FFF2-40B4-BE49-F238E27FC236}">
              <a16:creationId xmlns:a16="http://schemas.microsoft.com/office/drawing/2014/main" id="{00000000-0008-0000-0300-000060010000}"/>
            </a:ext>
          </a:extLst>
        </xdr:cNvPr>
        <xdr:cNvSpPr/>
      </xdr:nvSpPr>
      <xdr:spPr>
        <a:xfrm>
          <a:off x="21501360" y="60966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辺地、過疎、緊急防災・減災事業債等の元金償還額の増により、類似団体平均を上回る結果となった。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一般会計においては令和４年度839百万円、令和５年度856百万円と償還額が増加していくことから、町債発行の抑制を基調とし比率の更なる改善に努める。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32</xdr:row>
      <xdr:rowOff>101520</xdr:rowOff>
    </xdr:from>
    <xdr:to>
      <xdr:col>62</xdr:col>
      <xdr:colOff>86400</xdr:colOff>
      <xdr:row>33</xdr:row>
      <xdr:rowOff>138960</xdr:rowOff>
    </xdr:to>
    <xdr:sp macro="" textlink="">
      <xdr:nvSpPr>
        <xdr:cNvPr id="353" name="CustomShape 1">
          <a:extLst>
            <a:ext uri="{FF2B5EF4-FFF2-40B4-BE49-F238E27FC236}">
              <a16:creationId xmlns:a16="http://schemas.microsoft.com/office/drawing/2014/main" id="{00000000-0008-0000-0300-000061010000}"/>
            </a:ext>
          </a:extLst>
        </xdr:cNvPr>
        <xdr:cNvSpPr/>
      </xdr:nvSpPr>
      <xdr:spPr>
        <a:xfrm>
          <a:off x="15084360" y="558792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47</xdr:row>
      <xdr:rowOff>133560</xdr:rowOff>
    </xdr:from>
    <xdr:to>
      <xdr:col>85</xdr:col>
      <xdr:colOff>95400</xdr:colOff>
      <xdr:row>47</xdr:row>
      <xdr:rowOff>133560</xdr:rowOff>
    </xdr:to>
    <xdr:sp macro="" textlink="">
      <xdr:nvSpPr>
        <xdr:cNvPr id="354" name="Line 1">
          <a:extLst>
            <a:ext uri="{FF2B5EF4-FFF2-40B4-BE49-F238E27FC236}">
              <a16:creationId xmlns:a16="http://schemas.microsoft.com/office/drawing/2014/main" id="{00000000-0008-0000-0300-000062010000}"/>
            </a:ext>
          </a:extLst>
        </xdr:cNvPr>
        <xdr:cNvSpPr/>
      </xdr:nvSpPr>
      <xdr:spPr>
        <a:xfrm>
          <a:off x="15150960" y="81914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47</xdr:row>
      <xdr:rowOff>2160</xdr:rowOff>
    </xdr:from>
    <xdr:to>
      <xdr:col>60</xdr:col>
      <xdr:colOff>139320</xdr:colOff>
      <xdr:row>48</xdr:row>
      <xdr:rowOff>68400</xdr:rowOff>
    </xdr:to>
    <xdr:sp macro="" textlink="">
      <xdr:nvSpPr>
        <xdr:cNvPr id="355" name="CustomShape 1">
          <a:extLst>
            <a:ext uri="{FF2B5EF4-FFF2-40B4-BE49-F238E27FC236}">
              <a16:creationId xmlns:a16="http://schemas.microsoft.com/office/drawing/2014/main" id="{00000000-0008-0000-0300-000063010000}"/>
            </a:ext>
          </a:extLst>
        </xdr:cNvPr>
        <xdr:cNvSpPr/>
      </xdr:nvSpPr>
      <xdr:spPr>
        <a:xfrm>
          <a:off x="14236560" y="80600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45</xdr:row>
      <xdr:rowOff>73800</xdr:rowOff>
    </xdr:from>
    <xdr:to>
      <xdr:col>85</xdr:col>
      <xdr:colOff>95400</xdr:colOff>
      <xdr:row>45</xdr:row>
      <xdr:rowOff>73800</xdr:rowOff>
    </xdr:to>
    <xdr:sp macro="" textlink="">
      <xdr:nvSpPr>
        <xdr:cNvPr id="356" name="Line 1">
          <a:extLst>
            <a:ext uri="{FF2B5EF4-FFF2-40B4-BE49-F238E27FC236}">
              <a16:creationId xmlns:a16="http://schemas.microsoft.com/office/drawing/2014/main" id="{00000000-0008-0000-0300-000064010000}"/>
            </a:ext>
          </a:extLst>
        </xdr:cNvPr>
        <xdr:cNvSpPr/>
      </xdr:nvSpPr>
      <xdr:spPr>
        <a:xfrm>
          <a:off x="15150960" y="7788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44</xdr:row>
      <xdr:rowOff>113400</xdr:rowOff>
    </xdr:from>
    <xdr:to>
      <xdr:col>60</xdr:col>
      <xdr:colOff>139320</xdr:colOff>
      <xdr:row>46</xdr:row>
      <xdr:rowOff>9360</xdr:rowOff>
    </xdr:to>
    <xdr:sp macro="" textlink="">
      <xdr:nvSpPr>
        <xdr:cNvPr id="357" name="CustomShape 1">
          <a:extLst>
            <a:ext uri="{FF2B5EF4-FFF2-40B4-BE49-F238E27FC236}">
              <a16:creationId xmlns:a16="http://schemas.microsoft.com/office/drawing/2014/main" id="{00000000-0008-0000-0300-000065010000}"/>
            </a:ext>
          </a:extLst>
        </xdr:cNvPr>
        <xdr:cNvSpPr/>
      </xdr:nvSpPr>
      <xdr:spPr>
        <a:xfrm>
          <a:off x="14236560" y="76572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43</xdr:row>
      <xdr:rowOff>15120</xdr:rowOff>
    </xdr:from>
    <xdr:to>
      <xdr:col>85</xdr:col>
      <xdr:colOff>95400</xdr:colOff>
      <xdr:row>43</xdr:row>
      <xdr:rowOff>15120</xdr:rowOff>
    </xdr:to>
    <xdr:sp macro="" textlink="">
      <xdr:nvSpPr>
        <xdr:cNvPr id="358" name="Line 1">
          <a:extLst>
            <a:ext uri="{FF2B5EF4-FFF2-40B4-BE49-F238E27FC236}">
              <a16:creationId xmlns:a16="http://schemas.microsoft.com/office/drawing/2014/main" id="{00000000-0008-0000-0300-000066010000}"/>
            </a:ext>
          </a:extLst>
        </xdr:cNvPr>
        <xdr:cNvSpPr/>
      </xdr:nvSpPr>
      <xdr:spPr>
        <a:xfrm>
          <a:off x="15150960" y="7387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42</xdr:row>
      <xdr:rowOff>54720</xdr:rowOff>
    </xdr:from>
    <xdr:to>
      <xdr:col>60</xdr:col>
      <xdr:colOff>139320</xdr:colOff>
      <xdr:row>43</xdr:row>
      <xdr:rowOff>122040</xdr:rowOff>
    </xdr:to>
    <xdr:sp macro="" textlink="">
      <xdr:nvSpPr>
        <xdr:cNvPr id="359" name="CustomShape 1">
          <a:extLst>
            <a:ext uri="{FF2B5EF4-FFF2-40B4-BE49-F238E27FC236}">
              <a16:creationId xmlns:a16="http://schemas.microsoft.com/office/drawing/2014/main" id="{00000000-0008-0000-0300-000067010000}"/>
            </a:ext>
          </a:extLst>
        </xdr:cNvPr>
        <xdr:cNvSpPr/>
      </xdr:nvSpPr>
      <xdr:spPr>
        <a:xfrm>
          <a:off x="14236560" y="7255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40</xdr:row>
      <xdr:rowOff>126720</xdr:rowOff>
    </xdr:from>
    <xdr:to>
      <xdr:col>85</xdr:col>
      <xdr:colOff>95400</xdr:colOff>
      <xdr:row>40</xdr:row>
      <xdr:rowOff>126720</xdr:rowOff>
    </xdr:to>
    <xdr:sp macro="" textlink="">
      <xdr:nvSpPr>
        <xdr:cNvPr id="360" name="Line 1">
          <a:extLst>
            <a:ext uri="{FF2B5EF4-FFF2-40B4-BE49-F238E27FC236}">
              <a16:creationId xmlns:a16="http://schemas.microsoft.com/office/drawing/2014/main" id="{00000000-0008-0000-0300-000068010000}"/>
            </a:ext>
          </a:extLst>
        </xdr:cNvPr>
        <xdr:cNvSpPr/>
      </xdr:nvSpPr>
      <xdr:spPr>
        <a:xfrm>
          <a:off x="15150960" y="698472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39</xdr:row>
      <xdr:rowOff>167040</xdr:rowOff>
    </xdr:from>
    <xdr:to>
      <xdr:col>60</xdr:col>
      <xdr:colOff>139320</xdr:colOff>
      <xdr:row>41</xdr:row>
      <xdr:rowOff>61920</xdr:rowOff>
    </xdr:to>
    <xdr:sp macro="" textlink="">
      <xdr:nvSpPr>
        <xdr:cNvPr id="361" name="CustomShape 1">
          <a:extLst>
            <a:ext uri="{FF2B5EF4-FFF2-40B4-BE49-F238E27FC236}">
              <a16:creationId xmlns:a16="http://schemas.microsoft.com/office/drawing/2014/main" id="{00000000-0008-0000-0300-000069010000}"/>
            </a:ext>
          </a:extLst>
        </xdr:cNvPr>
        <xdr:cNvSpPr/>
      </xdr:nvSpPr>
      <xdr:spPr>
        <a:xfrm>
          <a:off x="14236560" y="68533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38</xdr:row>
      <xdr:rowOff>68040</xdr:rowOff>
    </xdr:from>
    <xdr:to>
      <xdr:col>85</xdr:col>
      <xdr:colOff>95400</xdr:colOff>
      <xdr:row>38</xdr:row>
      <xdr:rowOff>68040</xdr:rowOff>
    </xdr:to>
    <xdr:sp macro="" textlink="">
      <xdr:nvSpPr>
        <xdr:cNvPr id="362" name="Line 1">
          <a:extLst>
            <a:ext uri="{FF2B5EF4-FFF2-40B4-BE49-F238E27FC236}">
              <a16:creationId xmlns:a16="http://schemas.microsoft.com/office/drawing/2014/main" id="{00000000-0008-0000-0300-00006A010000}"/>
            </a:ext>
          </a:extLst>
        </xdr:cNvPr>
        <xdr:cNvSpPr/>
      </xdr:nvSpPr>
      <xdr:spPr>
        <a:xfrm>
          <a:off x="15150960" y="65829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37</xdr:row>
      <xdr:rowOff>106920</xdr:rowOff>
    </xdr:from>
    <xdr:to>
      <xdr:col>60</xdr:col>
      <xdr:colOff>139320</xdr:colOff>
      <xdr:row>39</xdr:row>
      <xdr:rowOff>2880</xdr:rowOff>
    </xdr:to>
    <xdr:sp macro="" textlink="">
      <xdr:nvSpPr>
        <xdr:cNvPr id="363" name="CustomShape 1">
          <a:extLst>
            <a:ext uri="{FF2B5EF4-FFF2-40B4-BE49-F238E27FC236}">
              <a16:creationId xmlns:a16="http://schemas.microsoft.com/office/drawing/2014/main" id="{00000000-0008-0000-0300-00006B010000}"/>
            </a:ext>
          </a:extLst>
        </xdr:cNvPr>
        <xdr:cNvSpPr/>
      </xdr:nvSpPr>
      <xdr:spPr>
        <a:xfrm>
          <a:off x="14236560" y="6450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36</xdr:row>
      <xdr:rowOff>8280</xdr:rowOff>
    </xdr:from>
    <xdr:to>
      <xdr:col>85</xdr:col>
      <xdr:colOff>95400</xdr:colOff>
      <xdr:row>36</xdr:row>
      <xdr:rowOff>8280</xdr:rowOff>
    </xdr:to>
    <xdr:sp macro="" textlink="">
      <xdr:nvSpPr>
        <xdr:cNvPr id="364" name="Line 1">
          <a:extLst>
            <a:ext uri="{FF2B5EF4-FFF2-40B4-BE49-F238E27FC236}">
              <a16:creationId xmlns:a16="http://schemas.microsoft.com/office/drawing/2014/main" id="{00000000-0008-0000-0300-00006C010000}"/>
            </a:ext>
          </a:extLst>
        </xdr:cNvPr>
        <xdr:cNvSpPr/>
      </xdr:nvSpPr>
      <xdr:spPr>
        <a:xfrm>
          <a:off x="15150960" y="6180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35</xdr:row>
      <xdr:rowOff>48600</xdr:rowOff>
    </xdr:from>
    <xdr:to>
      <xdr:col>60</xdr:col>
      <xdr:colOff>139320</xdr:colOff>
      <xdr:row>36</xdr:row>
      <xdr:rowOff>114840</xdr:rowOff>
    </xdr:to>
    <xdr:sp macro="" textlink="">
      <xdr:nvSpPr>
        <xdr:cNvPr id="365" name="CustomShape 1">
          <a:extLst>
            <a:ext uri="{FF2B5EF4-FFF2-40B4-BE49-F238E27FC236}">
              <a16:creationId xmlns:a16="http://schemas.microsoft.com/office/drawing/2014/main" id="{00000000-0008-0000-0300-00006D010000}"/>
            </a:ext>
          </a:extLst>
        </xdr:cNvPr>
        <xdr:cNvSpPr/>
      </xdr:nvSpPr>
      <xdr:spPr>
        <a:xfrm>
          <a:off x="14236560" y="60490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33</xdr:row>
      <xdr:rowOff>120600</xdr:rowOff>
    </xdr:from>
    <xdr:to>
      <xdr:col>85</xdr:col>
      <xdr:colOff>95400</xdr:colOff>
      <xdr:row>33</xdr:row>
      <xdr:rowOff>120600</xdr:rowOff>
    </xdr:to>
    <xdr:sp macro="" textlink="">
      <xdr:nvSpPr>
        <xdr:cNvPr id="366" name="Line 1">
          <a:extLst>
            <a:ext uri="{FF2B5EF4-FFF2-40B4-BE49-F238E27FC236}">
              <a16:creationId xmlns:a16="http://schemas.microsoft.com/office/drawing/2014/main" id="{00000000-0008-0000-0300-00006E010000}"/>
            </a:ext>
          </a:extLst>
        </xdr:cNvPr>
        <xdr:cNvSpPr/>
      </xdr:nvSpPr>
      <xdr:spPr>
        <a:xfrm>
          <a:off x="15150960" y="577836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33</xdr:row>
      <xdr:rowOff>120600</xdr:rowOff>
    </xdr:from>
    <xdr:to>
      <xdr:col>85</xdr:col>
      <xdr:colOff>95400</xdr:colOff>
      <xdr:row>47</xdr:row>
      <xdr:rowOff>133560</xdr:rowOff>
    </xdr:to>
    <xdr:sp macro="" textlink="">
      <xdr:nvSpPr>
        <xdr:cNvPr id="367" name="CustomShape 1">
          <a:extLst>
            <a:ext uri="{FF2B5EF4-FFF2-40B4-BE49-F238E27FC236}">
              <a16:creationId xmlns:a16="http://schemas.microsoft.com/office/drawing/2014/main" id="{00000000-0008-0000-0300-00006F010000}"/>
            </a:ext>
          </a:extLst>
        </xdr:cNvPr>
        <xdr:cNvSpPr/>
      </xdr:nvSpPr>
      <xdr:spPr>
        <a:xfrm>
          <a:off x="15151320" y="5778360"/>
          <a:ext cx="5994000" cy="24130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36</xdr:row>
      <xdr:rowOff>360</xdr:rowOff>
    </xdr:from>
    <xdr:to>
      <xdr:col>81</xdr:col>
      <xdr:colOff>44280</xdr:colOff>
      <xdr:row>43</xdr:row>
      <xdr:rowOff>127440</xdr:rowOff>
    </xdr:to>
    <xdr:sp macro="" textlink="">
      <xdr:nvSpPr>
        <xdr:cNvPr id="368" name="Line 1">
          <a:extLst>
            <a:ext uri="{FF2B5EF4-FFF2-40B4-BE49-F238E27FC236}">
              <a16:creationId xmlns:a16="http://schemas.microsoft.com/office/drawing/2014/main" id="{00000000-0008-0000-0300-000070010000}"/>
            </a:ext>
          </a:extLst>
        </xdr:cNvPr>
        <xdr:cNvSpPr/>
      </xdr:nvSpPr>
      <xdr:spPr>
        <a:xfrm flipV="1">
          <a:off x="20103840" y="6172560"/>
          <a:ext cx="0" cy="132696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43</xdr:row>
      <xdr:rowOff>110160</xdr:rowOff>
    </xdr:from>
    <xdr:to>
      <xdr:col>84</xdr:col>
      <xdr:colOff>151920</xdr:colOff>
      <xdr:row>45</xdr:row>
      <xdr:rowOff>5040</xdr:rowOff>
    </xdr:to>
    <xdr:sp macro="" textlink="">
      <xdr:nvSpPr>
        <xdr:cNvPr id="369" name="CustomShape 1">
          <a:extLst>
            <a:ext uri="{FF2B5EF4-FFF2-40B4-BE49-F238E27FC236}">
              <a16:creationId xmlns:a16="http://schemas.microsoft.com/office/drawing/2014/main" id="{00000000-0008-0000-0300-000071010000}"/>
            </a:ext>
          </a:extLst>
        </xdr:cNvPr>
        <xdr:cNvSpPr/>
      </xdr:nvSpPr>
      <xdr:spPr>
        <a:xfrm>
          <a:off x="20192760" y="74822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43</xdr:row>
      <xdr:rowOff>127440</xdr:rowOff>
    </xdr:from>
    <xdr:to>
      <xdr:col>81</xdr:col>
      <xdr:colOff>133200</xdr:colOff>
      <xdr:row>43</xdr:row>
      <xdr:rowOff>127440</xdr:rowOff>
    </xdr:to>
    <xdr:sp macro="" textlink="">
      <xdr:nvSpPr>
        <xdr:cNvPr id="370" name="Line 1">
          <a:extLst>
            <a:ext uri="{FF2B5EF4-FFF2-40B4-BE49-F238E27FC236}">
              <a16:creationId xmlns:a16="http://schemas.microsoft.com/office/drawing/2014/main" id="{00000000-0008-0000-0300-000072010000}"/>
            </a:ext>
          </a:extLst>
        </xdr:cNvPr>
        <xdr:cNvSpPr/>
      </xdr:nvSpPr>
      <xdr:spPr>
        <a:xfrm>
          <a:off x="19976760" y="749952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34</xdr:row>
      <xdr:rowOff>97560</xdr:rowOff>
    </xdr:from>
    <xdr:to>
      <xdr:col>84</xdr:col>
      <xdr:colOff>151920</xdr:colOff>
      <xdr:row>35</xdr:row>
      <xdr:rowOff>164880</xdr:rowOff>
    </xdr:to>
    <xdr:sp macro="" textlink="">
      <xdr:nvSpPr>
        <xdr:cNvPr id="371" name="CustomShape 1">
          <a:extLst>
            <a:ext uri="{FF2B5EF4-FFF2-40B4-BE49-F238E27FC236}">
              <a16:creationId xmlns:a16="http://schemas.microsoft.com/office/drawing/2014/main" id="{00000000-0008-0000-0300-000073010000}"/>
            </a:ext>
          </a:extLst>
        </xdr:cNvPr>
        <xdr:cNvSpPr/>
      </xdr:nvSpPr>
      <xdr:spPr>
        <a:xfrm>
          <a:off x="20192760" y="592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 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36</xdr:row>
      <xdr:rowOff>360</xdr:rowOff>
    </xdr:from>
    <xdr:to>
      <xdr:col>81</xdr:col>
      <xdr:colOff>133200</xdr:colOff>
      <xdr:row>36</xdr:row>
      <xdr:rowOff>360</xdr:rowOff>
    </xdr:to>
    <xdr:sp macro="" textlink="">
      <xdr:nvSpPr>
        <xdr:cNvPr id="372" name="Line 1">
          <a:extLst>
            <a:ext uri="{FF2B5EF4-FFF2-40B4-BE49-F238E27FC236}">
              <a16:creationId xmlns:a16="http://schemas.microsoft.com/office/drawing/2014/main" id="{00000000-0008-0000-0300-000074010000}"/>
            </a:ext>
          </a:extLst>
        </xdr:cNvPr>
        <xdr:cNvSpPr/>
      </xdr:nvSpPr>
      <xdr:spPr>
        <a:xfrm>
          <a:off x="19976760" y="617256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77</xdr:col>
      <xdr:colOff>44640</xdr:colOff>
      <xdr:row>40</xdr:row>
      <xdr:rowOff>110880</xdr:rowOff>
    </xdr:from>
    <xdr:to>
      <xdr:col>81</xdr:col>
      <xdr:colOff>44280</xdr:colOff>
      <xdr:row>40</xdr:row>
      <xdr:rowOff>110880</xdr:rowOff>
    </xdr:to>
    <xdr:sp macro="" textlink="">
      <xdr:nvSpPr>
        <xdr:cNvPr id="373" name="Line 1">
          <a:extLst>
            <a:ext uri="{FF2B5EF4-FFF2-40B4-BE49-F238E27FC236}">
              <a16:creationId xmlns:a16="http://schemas.microsoft.com/office/drawing/2014/main" id="{00000000-0008-0000-0300-000075010000}"/>
            </a:ext>
          </a:extLst>
        </xdr:cNvPr>
        <xdr:cNvSpPr/>
      </xdr:nvSpPr>
      <xdr:spPr>
        <a:xfrm>
          <a:off x="19113480" y="6968880"/>
          <a:ext cx="990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39</xdr:row>
      <xdr:rowOff>15120</xdr:rowOff>
    </xdr:from>
    <xdr:to>
      <xdr:col>84</xdr:col>
      <xdr:colOff>151920</xdr:colOff>
      <xdr:row>40</xdr:row>
      <xdr:rowOff>81360</xdr:rowOff>
    </xdr:to>
    <xdr:sp macro="" textlink="">
      <xdr:nvSpPr>
        <xdr:cNvPr id="374" name="CustomShape 1">
          <a:extLst>
            <a:ext uri="{FF2B5EF4-FFF2-40B4-BE49-F238E27FC236}">
              <a16:creationId xmlns:a16="http://schemas.microsoft.com/office/drawing/2014/main" id="{00000000-0008-0000-0300-000076010000}"/>
            </a:ext>
          </a:extLst>
        </xdr:cNvPr>
        <xdr:cNvSpPr/>
      </xdr:nvSpPr>
      <xdr:spPr>
        <a:xfrm>
          <a:off x="20192760" y="6701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39</xdr:row>
      <xdr:rowOff>159840</xdr:rowOff>
    </xdr:from>
    <xdr:to>
      <xdr:col>81</xdr:col>
      <xdr:colOff>94680</xdr:colOff>
      <xdr:row>40</xdr:row>
      <xdr:rowOff>88920</xdr:rowOff>
    </xdr:to>
    <xdr:sp macro="" textlink="">
      <xdr:nvSpPr>
        <xdr:cNvPr id="375" name="CustomShape 1">
          <a:extLst>
            <a:ext uri="{FF2B5EF4-FFF2-40B4-BE49-F238E27FC236}">
              <a16:creationId xmlns:a16="http://schemas.microsoft.com/office/drawing/2014/main" id="{00000000-0008-0000-0300-000077010000}"/>
            </a:ext>
          </a:extLst>
        </xdr:cNvPr>
        <xdr:cNvSpPr/>
      </xdr:nvSpPr>
      <xdr:spPr>
        <a:xfrm>
          <a:off x="20014920" y="684612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203040</xdr:colOff>
      <xdr:row>40</xdr:row>
      <xdr:rowOff>102600</xdr:rowOff>
    </xdr:from>
    <xdr:to>
      <xdr:col>77</xdr:col>
      <xdr:colOff>44640</xdr:colOff>
      <xdr:row>40</xdr:row>
      <xdr:rowOff>110880</xdr:rowOff>
    </xdr:to>
    <xdr:sp macro="" textlink="">
      <xdr:nvSpPr>
        <xdr:cNvPr id="376" name="Line 1">
          <a:extLst>
            <a:ext uri="{FF2B5EF4-FFF2-40B4-BE49-F238E27FC236}">
              <a16:creationId xmlns:a16="http://schemas.microsoft.com/office/drawing/2014/main" id="{00000000-0008-0000-0300-000078010000}"/>
            </a:ext>
          </a:extLst>
        </xdr:cNvPr>
        <xdr:cNvSpPr/>
      </xdr:nvSpPr>
      <xdr:spPr>
        <a:xfrm>
          <a:off x="18033840" y="6960600"/>
          <a:ext cx="107964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39</xdr:row>
      <xdr:rowOff>159840</xdr:rowOff>
    </xdr:from>
    <xdr:to>
      <xdr:col>77</xdr:col>
      <xdr:colOff>95400</xdr:colOff>
      <xdr:row>40</xdr:row>
      <xdr:rowOff>88920</xdr:rowOff>
    </xdr:to>
    <xdr:sp macro="" textlink="">
      <xdr:nvSpPr>
        <xdr:cNvPr id="377" name="CustomShape 1">
          <a:extLst>
            <a:ext uri="{FF2B5EF4-FFF2-40B4-BE49-F238E27FC236}">
              <a16:creationId xmlns:a16="http://schemas.microsoft.com/office/drawing/2014/main" id="{00000000-0008-0000-0300-000079010000}"/>
            </a:ext>
          </a:extLst>
        </xdr:cNvPr>
        <xdr:cNvSpPr/>
      </xdr:nvSpPr>
      <xdr:spPr>
        <a:xfrm>
          <a:off x="19024920" y="6846120"/>
          <a:ext cx="139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38</xdr:row>
      <xdr:rowOff>110160</xdr:rowOff>
    </xdr:from>
    <xdr:to>
      <xdr:col>78</xdr:col>
      <xdr:colOff>76320</xdr:colOff>
      <xdr:row>40</xdr:row>
      <xdr:rowOff>5040</xdr:rowOff>
    </xdr:to>
    <xdr:sp macro="" textlink="">
      <xdr:nvSpPr>
        <xdr:cNvPr id="378" name="CustomShape 1">
          <a:extLst>
            <a:ext uri="{FF2B5EF4-FFF2-40B4-BE49-F238E27FC236}">
              <a16:creationId xmlns:a16="http://schemas.microsoft.com/office/drawing/2014/main" id="{00000000-0008-0000-0300-00007A010000}"/>
            </a:ext>
          </a:extLst>
        </xdr:cNvPr>
        <xdr:cNvSpPr/>
      </xdr:nvSpPr>
      <xdr:spPr>
        <a:xfrm>
          <a:off x="18656640" y="6625080"/>
          <a:ext cx="7362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152280</xdr:colOff>
      <xdr:row>40</xdr:row>
      <xdr:rowOff>86760</xdr:rowOff>
    </xdr:from>
    <xdr:to>
      <xdr:col>72</xdr:col>
      <xdr:colOff>203040</xdr:colOff>
      <xdr:row>40</xdr:row>
      <xdr:rowOff>102600</xdr:rowOff>
    </xdr:to>
    <xdr:sp macro="" textlink="">
      <xdr:nvSpPr>
        <xdr:cNvPr id="379" name="Line 1">
          <a:extLst>
            <a:ext uri="{FF2B5EF4-FFF2-40B4-BE49-F238E27FC236}">
              <a16:creationId xmlns:a16="http://schemas.microsoft.com/office/drawing/2014/main" id="{00000000-0008-0000-0300-00007B010000}"/>
            </a:ext>
          </a:extLst>
        </xdr:cNvPr>
        <xdr:cNvSpPr/>
      </xdr:nvSpPr>
      <xdr:spPr>
        <a:xfrm>
          <a:off x="16992360" y="6944760"/>
          <a:ext cx="1041480" cy="15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152280</xdr:colOff>
      <xdr:row>39</xdr:row>
      <xdr:rowOff>135720</xdr:rowOff>
    </xdr:from>
    <xdr:to>
      <xdr:col>73</xdr:col>
      <xdr:colOff>44640</xdr:colOff>
      <xdr:row>40</xdr:row>
      <xdr:rowOff>64800</xdr:rowOff>
    </xdr:to>
    <xdr:sp macro="" textlink="">
      <xdr:nvSpPr>
        <xdr:cNvPr id="380" name="CustomShape 1">
          <a:extLst>
            <a:ext uri="{FF2B5EF4-FFF2-40B4-BE49-F238E27FC236}">
              <a16:creationId xmlns:a16="http://schemas.microsoft.com/office/drawing/2014/main" id="{00000000-0008-0000-0300-00007C010000}"/>
            </a:ext>
          </a:extLst>
        </xdr:cNvPr>
        <xdr:cNvSpPr/>
      </xdr:nvSpPr>
      <xdr:spPr>
        <a:xfrm>
          <a:off x="17983080" y="6822000"/>
          <a:ext cx="13968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38</xdr:row>
      <xdr:rowOff>86040</xdr:rowOff>
    </xdr:from>
    <xdr:to>
      <xdr:col>74</xdr:col>
      <xdr:colOff>51480</xdr:colOff>
      <xdr:row>39</xdr:row>
      <xdr:rowOff>153360</xdr:rowOff>
    </xdr:to>
    <xdr:sp macro="" textlink="">
      <xdr:nvSpPr>
        <xdr:cNvPr id="381" name="CustomShape 1">
          <a:extLst>
            <a:ext uri="{FF2B5EF4-FFF2-40B4-BE49-F238E27FC236}">
              <a16:creationId xmlns:a16="http://schemas.microsoft.com/office/drawing/2014/main" id="{00000000-0008-0000-0300-00007D010000}"/>
            </a:ext>
          </a:extLst>
        </xdr:cNvPr>
        <xdr:cNvSpPr/>
      </xdr:nvSpPr>
      <xdr:spPr>
        <a:xfrm>
          <a:off x="17614800" y="6600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101880</xdr:colOff>
      <xdr:row>40</xdr:row>
      <xdr:rowOff>86760</xdr:rowOff>
    </xdr:from>
    <xdr:to>
      <xdr:col>68</xdr:col>
      <xdr:colOff>152280</xdr:colOff>
      <xdr:row>40</xdr:row>
      <xdr:rowOff>94680</xdr:rowOff>
    </xdr:to>
    <xdr:sp macro="" textlink="">
      <xdr:nvSpPr>
        <xdr:cNvPr id="382" name="Line 1">
          <a:extLst>
            <a:ext uri="{FF2B5EF4-FFF2-40B4-BE49-F238E27FC236}">
              <a16:creationId xmlns:a16="http://schemas.microsoft.com/office/drawing/2014/main" id="{00000000-0008-0000-0300-00007E010000}"/>
            </a:ext>
          </a:extLst>
        </xdr:cNvPr>
        <xdr:cNvSpPr/>
      </xdr:nvSpPr>
      <xdr:spPr>
        <a:xfrm flipV="1">
          <a:off x="15951240" y="6944760"/>
          <a:ext cx="104112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68</xdr:col>
      <xdr:colOff>101520</xdr:colOff>
      <xdr:row>39</xdr:row>
      <xdr:rowOff>135720</xdr:rowOff>
    </xdr:from>
    <xdr:to>
      <xdr:col>68</xdr:col>
      <xdr:colOff>202680</xdr:colOff>
      <xdr:row>40</xdr:row>
      <xdr:rowOff>64800</xdr:rowOff>
    </xdr:to>
    <xdr:sp macro="" textlink="">
      <xdr:nvSpPr>
        <xdr:cNvPr id="383" name="CustomShape 1">
          <a:extLst>
            <a:ext uri="{FF2B5EF4-FFF2-40B4-BE49-F238E27FC236}">
              <a16:creationId xmlns:a16="http://schemas.microsoft.com/office/drawing/2014/main" id="{00000000-0008-0000-0300-00007F010000}"/>
            </a:ext>
          </a:extLst>
        </xdr:cNvPr>
        <xdr:cNvSpPr/>
      </xdr:nvSpPr>
      <xdr:spPr>
        <a:xfrm>
          <a:off x="16941600" y="6822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38</xdr:row>
      <xdr:rowOff>86040</xdr:rowOff>
    </xdr:from>
    <xdr:to>
      <xdr:col>69</xdr:col>
      <xdr:colOff>209160</xdr:colOff>
      <xdr:row>39</xdr:row>
      <xdr:rowOff>153360</xdr:rowOff>
    </xdr:to>
    <xdr:sp macro="" textlink="">
      <xdr:nvSpPr>
        <xdr:cNvPr id="384" name="CustomShape 1">
          <a:extLst>
            <a:ext uri="{FF2B5EF4-FFF2-40B4-BE49-F238E27FC236}">
              <a16:creationId xmlns:a16="http://schemas.microsoft.com/office/drawing/2014/main" id="{00000000-0008-0000-0300-000080010000}"/>
            </a:ext>
          </a:extLst>
        </xdr:cNvPr>
        <xdr:cNvSpPr/>
      </xdr:nvSpPr>
      <xdr:spPr>
        <a:xfrm>
          <a:off x="16535880" y="6600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39</xdr:row>
      <xdr:rowOff>127800</xdr:rowOff>
    </xdr:from>
    <xdr:to>
      <xdr:col>64</xdr:col>
      <xdr:colOff>152640</xdr:colOff>
      <xdr:row>40</xdr:row>
      <xdr:rowOff>56880</xdr:rowOff>
    </xdr:to>
    <xdr:sp macro="" textlink="">
      <xdr:nvSpPr>
        <xdr:cNvPr id="385" name="CustomShape 1">
          <a:extLst>
            <a:ext uri="{FF2B5EF4-FFF2-40B4-BE49-F238E27FC236}">
              <a16:creationId xmlns:a16="http://schemas.microsoft.com/office/drawing/2014/main" id="{00000000-0008-0000-0300-000081010000}"/>
            </a:ext>
          </a:extLst>
        </xdr:cNvPr>
        <xdr:cNvSpPr/>
      </xdr:nvSpPr>
      <xdr:spPr>
        <a:xfrm>
          <a:off x="15900840" y="68140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38</xdr:row>
      <xdr:rowOff>78120</xdr:rowOff>
    </xdr:from>
    <xdr:to>
      <xdr:col>65</xdr:col>
      <xdr:colOff>159120</xdr:colOff>
      <xdr:row>39</xdr:row>
      <xdr:rowOff>145440</xdr:rowOff>
    </xdr:to>
    <xdr:sp macro="" textlink="">
      <xdr:nvSpPr>
        <xdr:cNvPr id="386" name="CustomShape 1">
          <a:extLst>
            <a:ext uri="{FF2B5EF4-FFF2-40B4-BE49-F238E27FC236}">
              <a16:creationId xmlns:a16="http://schemas.microsoft.com/office/drawing/2014/main" id="{00000000-0008-0000-0300-000082010000}"/>
            </a:ext>
          </a:extLst>
        </xdr:cNvPr>
        <xdr:cNvSpPr/>
      </xdr:nvSpPr>
      <xdr:spPr>
        <a:xfrm>
          <a:off x="15494400" y="65930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47</xdr:row>
      <xdr:rowOff>141480</xdr:rowOff>
    </xdr:from>
    <xdr:to>
      <xdr:col>83</xdr:col>
      <xdr:colOff>56880</xdr:colOff>
      <xdr:row>49</xdr:row>
      <xdr:rowOff>36360</xdr:rowOff>
    </xdr:to>
    <xdr:sp macro="" textlink="">
      <xdr:nvSpPr>
        <xdr:cNvPr id="387" name="CustomShape 1">
          <a:extLst>
            <a:ext uri="{FF2B5EF4-FFF2-40B4-BE49-F238E27FC236}">
              <a16:creationId xmlns:a16="http://schemas.microsoft.com/office/drawing/2014/main" id="{00000000-0008-0000-0300-000083010000}"/>
            </a:ext>
          </a:extLst>
        </xdr:cNvPr>
        <xdr:cNvSpPr/>
      </xdr:nvSpPr>
      <xdr:spPr>
        <a:xfrm>
          <a:off x="1985004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47</xdr:row>
      <xdr:rowOff>141480</xdr:rowOff>
    </xdr:from>
    <xdr:to>
      <xdr:col>79</xdr:col>
      <xdr:colOff>56880</xdr:colOff>
      <xdr:row>49</xdr:row>
      <xdr:rowOff>36360</xdr:rowOff>
    </xdr:to>
    <xdr:sp macro="" textlink="">
      <xdr:nvSpPr>
        <xdr:cNvPr id="388" name="CustomShape 1">
          <a:extLst>
            <a:ext uri="{FF2B5EF4-FFF2-40B4-BE49-F238E27FC236}">
              <a16:creationId xmlns:a16="http://schemas.microsoft.com/office/drawing/2014/main" id="{00000000-0008-0000-0300-000084010000}"/>
            </a:ext>
          </a:extLst>
        </xdr:cNvPr>
        <xdr:cNvSpPr/>
      </xdr:nvSpPr>
      <xdr:spPr>
        <a:xfrm>
          <a:off x="18860040" y="81993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47</xdr:row>
      <xdr:rowOff>141480</xdr:rowOff>
    </xdr:from>
    <xdr:to>
      <xdr:col>74</xdr:col>
      <xdr:colOff>216720</xdr:colOff>
      <xdr:row>49</xdr:row>
      <xdr:rowOff>36360</xdr:rowOff>
    </xdr:to>
    <xdr:sp macro="" textlink="">
      <xdr:nvSpPr>
        <xdr:cNvPr id="389" name="CustomShape 1">
          <a:extLst>
            <a:ext uri="{FF2B5EF4-FFF2-40B4-BE49-F238E27FC236}">
              <a16:creationId xmlns:a16="http://schemas.microsoft.com/office/drawing/2014/main" id="{00000000-0008-0000-0300-000085010000}"/>
            </a:ext>
          </a:extLst>
        </xdr:cNvPr>
        <xdr:cNvSpPr/>
      </xdr:nvSpPr>
      <xdr:spPr>
        <a:xfrm>
          <a:off x="17780040" y="81993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47</xdr:row>
      <xdr:rowOff>141480</xdr:rowOff>
    </xdr:from>
    <xdr:to>
      <xdr:col>70</xdr:col>
      <xdr:colOff>164880</xdr:colOff>
      <xdr:row>49</xdr:row>
      <xdr:rowOff>36360</xdr:rowOff>
    </xdr:to>
    <xdr:sp macro="" textlink="">
      <xdr:nvSpPr>
        <xdr:cNvPr id="390" name="CustomShape 1">
          <a:extLst>
            <a:ext uri="{FF2B5EF4-FFF2-40B4-BE49-F238E27FC236}">
              <a16:creationId xmlns:a16="http://schemas.microsoft.com/office/drawing/2014/main" id="{00000000-0008-0000-0300-000086010000}"/>
            </a:ext>
          </a:extLst>
        </xdr:cNvPr>
        <xdr:cNvSpPr/>
      </xdr:nvSpPr>
      <xdr:spPr>
        <a:xfrm>
          <a:off x="1673856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47</xdr:row>
      <xdr:rowOff>141480</xdr:rowOff>
    </xdr:from>
    <xdr:to>
      <xdr:col>66</xdr:col>
      <xdr:colOff>114840</xdr:colOff>
      <xdr:row>49</xdr:row>
      <xdr:rowOff>36360</xdr:rowOff>
    </xdr:to>
    <xdr:sp macro="" textlink="">
      <xdr:nvSpPr>
        <xdr:cNvPr id="391" name="CustomShape 1">
          <a:extLst>
            <a:ext uri="{FF2B5EF4-FFF2-40B4-BE49-F238E27FC236}">
              <a16:creationId xmlns:a16="http://schemas.microsoft.com/office/drawing/2014/main" id="{00000000-0008-0000-0300-000087010000}"/>
            </a:ext>
          </a:extLst>
        </xdr:cNvPr>
        <xdr:cNvSpPr/>
      </xdr:nvSpPr>
      <xdr:spPr>
        <a:xfrm>
          <a:off x="15697800" y="81993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40</xdr:row>
      <xdr:rowOff>60120</xdr:rowOff>
    </xdr:from>
    <xdr:to>
      <xdr:col>81</xdr:col>
      <xdr:colOff>94680</xdr:colOff>
      <xdr:row>40</xdr:row>
      <xdr:rowOff>161280</xdr:rowOff>
    </xdr:to>
    <xdr:sp macro="" textlink="">
      <xdr:nvSpPr>
        <xdr:cNvPr id="392" name="CustomShape 1">
          <a:extLst>
            <a:ext uri="{FF2B5EF4-FFF2-40B4-BE49-F238E27FC236}">
              <a16:creationId xmlns:a16="http://schemas.microsoft.com/office/drawing/2014/main" id="{00000000-0008-0000-0300-000088010000}"/>
            </a:ext>
          </a:extLst>
        </xdr:cNvPr>
        <xdr:cNvSpPr/>
      </xdr:nvSpPr>
      <xdr:spPr>
        <a:xfrm>
          <a:off x="20014920" y="69181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40</xdr:row>
      <xdr:rowOff>42120</xdr:rowOff>
    </xdr:from>
    <xdr:to>
      <xdr:col>84</xdr:col>
      <xdr:colOff>151920</xdr:colOff>
      <xdr:row>41</xdr:row>
      <xdr:rowOff>109440</xdr:rowOff>
    </xdr:to>
    <xdr:sp macro="" textlink="">
      <xdr:nvSpPr>
        <xdr:cNvPr id="393" name="CustomShape 1">
          <a:extLst>
            <a:ext uri="{FF2B5EF4-FFF2-40B4-BE49-F238E27FC236}">
              <a16:creationId xmlns:a16="http://schemas.microsoft.com/office/drawing/2014/main" id="{00000000-0008-0000-0300-000089010000}"/>
            </a:ext>
          </a:extLst>
        </xdr:cNvPr>
        <xdr:cNvSpPr/>
      </xdr:nvSpPr>
      <xdr:spPr>
        <a:xfrm>
          <a:off x="20192760" y="6900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203760</xdr:colOff>
      <xdr:row>40</xdr:row>
      <xdr:rowOff>60120</xdr:rowOff>
    </xdr:from>
    <xdr:to>
      <xdr:col>77</xdr:col>
      <xdr:colOff>95400</xdr:colOff>
      <xdr:row>40</xdr:row>
      <xdr:rowOff>161280</xdr:rowOff>
    </xdr:to>
    <xdr:sp macro="" textlink="">
      <xdr:nvSpPr>
        <xdr:cNvPr id="394" name="CustomShape 1">
          <a:extLst>
            <a:ext uri="{FF2B5EF4-FFF2-40B4-BE49-F238E27FC236}">
              <a16:creationId xmlns:a16="http://schemas.microsoft.com/office/drawing/2014/main" id="{00000000-0008-0000-0300-00008A010000}"/>
            </a:ext>
          </a:extLst>
        </xdr:cNvPr>
        <xdr:cNvSpPr/>
      </xdr:nvSpPr>
      <xdr:spPr>
        <a:xfrm>
          <a:off x="19024920" y="6918120"/>
          <a:ext cx="139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40</xdr:row>
      <xdr:rowOff>156600</xdr:rowOff>
    </xdr:from>
    <xdr:to>
      <xdr:col>78</xdr:col>
      <xdr:colOff>76320</xdr:colOff>
      <xdr:row>42</xdr:row>
      <xdr:rowOff>52560</xdr:rowOff>
    </xdr:to>
    <xdr:sp macro="" textlink="">
      <xdr:nvSpPr>
        <xdr:cNvPr id="395" name="CustomShape 1">
          <a:extLst>
            <a:ext uri="{FF2B5EF4-FFF2-40B4-BE49-F238E27FC236}">
              <a16:creationId xmlns:a16="http://schemas.microsoft.com/office/drawing/2014/main" id="{00000000-0008-0000-0300-00008B010000}"/>
            </a:ext>
          </a:extLst>
        </xdr:cNvPr>
        <xdr:cNvSpPr/>
      </xdr:nvSpPr>
      <xdr:spPr>
        <a:xfrm>
          <a:off x="18656640" y="701460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40</xdr:row>
      <xdr:rowOff>52200</xdr:rowOff>
    </xdr:from>
    <xdr:to>
      <xdr:col>73</xdr:col>
      <xdr:colOff>44640</xdr:colOff>
      <xdr:row>40</xdr:row>
      <xdr:rowOff>153360</xdr:rowOff>
    </xdr:to>
    <xdr:sp macro="" textlink="">
      <xdr:nvSpPr>
        <xdr:cNvPr id="396" name="CustomShape 1">
          <a:extLst>
            <a:ext uri="{FF2B5EF4-FFF2-40B4-BE49-F238E27FC236}">
              <a16:creationId xmlns:a16="http://schemas.microsoft.com/office/drawing/2014/main" id="{00000000-0008-0000-0300-00008C010000}"/>
            </a:ext>
          </a:extLst>
        </xdr:cNvPr>
        <xdr:cNvSpPr/>
      </xdr:nvSpPr>
      <xdr:spPr>
        <a:xfrm>
          <a:off x="17983080" y="6910200"/>
          <a:ext cx="13968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40</xdr:row>
      <xdr:rowOff>148680</xdr:rowOff>
    </xdr:from>
    <xdr:to>
      <xdr:col>74</xdr:col>
      <xdr:colOff>51480</xdr:colOff>
      <xdr:row>42</xdr:row>
      <xdr:rowOff>44640</xdr:rowOff>
    </xdr:to>
    <xdr:sp macro="" textlink="">
      <xdr:nvSpPr>
        <xdr:cNvPr id="397" name="CustomShape 1">
          <a:extLst>
            <a:ext uri="{FF2B5EF4-FFF2-40B4-BE49-F238E27FC236}">
              <a16:creationId xmlns:a16="http://schemas.microsoft.com/office/drawing/2014/main" id="{00000000-0008-0000-0300-00008D010000}"/>
            </a:ext>
          </a:extLst>
        </xdr:cNvPr>
        <xdr:cNvSpPr/>
      </xdr:nvSpPr>
      <xdr:spPr>
        <a:xfrm>
          <a:off x="17614800" y="70066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40</xdr:row>
      <xdr:rowOff>36000</xdr:rowOff>
    </xdr:from>
    <xdr:to>
      <xdr:col>68</xdr:col>
      <xdr:colOff>202680</xdr:colOff>
      <xdr:row>40</xdr:row>
      <xdr:rowOff>137160</xdr:rowOff>
    </xdr:to>
    <xdr:sp macro="" textlink="">
      <xdr:nvSpPr>
        <xdr:cNvPr id="398" name="CustomShape 1">
          <a:extLst>
            <a:ext uri="{FF2B5EF4-FFF2-40B4-BE49-F238E27FC236}">
              <a16:creationId xmlns:a16="http://schemas.microsoft.com/office/drawing/2014/main" id="{00000000-0008-0000-0300-00008E010000}"/>
            </a:ext>
          </a:extLst>
        </xdr:cNvPr>
        <xdr:cNvSpPr/>
      </xdr:nvSpPr>
      <xdr:spPr>
        <a:xfrm>
          <a:off x="16941600" y="6894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40</xdr:row>
      <xdr:rowOff>132480</xdr:rowOff>
    </xdr:from>
    <xdr:to>
      <xdr:col>69</xdr:col>
      <xdr:colOff>209160</xdr:colOff>
      <xdr:row>42</xdr:row>
      <xdr:rowOff>28440</xdr:rowOff>
    </xdr:to>
    <xdr:sp macro="" textlink="">
      <xdr:nvSpPr>
        <xdr:cNvPr id="399" name="CustomShape 1">
          <a:extLst>
            <a:ext uri="{FF2B5EF4-FFF2-40B4-BE49-F238E27FC236}">
              <a16:creationId xmlns:a16="http://schemas.microsoft.com/office/drawing/2014/main" id="{00000000-0008-0000-0300-00008F010000}"/>
            </a:ext>
          </a:extLst>
        </xdr:cNvPr>
        <xdr:cNvSpPr/>
      </xdr:nvSpPr>
      <xdr:spPr>
        <a:xfrm>
          <a:off x="16535880" y="6990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40</xdr:row>
      <xdr:rowOff>43920</xdr:rowOff>
    </xdr:from>
    <xdr:to>
      <xdr:col>64</xdr:col>
      <xdr:colOff>152640</xdr:colOff>
      <xdr:row>40</xdr:row>
      <xdr:rowOff>145080</xdr:rowOff>
    </xdr:to>
    <xdr:sp macro="" textlink="">
      <xdr:nvSpPr>
        <xdr:cNvPr id="400" name="CustomShape 1">
          <a:extLst>
            <a:ext uri="{FF2B5EF4-FFF2-40B4-BE49-F238E27FC236}">
              <a16:creationId xmlns:a16="http://schemas.microsoft.com/office/drawing/2014/main" id="{00000000-0008-0000-0300-000090010000}"/>
            </a:ext>
          </a:extLst>
        </xdr:cNvPr>
        <xdr:cNvSpPr/>
      </xdr:nvSpPr>
      <xdr:spPr>
        <a:xfrm>
          <a:off x="15900840" y="6901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40</xdr:row>
      <xdr:rowOff>140400</xdr:rowOff>
    </xdr:from>
    <xdr:to>
      <xdr:col>65</xdr:col>
      <xdr:colOff>159120</xdr:colOff>
      <xdr:row>42</xdr:row>
      <xdr:rowOff>36360</xdr:rowOff>
    </xdr:to>
    <xdr:sp macro="" textlink="">
      <xdr:nvSpPr>
        <xdr:cNvPr id="401" name="CustomShape 1">
          <a:extLst>
            <a:ext uri="{FF2B5EF4-FFF2-40B4-BE49-F238E27FC236}">
              <a16:creationId xmlns:a16="http://schemas.microsoft.com/office/drawing/2014/main" id="{00000000-0008-0000-0300-000091010000}"/>
            </a:ext>
          </a:extLst>
        </xdr:cNvPr>
        <xdr:cNvSpPr/>
      </xdr:nvSpPr>
      <xdr:spPr>
        <a:xfrm>
          <a:off x="15494400" y="6998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7</xdr:row>
      <xdr:rowOff>7200</xdr:rowOff>
    </xdr:from>
    <xdr:to>
      <xdr:col>85</xdr:col>
      <xdr:colOff>95400</xdr:colOff>
      <xdr:row>8</xdr:row>
      <xdr:rowOff>152280</xdr:rowOff>
    </xdr:to>
    <xdr:sp macro="" textlink="">
      <xdr:nvSpPr>
        <xdr:cNvPr id="402" name="CustomShape 1">
          <a:extLst>
            <a:ext uri="{FF2B5EF4-FFF2-40B4-BE49-F238E27FC236}">
              <a16:creationId xmlns:a16="http://schemas.microsoft.com/office/drawing/2014/main" id="{00000000-0008-0000-0300-000092010000}"/>
            </a:ext>
          </a:extLst>
        </xdr:cNvPr>
        <xdr:cNvSpPr/>
      </xdr:nvSpPr>
      <xdr:spPr>
        <a:xfrm>
          <a:off x="15151320" y="1207080"/>
          <a:ext cx="5994000" cy="3168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将来負担の状況</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138600</xdr:colOff>
      <xdr:row>9</xdr:row>
      <xdr:rowOff>25560</xdr:rowOff>
    </xdr:from>
    <xdr:to>
      <xdr:col>71</xdr:col>
      <xdr:colOff>90360</xdr:colOff>
      <xdr:row>10</xdr:row>
      <xdr:rowOff>163440</xdr:rowOff>
    </xdr:to>
    <xdr:sp macro="" textlink="">
      <xdr:nvSpPr>
        <xdr:cNvPr id="403" name="CustomShape 1">
          <a:extLst>
            <a:ext uri="{FF2B5EF4-FFF2-40B4-BE49-F238E27FC236}">
              <a16:creationId xmlns:a16="http://schemas.microsoft.com/office/drawing/2014/main" id="{00000000-0008-0000-0300-000093010000}"/>
            </a:ext>
          </a:extLst>
        </xdr:cNvPr>
        <xdr:cNvSpPr/>
      </xdr:nvSpPr>
      <xdr:spPr>
        <a:xfrm>
          <a:off x="16235640" y="1568520"/>
          <a:ext cx="1437840" cy="30924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b"/>
        <a:lstStyle/>
        <a:p>
          <a:pPr algn="ctr">
            <a:lnSpc>
              <a:spcPct val="100000"/>
            </a:lnSpc>
          </a:pPr>
          <a:r>
            <a:rPr lang="en-US" sz="1300" b="1" strike="noStrike" spc="-1">
              <a:solidFill>
                <a:srgbClr val="000000"/>
              </a:solidFill>
              <a:uFill>
                <a:solidFill>
                  <a:srgbClr val="FFFFFF"/>
                </a:solidFill>
              </a:uFill>
              <a:latin typeface="ＭＳ Ｐゴシック"/>
              <a:ea typeface="ＭＳ Ｐ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28080</xdr:colOff>
      <xdr:row>9</xdr:row>
      <xdr:rowOff>32400</xdr:rowOff>
    </xdr:from>
    <xdr:to>
      <xdr:col>79</xdr:col>
      <xdr:colOff>191880</xdr:colOff>
      <xdr:row>11</xdr:row>
      <xdr:rowOff>16560</xdr:rowOff>
    </xdr:to>
    <xdr:sp macro="" textlink="">
      <xdr:nvSpPr>
        <xdr:cNvPr id="404" name="CustomShape 1">
          <a:extLst>
            <a:ext uri="{FF2B5EF4-FFF2-40B4-BE49-F238E27FC236}">
              <a16:creationId xmlns:a16="http://schemas.microsoft.com/office/drawing/2014/main" id="{00000000-0008-0000-0300-000094010000}"/>
            </a:ext>
          </a:extLst>
        </xdr:cNvPr>
        <xdr:cNvSpPr/>
      </xdr:nvSpPr>
      <xdr:spPr>
        <a:xfrm>
          <a:off x="18106200" y="1575360"/>
          <a:ext cx="1649880" cy="3268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600" b="1" strike="noStrike" spc="-1">
              <a:solidFill>
                <a:srgbClr val="FF0000"/>
              </a:solidFill>
              <a:uFill>
                <a:solidFill>
                  <a:srgbClr val="FFFFFF"/>
                </a:solidFill>
              </a:uFill>
              <a:latin typeface="ＭＳ Ｐゴシック"/>
              <a:ea typeface="ＭＳ Ｐゴシック"/>
            </a:rPr>
            <a:t>[-%]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8</xdr:row>
      <xdr:rowOff>88920</xdr:rowOff>
    </xdr:from>
    <xdr:to>
      <xdr:col>93</xdr:col>
      <xdr:colOff>6120</xdr:colOff>
      <xdr:row>9</xdr:row>
      <xdr:rowOff>171000</xdr:rowOff>
    </xdr:to>
    <xdr:sp macro="" textlink="">
      <xdr:nvSpPr>
        <xdr:cNvPr id="405" name="CustomShape 1">
          <a:extLst>
            <a:ext uri="{FF2B5EF4-FFF2-40B4-BE49-F238E27FC236}">
              <a16:creationId xmlns:a16="http://schemas.microsoft.com/office/drawing/2014/main" id="{00000000-0008-0000-0300-000095010000}"/>
            </a:ext>
          </a:extLst>
        </xdr:cNvPr>
        <xdr:cNvSpPr/>
      </xdr:nvSpPr>
      <xdr:spPr>
        <a:xfrm>
          <a:off x="21209400" y="1460520"/>
          <a:ext cx="18280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159480</xdr:colOff>
      <xdr:row>9</xdr:row>
      <xdr:rowOff>108000</xdr:rowOff>
    </xdr:from>
    <xdr:to>
      <xdr:col>93</xdr:col>
      <xdr:colOff>6120</xdr:colOff>
      <xdr:row>11</xdr:row>
      <xdr:rowOff>19440</xdr:rowOff>
    </xdr:to>
    <xdr:sp macro="" textlink="">
      <xdr:nvSpPr>
        <xdr:cNvPr id="406" name="CustomShape 1">
          <a:extLst>
            <a:ext uri="{FF2B5EF4-FFF2-40B4-BE49-F238E27FC236}">
              <a16:creationId xmlns:a16="http://schemas.microsoft.com/office/drawing/2014/main" id="{00000000-0008-0000-0300-000096010000}"/>
            </a:ext>
          </a:extLst>
        </xdr:cNvPr>
        <xdr:cNvSpPr/>
      </xdr:nvSpPr>
      <xdr:spPr>
        <a:xfrm>
          <a:off x="21209400" y="1650960"/>
          <a:ext cx="18280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8</xdr:row>
      <xdr:rowOff>88920</xdr:rowOff>
    </xdr:from>
    <xdr:to>
      <xdr:col>99</xdr:col>
      <xdr:colOff>146160</xdr:colOff>
      <xdr:row>9</xdr:row>
      <xdr:rowOff>171000</xdr:rowOff>
    </xdr:to>
    <xdr:sp macro="" textlink="">
      <xdr:nvSpPr>
        <xdr:cNvPr id="407" name="CustomShape 1">
          <a:extLst>
            <a:ext uri="{FF2B5EF4-FFF2-40B4-BE49-F238E27FC236}">
              <a16:creationId xmlns:a16="http://schemas.microsoft.com/office/drawing/2014/main" id="{00000000-0008-0000-0300-000097010000}"/>
            </a:ext>
          </a:extLst>
        </xdr:cNvPr>
        <xdr:cNvSpPr/>
      </xdr:nvSpPr>
      <xdr:spPr>
        <a:xfrm>
          <a:off x="23164560" y="1460520"/>
          <a:ext cx="149868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133200</xdr:colOff>
      <xdr:row>9</xdr:row>
      <xdr:rowOff>108000</xdr:rowOff>
    </xdr:from>
    <xdr:to>
      <xdr:col>99</xdr:col>
      <xdr:colOff>146160</xdr:colOff>
      <xdr:row>11</xdr:row>
      <xdr:rowOff>19440</xdr:rowOff>
    </xdr:to>
    <xdr:sp macro="" textlink="">
      <xdr:nvSpPr>
        <xdr:cNvPr id="408" name="CustomShape 1">
          <a:extLst>
            <a:ext uri="{FF2B5EF4-FFF2-40B4-BE49-F238E27FC236}">
              <a16:creationId xmlns:a16="http://schemas.microsoft.com/office/drawing/2014/main" id="{00000000-0008-0000-0300-000098010000}"/>
            </a:ext>
          </a:extLst>
        </xdr:cNvPr>
        <xdr:cNvSpPr/>
      </xdr:nvSpPr>
      <xdr:spPr>
        <a:xfrm>
          <a:off x="23164560" y="1650960"/>
          <a:ext cx="149868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8</xdr:row>
      <xdr:rowOff>88920</xdr:rowOff>
    </xdr:from>
    <xdr:to>
      <xdr:col>106</xdr:col>
      <xdr:colOff>139320</xdr:colOff>
      <xdr:row>9</xdr:row>
      <xdr:rowOff>171000</xdr:rowOff>
    </xdr:to>
    <xdr:sp macro="" textlink="">
      <xdr:nvSpPr>
        <xdr:cNvPr id="409" name="CustomShape 1">
          <a:extLst>
            <a:ext uri="{FF2B5EF4-FFF2-40B4-BE49-F238E27FC236}">
              <a16:creationId xmlns:a16="http://schemas.microsoft.com/office/drawing/2014/main" id="{00000000-0008-0000-0300-000099010000}"/>
            </a:ext>
          </a:extLst>
        </xdr:cNvPr>
        <xdr:cNvSpPr/>
      </xdr:nvSpPr>
      <xdr:spPr>
        <a:xfrm>
          <a:off x="24892560" y="1460520"/>
          <a:ext cx="14976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127800</xdr:colOff>
      <xdr:row>9</xdr:row>
      <xdr:rowOff>108000</xdr:rowOff>
    </xdr:from>
    <xdr:to>
      <xdr:col>106</xdr:col>
      <xdr:colOff>139320</xdr:colOff>
      <xdr:row>11</xdr:row>
      <xdr:rowOff>19440</xdr:rowOff>
    </xdr:to>
    <xdr:sp macro="" textlink="">
      <xdr:nvSpPr>
        <xdr:cNvPr id="410" name="CustomShape 1">
          <a:extLst>
            <a:ext uri="{FF2B5EF4-FFF2-40B4-BE49-F238E27FC236}">
              <a16:creationId xmlns:a16="http://schemas.microsoft.com/office/drawing/2014/main" id="{00000000-0008-0000-0300-00009A010000}"/>
            </a:ext>
          </a:extLst>
        </xdr:cNvPr>
        <xdr:cNvSpPr/>
      </xdr:nvSpPr>
      <xdr:spPr>
        <a:xfrm>
          <a:off x="24892560" y="1650960"/>
          <a:ext cx="14976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11" name="CustomShape 1">
          <a:extLst>
            <a:ext uri="{FF2B5EF4-FFF2-40B4-BE49-F238E27FC236}">
              <a16:creationId xmlns:a16="http://schemas.microsoft.com/office/drawing/2014/main" id="{00000000-0008-0000-0300-00009B010000}"/>
            </a:ext>
          </a:extLst>
        </xdr:cNvPr>
        <xdr:cNvSpPr/>
      </xdr:nvSpPr>
      <xdr:spPr>
        <a:xfrm>
          <a:off x="15151320" y="1968840"/>
          <a:ext cx="5994000" cy="2412000"/>
        </a:xfrm>
        <a:prstGeom prst="rect">
          <a:avLst/>
        </a:prstGeom>
        <a:solidFill>
          <a:srgbClr val="FFFFC8"/>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115</xdr:col>
      <xdr:colOff>31680</xdr:colOff>
      <xdr:row>25</xdr:row>
      <xdr:rowOff>94680</xdr:rowOff>
    </xdr:to>
    <xdr:sp macro="" textlink="">
      <xdr:nvSpPr>
        <xdr:cNvPr id="412" name="CustomShape 1">
          <a:extLst>
            <a:ext uri="{FF2B5EF4-FFF2-40B4-BE49-F238E27FC236}">
              <a16:creationId xmlns:a16="http://schemas.microsoft.com/office/drawing/2014/main" id="{00000000-0008-0000-0300-00009C010000}"/>
            </a:ext>
          </a:extLst>
        </xdr:cNvPr>
        <xdr:cNvSpPr/>
      </xdr:nvSpPr>
      <xdr:spPr>
        <a:xfrm>
          <a:off x="21374640" y="1968840"/>
          <a:ext cx="7136640" cy="24120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86</xdr:col>
      <xdr:colOff>77040</xdr:colOff>
      <xdr:row>11</xdr:row>
      <xdr:rowOff>83160</xdr:rowOff>
    </xdr:from>
    <xdr:to>
      <xdr:col>104</xdr:col>
      <xdr:colOff>114120</xdr:colOff>
      <xdr:row>12</xdr:row>
      <xdr:rowOff>164520</xdr:rowOff>
    </xdr:to>
    <xdr:sp macro="" textlink="">
      <xdr:nvSpPr>
        <xdr:cNvPr id="413" name="CustomShape 1">
          <a:extLst>
            <a:ext uri="{FF2B5EF4-FFF2-40B4-BE49-F238E27FC236}">
              <a16:creationId xmlns:a16="http://schemas.microsoft.com/office/drawing/2014/main" id="{00000000-0008-0000-0300-00009D010000}"/>
            </a:ext>
          </a:extLst>
        </xdr:cNvPr>
        <xdr:cNvSpPr/>
      </xdr:nvSpPr>
      <xdr:spPr>
        <a:xfrm>
          <a:off x="21374640" y="1968840"/>
          <a:ext cx="449496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将来負担比率の分析欄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86</xdr:col>
      <xdr:colOff>203760</xdr:colOff>
      <xdr:row>13</xdr:row>
      <xdr:rowOff>57240</xdr:rowOff>
    </xdr:from>
    <xdr:to>
      <xdr:col>114</xdr:col>
      <xdr:colOff>114480</xdr:colOff>
      <xdr:row>25</xdr:row>
      <xdr:rowOff>31320</xdr:rowOff>
    </xdr:to>
    <xdr:sp macro="" textlink="">
      <xdr:nvSpPr>
        <xdr:cNvPr id="414" name="CustomShape 1">
          <a:extLst>
            <a:ext uri="{FF2B5EF4-FFF2-40B4-BE49-F238E27FC236}">
              <a16:creationId xmlns:a16="http://schemas.microsoft.com/office/drawing/2014/main" id="{00000000-0008-0000-0300-00009E010000}"/>
            </a:ext>
          </a:extLst>
        </xdr:cNvPr>
        <xdr:cNvSpPr/>
      </xdr:nvSpPr>
      <xdr:spPr>
        <a:xfrm>
          <a:off x="21501360" y="2286000"/>
          <a:ext cx="6845040" cy="203148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将来負担額よりも充当可能財源が上回ったため、将来負担比率が算出されなかった。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今年度は、昨年度と同様に将来負担比率が算出されなかったが、今後は大型事業が続き、起債発行が増加傾向にあることから、今後は増加することが予想される。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60</xdr:col>
      <xdr:colOff>225360</xdr:colOff>
      <xdr:row>10</xdr:row>
      <xdr:rowOff>64080</xdr:rowOff>
    </xdr:from>
    <xdr:to>
      <xdr:col>62</xdr:col>
      <xdr:colOff>86400</xdr:colOff>
      <xdr:row>11</xdr:row>
      <xdr:rowOff>101520</xdr:rowOff>
    </xdr:to>
    <xdr:sp macro="" textlink="">
      <xdr:nvSpPr>
        <xdr:cNvPr id="415" name="CustomShape 1">
          <a:extLst>
            <a:ext uri="{FF2B5EF4-FFF2-40B4-BE49-F238E27FC236}">
              <a16:creationId xmlns:a16="http://schemas.microsoft.com/office/drawing/2014/main" id="{00000000-0008-0000-0300-00009F010000}"/>
            </a:ext>
          </a:extLst>
        </xdr:cNvPr>
        <xdr:cNvSpPr/>
      </xdr:nvSpPr>
      <xdr:spPr>
        <a:xfrm>
          <a:off x="15084360" y="177840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25</xdr:row>
      <xdr:rowOff>95040</xdr:rowOff>
    </xdr:from>
    <xdr:to>
      <xdr:col>85</xdr:col>
      <xdr:colOff>95400</xdr:colOff>
      <xdr:row>25</xdr:row>
      <xdr:rowOff>95040</xdr:rowOff>
    </xdr:to>
    <xdr:sp macro="" textlink="">
      <xdr:nvSpPr>
        <xdr:cNvPr id="416" name="Line 1">
          <a:extLst>
            <a:ext uri="{FF2B5EF4-FFF2-40B4-BE49-F238E27FC236}">
              <a16:creationId xmlns:a16="http://schemas.microsoft.com/office/drawing/2014/main" id="{00000000-0008-0000-0300-0000A0010000}"/>
            </a:ext>
          </a:extLst>
        </xdr:cNvPr>
        <xdr:cNvSpPr/>
      </xdr:nvSpPr>
      <xdr:spPr>
        <a:xfrm>
          <a:off x="15150960" y="43812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24</xdr:row>
      <xdr:rowOff>134640</xdr:rowOff>
    </xdr:from>
    <xdr:to>
      <xdr:col>60</xdr:col>
      <xdr:colOff>139320</xdr:colOff>
      <xdr:row>26</xdr:row>
      <xdr:rowOff>30600</xdr:rowOff>
    </xdr:to>
    <xdr:sp macro="" textlink="">
      <xdr:nvSpPr>
        <xdr:cNvPr id="417" name="CustomShape 1">
          <a:extLst>
            <a:ext uri="{FF2B5EF4-FFF2-40B4-BE49-F238E27FC236}">
              <a16:creationId xmlns:a16="http://schemas.microsoft.com/office/drawing/2014/main" id="{00000000-0008-0000-0300-0000A1010000}"/>
            </a:ext>
          </a:extLst>
        </xdr:cNvPr>
        <xdr:cNvSpPr/>
      </xdr:nvSpPr>
      <xdr:spPr>
        <a:xfrm>
          <a:off x="14236560" y="42494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22</xdr:row>
      <xdr:rowOff>127080</xdr:rowOff>
    </xdr:from>
    <xdr:to>
      <xdr:col>85</xdr:col>
      <xdr:colOff>95400</xdr:colOff>
      <xdr:row>22</xdr:row>
      <xdr:rowOff>127080</xdr:rowOff>
    </xdr:to>
    <xdr:sp macro="" textlink="">
      <xdr:nvSpPr>
        <xdr:cNvPr id="418" name="Line 1">
          <a:extLst>
            <a:ext uri="{FF2B5EF4-FFF2-40B4-BE49-F238E27FC236}">
              <a16:creationId xmlns:a16="http://schemas.microsoft.com/office/drawing/2014/main" id="{00000000-0008-0000-0300-0000A2010000}"/>
            </a:ext>
          </a:extLst>
        </xdr:cNvPr>
        <xdr:cNvSpPr/>
      </xdr:nvSpPr>
      <xdr:spPr>
        <a:xfrm>
          <a:off x="15150960" y="389880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21</xdr:row>
      <xdr:rowOff>166320</xdr:rowOff>
    </xdr:from>
    <xdr:to>
      <xdr:col>60</xdr:col>
      <xdr:colOff>139320</xdr:colOff>
      <xdr:row>23</xdr:row>
      <xdr:rowOff>62280</xdr:rowOff>
    </xdr:to>
    <xdr:sp macro="" textlink="">
      <xdr:nvSpPr>
        <xdr:cNvPr id="419" name="CustomShape 1">
          <a:extLst>
            <a:ext uri="{FF2B5EF4-FFF2-40B4-BE49-F238E27FC236}">
              <a16:creationId xmlns:a16="http://schemas.microsoft.com/office/drawing/2014/main" id="{00000000-0008-0000-0300-0000A3010000}"/>
            </a:ext>
          </a:extLst>
        </xdr:cNvPr>
        <xdr:cNvSpPr/>
      </xdr:nvSpPr>
      <xdr:spPr>
        <a:xfrm>
          <a:off x="14236560" y="37666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19</xdr:row>
      <xdr:rowOff>158760</xdr:rowOff>
    </xdr:from>
    <xdr:to>
      <xdr:col>85</xdr:col>
      <xdr:colOff>95400</xdr:colOff>
      <xdr:row>19</xdr:row>
      <xdr:rowOff>158760</xdr:rowOff>
    </xdr:to>
    <xdr:sp macro="" textlink="">
      <xdr:nvSpPr>
        <xdr:cNvPr id="420" name="Line 1">
          <a:extLst>
            <a:ext uri="{FF2B5EF4-FFF2-40B4-BE49-F238E27FC236}">
              <a16:creationId xmlns:a16="http://schemas.microsoft.com/office/drawing/2014/main" id="{00000000-0008-0000-0300-0000A4010000}"/>
            </a:ext>
          </a:extLst>
        </xdr:cNvPr>
        <xdr:cNvSpPr/>
      </xdr:nvSpPr>
      <xdr:spPr>
        <a:xfrm>
          <a:off x="15150960" y="34160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19</xdr:row>
      <xdr:rowOff>27360</xdr:rowOff>
    </xdr:from>
    <xdr:to>
      <xdr:col>60</xdr:col>
      <xdr:colOff>139320</xdr:colOff>
      <xdr:row>20</xdr:row>
      <xdr:rowOff>93600</xdr:rowOff>
    </xdr:to>
    <xdr:sp macro="" textlink="">
      <xdr:nvSpPr>
        <xdr:cNvPr id="421" name="CustomShape 1">
          <a:extLst>
            <a:ext uri="{FF2B5EF4-FFF2-40B4-BE49-F238E27FC236}">
              <a16:creationId xmlns:a16="http://schemas.microsoft.com/office/drawing/2014/main" id="{00000000-0008-0000-0300-0000A5010000}"/>
            </a:ext>
          </a:extLst>
        </xdr:cNvPr>
        <xdr:cNvSpPr/>
      </xdr:nvSpPr>
      <xdr:spPr>
        <a:xfrm>
          <a:off x="14236560" y="32846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17</xdr:row>
      <xdr:rowOff>18720</xdr:rowOff>
    </xdr:from>
    <xdr:to>
      <xdr:col>85</xdr:col>
      <xdr:colOff>95400</xdr:colOff>
      <xdr:row>17</xdr:row>
      <xdr:rowOff>18720</xdr:rowOff>
    </xdr:to>
    <xdr:sp macro="" textlink="">
      <xdr:nvSpPr>
        <xdr:cNvPr id="422" name="Line 1">
          <a:extLst>
            <a:ext uri="{FF2B5EF4-FFF2-40B4-BE49-F238E27FC236}">
              <a16:creationId xmlns:a16="http://schemas.microsoft.com/office/drawing/2014/main" id="{00000000-0008-0000-0300-0000A6010000}"/>
            </a:ext>
          </a:extLst>
        </xdr:cNvPr>
        <xdr:cNvSpPr/>
      </xdr:nvSpPr>
      <xdr:spPr>
        <a:xfrm>
          <a:off x="15150960" y="29332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16</xdr:row>
      <xdr:rowOff>58320</xdr:rowOff>
    </xdr:from>
    <xdr:to>
      <xdr:col>60</xdr:col>
      <xdr:colOff>139320</xdr:colOff>
      <xdr:row>17</xdr:row>
      <xdr:rowOff>125640</xdr:rowOff>
    </xdr:to>
    <xdr:sp macro="" textlink="">
      <xdr:nvSpPr>
        <xdr:cNvPr id="423" name="CustomShape 1">
          <a:extLst>
            <a:ext uri="{FF2B5EF4-FFF2-40B4-BE49-F238E27FC236}">
              <a16:creationId xmlns:a16="http://schemas.microsoft.com/office/drawing/2014/main" id="{00000000-0008-0000-0300-0000A7010000}"/>
            </a:ext>
          </a:extLst>
        </xdr:cNvPr>
        <xdr:cNvSpPr/>
      </xdr:nvSpPr>
      <xdr:spPr>
        <a:xfrm>
          <a:off x="14236560" y="280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14</xdr:row>
      <xdr:rowOff>51120</xdr:rowOff>
    </xdr:from>
    <xdr:to>
      <xdr:col>85</xdr:col>
      <xdr:colOff>95400</xdr:colOff>
      <xdr:row>14</xdr:row>
      <xdr:rowOff>51120</xdr:rowOff>
    </xdr:to>
    <xdr:sp macro="" textlink="">
      <xdr:nvSpPr>
        <xdr:cNvPr id="424" name="Line 1">
          <a:extLst>
            <a:ext uri="{FF2B5EF4-FFF2-40B4-BE49-F238E27FC236}">
              <a16:creationId xmlns:a16="http://schemas.microsoft.com/office/drawing/2014/main" id="{00000000-0008-0000-0300-0000A8010000}"/>
            </a:ext>
          </a:extLst>
        </xdr:cNvPr>
        <xdr:cNvSpPr/>
      </xdr:nvSpPr>
      <xdr:spPr>
        <a:xfrm>
          <a:off x="15150960" y="245124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57</xdr:col>
      <xdr:colOff>120600</xdr:colOff>
      <xdr:row>13</xdr:row>
      <xdr:rowOff>90000</xdr:rowOff>
    </xdr:from>
    <xdr:to>
      <xdr:col>60</xdr:col>
      <xdr:colOff>139320</xdr:colOff>
      <xdr:row>14</xdr:row>
      <xdr:rowOff>157320</xdr:rowOff>
    </xdr:to>
    <xdr:sp macro="" textlink="">
      <xdr:nvSpPr>
        <xdr:cNvPr id="425" name="CustomShape 1">
          <a:extLst>
            <a:ext uri="{FF2B5EF4-FFF2-40B4-BE49-F238E27FC236}">
              <a16:creationId xmlns:a16="http://schemas.microsoft.com/office/drawing/2014/main" id="{00000000-0008-0000-0300-0000A9010000}"/>
            </a:ext>
          </a:extLst>
        </xdr:cNvPr>
        <xdr:cNvSpPr/>
      </xdr:nvSpPr>
      <xdr:spPr>
        <a:xfrm>
          <a:off x="14236560" y="2318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44640</xdr:colOff>
      <xdr:row>11</xdr:row>
      <xdr:rowOff>82800</xdr:rowOff>
    </xdr:from>
    <xdr:to>
      <xdr:col>85</xdr:col>
      <xdr:colOff>95400</xdr:colOff>
      <xdr:row>11</xdr:row>
      <xdr:rowOff>82800</xdr:rowOff>
    </xdr:to>
    <xdr:sp macro="" textlink="">
      <xdr:nvSpPr>
        <xdr:cNvPr id="426" name="Line 1">
          <a:extLst>
            <a:ext uri="{FF2B5EF4-FFF2-40B4-BE49-F238E27FC236}">
              <a16:creationId xmlns:a16="http://schemas.microsoft.com/office/drawing/2014/main" id="{00000000-0008-0000-0300-0000AA010000}"/>
            </a:ext>
          </a:extLst>
        </xdr:cNvPr>
        <xdr:cNvSpPr/>
      </xdr:nvSpPr>
      <xdr:spPr>
        <a:xfrm>
          <a:off x="15150960" y="1968480"/>
          <a:ext cx="5994360" cy="0"/>
        </a:xfrm>
        <a:prstGeom prst="line">
          <a:avLst/>
        </a:prstGeom>
        <a:ln w="6480">
          <a:solidFill>
            <a:srgbClr val="D8D8D8"/>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45000</xdr:colOff>
      <xdr:row>11</xdr:row>
      <xdr:rowOff>83160</xdr:rowOff>
    </xdr:from>
    <xdr:to>
      <xdr:col>85</xdr:col>
      <xdr:colOff>95400</xdr:colOff>
      <xdr:row>25</xdr:row>
      <xdr:rowOff>94680</xdr:rowOff>
    </xdr:to>
    <xdr:sp macro="" textlink="">
      <xdr:nvSpPr>
        <xdr:cNvPr id="427" name="CustomShape 1">
          <a:extLst>
            <a:ext uri="{FF2B5EF4-FFF2-40B4-BE49-F238E27FC236}">
              <a16:creationId xmlns:a16="http://schemas.microsoft.com/office/drawing/2014/main" id="{00000000-0008-0000-0300-0000AB010000}"/>
            </a:ext>
          </a:extLst>
        </xdr:cNvPr>
        <xdr:cNvSpPr/>
      </xdr:nvSpPr>
      <xdr:spPr>
        <a:xfrm>
          <a:off x="15151320" y="1968840"/>
          <a:ext cx="5994000" cy="241200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44280</xdr:colOff>
      <xdr:row>14</xdr:row>
      <xdr:rowOff>51120</xdr:rowOff>
    </xdr:from>
    <xdr:to>
      <xdr:col>81</xdr:col>
      <xdr:colOff>44280</xdr:colOff>
      <xdr:row>23</xdr:row>
      <xdr:rowOff>12600</xdr:rowOff>
    </xdr:to>
    <xdr:sp macro="" textlink="">
      <xdr:nvSpPr>
        <xdr:cNvPr id="428" name="Line 1">
          <a:extLst>
            <a:ext uri="{FF2B5EF4-FFF2-40B4-BE49-F238E27FC236}">
              <a16:creationId xmlns:a16="http://schemas.microsoft.com/office/drawing/2014/main" id="{00000000-0008-0000-0300-0000AC010000}"/>
            </a:ext>
          </a:extLst>
        </xdr:cNvPr>
        <xdr:cNvSpPr/>
      </xdr:nvSpPr>
      <xdr:spPr>
        <a:xfrm flipV="1">
          <a:off x="20103840" y="2451240"/>
          <a:ext cx="0" cy="1504440"/>
        </a:xfrm>
        <a:prstGeom prst="line">
          <a:avLst/>
        </a:prstGeom>
        <a:ln w="6336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22</xdr:row>
      <xdr:rowOff>166680</xdr:rowOff>
    </xdr:from>
    <xdr:to>
      <xdr:col>84</xdr:col>
      <xdr:colOff>151920</xdr:colOff>
      <xdr:row>24</xdr:row>
      <xdr:rowOff>61560</xdr:rowOff>
    </xdr:to>
    <xdr:sp macro="" textlink="">
      <xdr:nvSpPr>
        <xdr:cNvPr id="429" name="CustomShape 1">
          <a:extLst>
            <a:ext uri="{FF2B5EF4-FFF2-40B4-BE49-F238E27FC236}">
              <a16:creationId xmlns:a16="http://schemas.microsoft.com/office/drawing/2014/main" id="{00000000-0008-0000-0300-0000AD010000}"/>
            </a:ext>
          </a:extLst>
        </xdr:cNvPr>
        <xdr:cNvSpPr/>
      </xdr:nvSpPr>
      <xdr:spPr>
        <a:xfrm>
          <a:off x="20192760" y="3938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23</xdr:row>
      <xdr:rowOff>12600</xdr:rowOff>
    </xdr:from>
    <xdr:to>
      <xdr:col>81</xdr:col>
      <xdr:colOff>133200</xdr:colOff>
      <xdr:row>23</xdr:row>
      <xdr:rowOff>12600</xdr:rowOff>
    </xdr:to>
    <xdr:sp macro="" textlink="">
      <xdr:nvSpPr>
        <xdr:cNvPr id="430" name="Line 1">
          <a:extLst>
            <a:ext uri="{FF2B5EF4-FFF2-40B4-BE49-F238E27FC236}">
              <a16:creationId xmlns:a16="http://schemas.microsoft.com/office/drawing/2014/main" id="{00000000-0008-0000-0300-0000AE010000}"/>
            </a:ext>
          </a:extLst>
        </xdr:cNvPr>
        <xdr:cNvSpPr/>
      </xdr:nvSpPr>
      <xdr:spPr>
        <a:xfrm>
          <a:off x="19976760" y="395568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12</xdr:row>
      <xdr:rowOff>96480</xdr:rowOff>
    </xdr:from>
    <xdr:to>
      <xdr:col>84</xdr:col>
      <xdr:colOff>151920</xdr:colOff>
      <xdr:row>13</xdr:row>
      <xdr:rowOff>163800</xdr:rowOff>
    </xdr:to>
    <xdr:sp macro="" textlink="">
      <xdr:nvSpPr>
        <xdr:cNvPr id="431" name="CustomShape 1">
          <a:extLst>
            <a:ext uri="{FF2B5EF4-FFF2-40B4-BE49-F238E27FC236}">
              <a16:creationId xmlns:a16="http://schemas.microsoft.com/office/drawing/2014/main" id="{00000000-0008-0000-0300-0000AF010000}"/>
            </a:ext>
          </a:extLst>
        </xdr:cNvPr>
        <xdr:cNvSpPr/>
      </xdr:nvSpPr>
      <xdr:spPr>
        <a:xfrm>
          <a:off x="20192760" y="21538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164880</xdr:colOff>
      <xdr:row>14</xdr:row>
      <xdr:rowOff>51120</xdr:rowOff>
    </xdr:from>
    <xdr:to>
      <xdr:col>81</xdr:col>
      <xdr:colOff>133200</xdr:colOff>
      <xdr:row>14</xdr:row>
      <xdr:rowOff>51120</xdr:rowOff>
    </xdr:to>
    <xdr:sp macro="" textlink="">
      <xdr:nvSpPr>
        <xdr:cNvPr id="432" name="Line 1">
          <a:extLst>
            <a:ext uri="{FF2B5EF4-FFF2-40B4-BE49-F238E27FC236}">
              <a16:creationId xmlns:a16="http://schemas.microsoft.com/office/drawing/2014/main" id="{00000000-0008-0000-0300-0000B0010000}"/>
            </a:ext>
          </a:extLst>
        </xdr:cNvPr>
        <xdr:cNvSpPr/>
      </xdr:nvSpPr>
      <xdr:spPr>
        <a:xfrm>
          <a:off x="19976760" y="2451240"/>
          <a:ext cx="21600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133200</xdr:colOff>
      <xdr:row>13</xdr:row>
      <xdr:rowOff>153720</xdr:rowOff>
    </xdr:from>
    <xdr:to>
      <xdr:col>84</xdr:col>
      <xdr:colOff>151920</xdr:colOff>
      <xdr:row>15</xdr:row>
      <xdr:rowOff>49680</xdr:rowOff>
    </xdr:to>
    <xdr:sp macro="" textlink="">
      <xdr:nvSpPr>
        <xdr:cNvPr id="433" name="CustomShape 1">
          <a:extLst>
            <a:ext uri="{FF2B5EF4-FFF2-40B4-BE49-F238E27FC236}">
              <a16:creationId xmlns:a16="http://schemas.microsoft.com/office/drawing/2014/main" id="{00000000-0008-0000-0300-0000B1010000}"/>
            </a:ext>
          </a:extLst>
        </xdr:cNvPr>
        <xdr:cNvSpPr/>
      </xdr:nvSpPr>
      <xdr:spPr>
        <a:xfrm>
          <a:off x="20192760" y="23824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203040</xdr:colOff>
      <xdr:row>14</xdr:row>
      <xdr:rowOff>720</xdr:rowOff>
    </xdr:from>
    <xdr:to>
      <xdr:col>81</xdr:col>
      <xdr:colOff>94680</xdr:colOff>
      <xdr:row>14</xdr:row>
      <xdr:rowOff>101880</xdr:rowOff>
    </xdr:to>
    <xdr:sp macro="" textlink="">
      <xdr:nvSpPr>
        <xdr:cNvPr id="434" name="CustomShape 1">
          <a:extLst>
            <a:ext uri="{FF2B5EF4-FFF2-40B4-BE49-F238E27FC236}">
              <a16:creationId xmlns:a16="http://schemas.microsoft.com/office/drawing/2014/main" id="{00000000-0008-0000-0300-0000B2010000}"/>
            </a:ext>
          </a:extLst>
        </xdr:cNvPr>
        <xdr:cNvSpPr/>
      </xdr:nvSpPr>
      <xdr:spPr>
        <a:xfrm>
          <a:off x="20014920" y="24008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203760</xdr:colOff>
      <xdr:row>14</xdr:row>
      <xdr:rowOff>720</xdr:rowOff>
    </xdr:from>
    <xdr:to>
      <xdr:col>77</xdr:col>
      <xdr:colOff>95400</xdr:colOff>
      <xdr:row>14</xdr:row>
      <xdr:rowOff>101880</xdr:rowOff>
    </xdr:to>
    <xdr:sp macro="" textlink="">
      <xdr:nvSpPr>
        <xdr:cNvPr id="435" name="CustomShape 1">
          <a:extLst>
            <a:ext uri="{FF2B5EF4-FFF2-40B4-BE49-F238E27FC236}">
              <a16:creationId xmlns:a16="http://schemas.microsoft.com/office/drawing/2014/main" id="{00000000-0008-0000-0300-0000B3010000}"/>
            </a:ext>
          </a:extLst>
        </xdr:cNvPr>
        <xdr:cNvSpPr/>
      </xdr:nvSpPr>
      <xdr:spPr>
        <a:xfrm>
          <a:off x="19024920" y="2400840"/>
          <a:ext cx="139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83160</xdr:colOff>
      <xdr:row>12</xdr:row>
      <xdr:rowOff>121680</xdr:rowOff>
    </xdr:from>
    <xdr:to>
      <xdr:col>78</xdr:col>
      <xdr:colOff>76320</xdr:colOff>
      <xdr:row>14</xdr:row>
      <xdr:rowOff>17640</xdr:rowOff>
    </xdr:to>
    <xdr:sp macro="" textlink="">
      <xdr:nvSpPr>
        <xdr:cNvPr id="436" name="CustomShape 1">
          <a:extLst>
            <a:ext uri="{FF2B5EF4-FFF2-40B4-BE49-F238E27FC236}">
              <a16:creationId xmlns:a16="http://schemas.microsoft.com/office/drawing/2014/main" id="{00000000-0008-0000-0300-0000B4010000}"/>
            </a:ext>
          </a:extLst>
        </xdr:cNvPr>
        <xdr:cNvSpPr/>
      </xdr:nvSpPr>
      <xdr:spPr>
        <a:xfrm>
          <a:off x="18656640" y="2179080"/>
          <a:ext cx="7362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152280</xdr:colOff>
      <xdr:row>14</xdr:row>
      <xdr:rowOff>720</xdr:rowOff>
    </xdr:from>
    <xdr:to>
      <xdr:col>73</xdr:col>
      <xdr:colOff>44640</xdr:colOff>
      <xdr:row>14</xdr:row>
      <xdr:rowOff>101880</xdr:rowOff>
    </xdr:to>
    <xdr:sp macro="" textlink="">
      <xdr:nvSpPr>
        <xdr:cNvPr id="437" name="CustomShape 1">
          <a:extLst>
            <a:ext uri="{FF2B5EF4-FFF2-40B4-BE49-F238E27FC236}">
              <a16:creationId xmlns:a16="http://schemas.microsoft.com/office/drawing/2014/main" id="{00000000-0008-0000-0300-0000B5010000}"/>
            </a:ext>
          </a:extLst>
        </xdr:cNvPr>
        <xdr:cNvSpPr/>
      </xdr:nvSpPr>
      <xdr:spPr>
        <a:xfrm>
          <a:off x="17983080" y="2400840"/>
          <a:ext cx="13968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31680</xdr:colOff>
      <xdr:row>12</xdr:row>
      <xdr:rowOff>121680</xdr:rowOff>
    </xdr:from>
    <xdr:to>
      <xdr:col>74</xdr:col>
      <xdr:colOff>51480</xdr:colOff>
      <xdr:row>14</xdr:row>
      <xdr:rowOff>17640</xdr:rowOff>
    </xdr:to>
    <xdr:sp macro="" textlink="">
      <xdr:nvSpPr>
        <xdr:cNvPr id="438" name="CustomShape 1">
          <a:extLst>
            <a:ext uri="{FF2B5EF4-FFF2-40B4-BE49-F238E27FC236}">
              <a16:creationId xmlns:a16="http://schemas.microsoft.com/office/drawing/2014/main" id="{00000000-0008-0000-0300-0000B6010000}"/>
            </a:ext>
          </a:extLst>
        </xdr:cNvPr>
        <xdr:cNvSpPr/>
      </xdr:nvSpPr>
      <xdr:spPr>
        <a:xfrm>
          <a:off x="17614800" y="217908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101520</xdr:colOff>
      <xdr:row>14</xdr:row>
      <xdr:rowOff>720</xdr:rowOff>
    </xdr:from>
    <xdr:to>
      <xdr:col>68</xdr:col>
      <xdr:colOff>202680</xdr:colOff>
      <xdr:row>14</xdr:row>
      <xdr:rowOff>101880</xdr:rowOff>
    </xdr:to>
    <xdr:sp macro="" textlink="">
      <xdr:nvSpPr>
        <xdr:cNvPr id="439" name="CustomShape 1">
          <a:extLst>
            <a:ext uri="{FF2B5EF4-FFF2-40B4-BE49-F238E27FC236}">
              <a16:creationId xmlns:a16="http://schemas.microsoft.com/office/drawing/2014/main" id="{00000000-0008-0000-0300-0000B7010000}"/>
            </a:ext>
          </a:extLst>
        </xdr:cNvPr>
        <xdr:cNvSpPr/>
      </xdr:nvSpPr>
      <xdr:spPr>
        <a:xfrm>
          <a:off x="16941600" y="240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191160</xdr:colOff>
      <xdr:row>12</xdr:row>
      <xdr:rowOff>121680</xdr:rowOff>
    </xdr:from>
    <xdr:to>
      <xdr:col>69</xdr:col>
      <xdr:colOff>209160</xdr:colOff>
      <xdr:row>14</xdr:row>
      <xdr:rowOff>17640</xdr:rowOff>
    </xdr:to>
    <xdr:sp macro="" textlink="">
      <xdr:nvSpPr>
        <xdr:cNvPr id="440" name="CustomShape 1">
          <a:extLst>
            <a:ext uri="{FF2B5EF4-FFF2-40B4-BE49-F238E27FC236}">
              <a16:creationId xmlns:a16="http://schemas.microsoft.com/office/drawing/2014/main" id="{00000000-0008-0000-0300-0000B8010000}"/>
            </a:ext>
          </a:extLst>
        </xdr:cNvPr>
        <xdr:cNvSpPr/>
      </xdr:nvSpPr>
      <xdr:spPr>
        <a:xfrm>
          <a:off x="16535880" y="2179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51480</xdr:colOff>
      <xdr:row>14</xdr:row>
      <xdr:rowOff>720</xdr:rowOff>
    </xdr:from>
    <xdr:to>
      <xdr:col>64</xdr:col>
      <xdr:colOff>152640</xdr:colOff>
      <xdr:row>14</xdr:row>
      <xdr:rowOff>101880</xdr:rowOff>
    </xdr:to>
    <xdr:sp macro="" textlink="">
      <xdr:nvSpPr>
        <xdr:cNvPr id="441" name="CustomShape 1">
          <a:extLst>
            <a:ext uri="{FF2B5EF4-FFF2-40B4-BE49-F238E27FC236}">
              <a16:creationId xmlns:a16="http://schemas.microsoft.com/office/drawing/2014/main" id="{00000000-0008-0000-0300-0000B9010000}"/>
            </a:ext>
          </a:extLst>
        </xdr:cNvPr>
        <xdr:cNvSpPr/>
      </xdr:nvSpPr>
      <xdr:spPr>
        <a:xfrm>
          <a:off x="15900840" y="2400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140400</xdr:colOff>
      <xdr:row>12</xdr:row>
      <xdr:rowOff>121680</xdr:rowOff>
    </xdr:from>
    <xdr:to>
      <xdr:col>65</xdr:col>
      <xdr:colOff>159120</xdr:colOff>
      <xdr:row>14</xdr:row>
      <xdr:rowOff>17640</xdr:rowOff>
    </xdr:to>
    <xdr:sp macro="" textlink="">
      <xdr:nvSpPr>
        <xdr:cNvPr id="442" name="CustomShape 1">
          <a:extLst>
            <a:ext uri="{FF2B5EF4-FFF2-40B4-BE49-F238E27FC236}">
              <a16:creationId xmlns:a16="http://schemas.microsoft.com/office/drawing/2014/main" id="{00000000-0008-0000-0300-0000BA010000}"/>
            </a:ext>
          </a:extLst>
        </xdr:cNvPr>
        <xdr:cNvSpPr/>
      </xdr:nvSpPr>
      <xdr:spPr>
        <a:xfrm>
          <a:off x="15494400" y="21790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38160</xdr:colOff>
      <xdr:row>25</xdr:row>
      <xdr:rowOff>102960</xdr:rowOff>
    </xdr:from>
    <xdr:to>
      <xdr:col>83</xdr:col>
      <xdr:colOff>56880</xdr:colOff>
      <xdr:row>26</xdr:row>
      <xdr:rowOff>170280</xdr:rowOff>
    </xdr:to>
    <xdr:sp macro="" textlink="">
      <xdr:nvSpPr>
        <xdr:cNvPr id="443" name="CustomShape 1">
          <a:extLst>
            <a:ext uri="{FF2B5EF4-FFF2-40B4-BE49-F238E27FC236}">
              <a16:creationId xmlns:a16="http://schemas.microsoft.com/office/drawing/2014/main" id="{00000000-0008-0000-0300-0000BB010000}"/>
            </a:ext>
          </a:extLst>
        </xdr:cNvPr>
        <xdr:cNvSpPr/>
      </xdr:nvSpPr>
      <xdr:spPr>
        <a:xfrm>
          <a:off x="1985004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38880</xdr:colOff>
      <xdr:row>25</xdr:row>
      <xdr:rowOff>102960</xdr:rowOff>
    </xdr:from>
    <xdr:to>
      <xdr:col>79</xdr:col>
      <xdr:colOff>56880</xdr:colOff>
      <xdr:row>26</xdr:row>
      <xdr:rowOff>170280</xdr:rowOff>
    </xdr:to>
    <xdr:sp macro="" textlink="">
      <xdr:nvSpPr>
        <xdr:cNvPr id="444" name="CustomShape 1">
          <a:extLst>
            <a:ext uri="{FF2B5EF4-FFF2-40B4-BE49-F238E27FC236}">
              <a16:creationId xmlns:a16="http://schemas.microsoft.com/office/drawing/2014/main" id="{00000000-0008-0000-0300-0000BC010000}"/>
            </a:ext>
          </a:extLst>
        </xdr:cNvPr>
        <xdr:cNvSpPr/>
      </xdr:nvSpPr>
      <xdr:spPr>
        <a:xfrm>
          <a:off x="18860040" y="43891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196920</xdr:colOff>
      <xdr:row>25</xdr:row>
      <xdr:rowOff>102960</xdr:rowOff>
    </xdr:from>
    <xdr:to>
      <xdr:col>74</xdr:col>
      <xdr:colOff>216720</xdr:colOff>
      <xdr:row>26</xdr:row>
      <xdr:rowOff>170280</xdr:rowOff>
    </xdr:to>
    <xdr:sp macro="" textlink="">
      <xdr:nvSpPr>
        <xdr:cNvPr id="445" name="CustomShape 1">
          <a:extLst>
            <a:ext uri="{FF2B5EF4-FFF2-40B4-BE49-F238E27FC236}">
              <a16:creationId xmlns:a16="http://schemas.microsoft.com/office/drawing/2014/main" id="{00000000-0008-0000-0300-0000BD010000}"/>
            </a:ext>
          </a:extLst>
        </xdr:cNvPr>
        <xdr:cNvSpPr/>
      </xdr:nvSpPr>
      <xdr:spPr>
        <a:xfrm>
          <a:off x="17780040" y="43891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146160</xdr:colOff>
      <xdr:row>25</xdr:row>
      <xdr:rowOff>102960</xdr:rowOff>
    </xdr:from>
    <xdr:to>
      <xdr:col>70</xdr:col>
      <xdr:colOff>164880</xdr:colOff>
      <xdr:row>26</xdr:row>
      <xdr:rowOff>170280</xdr:rowOff>
    </xdr:to>
    <xdr:sp macro="" textlink="">
      <xdr:nvSpPr>
        <xdr:cNvPr id="446" name="CustomShape 1">
          <a:extLst>
            <a:ext uri="{FF2B5EF4-FFF2-40B4-BE49-F238E27FC236}">
              <a16:creationId xmlns:a16="http://schemas.microsoft.com/office/drawing/2014/main" id="{00000000-0008-0000-0300-0000BE010000}"/>
            </a:ext>
          </a:extLst>
        </xdr:cNvPr>
        <xdr:cNvSpPr/>
      </xdr:nvSpPr>
      <xdr:spPr>
        <a:xfrm>
          <a:off x="1673856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96120</xdr:colOff>
      <xdr:row>25</xdr:row>
      <xdr:rowOff>102960</xdr:rowOff>
    </xdr:from>
    <xdr:to>
      <xdr:col>66</xdr:col>
      <xdr:colOff>114840</xdr:colOff>
      <xdr:row>26</xdr:row>
      <xdr:rowOff>170280</xdr:rowOff>
    </xdr:to>
    <xdr:sp macro="" textlink="">
      <xdr:nvSpPr>
        <xdr:cNvPr id="447" name="CustomShape 1">
          <a:extLst>
            <a:ext uri="{FF2B5EF4-FFF2-40B4-BE49-F238E27FC236}">
              <a16:creationId xmlns:a16="http://schemas.microsoft.com/office/drawing/2014/main" id="{00000000-0008-0000-0300-0000BF010000}"/>
            </a:ext>
          </a:extLst>
        </xdr:cNvPr>
        <xdr:cNvSpPr/>
      </xdr:nvSpPr>
      <xdr:spPr>
        <a:xfrm>
          <a:off x="15697800" y="43891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123840</xdr:colOff>
      <xdr:row>26</xdr:row>
      <xdr:rowOff>52200</xdr:rowOff>
    </xdr:from>
    <xdr:to>
      <xdr:col>43</xdr:col>
      <xdr:colOff>178560</xdr:colOff>
      <xdr:row>29</xdr:row>
      <xdr:rowOff>71280</xdr:rowOff>
    </xdr:to>
    <xdr:sp macro="" textlink="">
      <xdr:nvSpPr>
        <xdr:cNvPr id="448" name="CustomShape 1">
          <a:extLst>
            <a:ext uri="{FF2B5EF4-FFF2-40B4-BE49-F238E27FC236}">
              <a16:creationId xmlns:a16="http://schemas.microsoft.com/office/drawing/2014/main" id="{00000000-0008-0000-0300-0000C0010000}"/>
            </a:ext>
          </a:extLst>
        </xdr:cNvPr>
        <xdr:cNvSpPr/>
      </xdr:nvSpPr>
      <xdr:spPr>
        <a:xfrm>
          <a:off x="866520" y="4509720"/>
          <a:ext cx="9960840" cy="5335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1000" b="0" strike="noStrike" spc="-1">
              <a:solidFill>
                <a:srgbClr val="FF0000"/>
              </a:solidFill>
              <a:uFill>
                <a:solidFill>
                  <a:srgbClr val="FFFFFF"/>
                </a:solidFill>
              </a:uFill>
              <a:latin typeface="ＭＳ Ｐゴシック"/>
              <a:ea typeface="ＭＳ Ｐゴシック"/>
            </a:rPr>
            <a:t>※「定員管理の状況」の「人口1,000人当たり職員数」の算出に用いる職員数及び「給与水準（国との比較）」の「ラスパイレス指数」については、各調査対象年度の翌年の</a:t>
          </a:r>
          <a:endParaRPr lang="en-US" sz="1200" b="0" strike="noStrike" spc="-1">
            <a:solidFill>
              <a:srgbClr val="000000"/>
            </a:solidFill>
            <a:uFill>
              <a:solidFill>
                <a:srgbClr val="FFFFFF"/>
              </a:solidFill>
            </a:uFill>
            <a:latin typeface="Times New Roman"/>
          </a:endParaRPr>
        </a:p>
        <a:p>
          <a:pPr>
            <a:lnSpc>
              <a:spcPct val="100000"/>
            </a:lnSpc>
          </a:pPr>
          <a:r>
            <a:rPr lang="en-US" sz="1000" b="0" strike="noStrike" spc="-1">
              <a:solidFill>
                <a:srgbClr val="FF0000"/>
              </a:solidFill>
              <a:uFill>
                <a:solidFill>
                  <a:srgbClr val="FFFFFF"/>
                </a:solidFill>
              </a:uFill>
              <a:latin typeface="ＭＳ Ｐゴシック"/>
              <a:ea typeface="ＭＳ Ｐゴシック"/>
            </a:rPr>
            <a:t>   地方公務員給与実態調査に基づいているが、令和3年度は令和3年調査の数値を引用している。 </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127080</xdr:rowOff>
    </xdr:from>
    <xdr:to>
      <xdr:col>63</xdr:col>
      <xdr:colOff>98640</xdr:colOff>
      <xdr:row>3</xdr:row>
      <xdr:rowOff>120960</xdr:rowOff>
    </xdr:to>
    <xdr:sp macro="" textlink="">
      <xdr:nvSpPr>
        <xdr:cNvPr id="449" name="CustomShape 1">
          <a:extLst>
            <a:ext uri="{FF2B5EF4-FFF2-40B4-BE49-F238E27FC236}">
              <a16:creationId xmlns:a16="http://schemas.microsoft.com/office/drawing/2014/main" id="{00000000-0008-0000-0400-0000C1010000}"/>
            </a:ext>
          </a:extLst>
        </xdr:cNvPr>
        <xdr:cNvSpPr/>
      </xdr:nvSpPr>
      <xdr:spPr>
        <a:xfrm>
          <a:off x="0" y="127080"/>
          <a:ext cx="15100200" cy="507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（4）-1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95</xdr:col>
      <xdr:colOff>111960</xdr:colOff>
      <xdr:row>1</xdr:row>
      <xdr:rowOff>19080</xdr:rowOff>
    </xdr:from>
    <xdr:to>
      <xdr:col>115</xdr:col>
      <xdr:colOff>41760</xdr:colOff>
      <xdr:row>4</xdr:row>
      <xdr:rowOff>63000</xdr:rowOff>
    </xdr:to>
    <xdr:sp macro="" textlink="">
      <xdr:nvSpPr>
        <xdr:cNvPr id="450" name="CustomShape 1">
          <a:extLst>
            <a:ext uri="{FF2B5EF4-FFF2-40B4-BE49-F238E27FC236}">
              <a16:creationId xmlns:a16="http://schemas.microsoft.com/office/drawing/2014/main" id="{00000000-0008-0000-0400-0000C2010000}"/>
            </a:ext>
          </a:extLst>
        </xdr:cNvPr>
        <xdr:cNvSpPr/>
      </xdr:nvSpPr>
      <xdr:spPr>
        <a:xfrm>
          <a:off x="22733640" y="190440"/>
          <a:ext cx="469224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137160</xdr:colOff>
      <xdr:row>1</xdr:row>
      <xdr:rowOff>44280</xdr:rowOff>
    </xdr:from>
    <xdr:to>
      <xdr:col>115</xdr:col>
      <xdr:colOff>22680</xdr:colOff>
      <xdr:row>4</xdr:row>
      <xdr:rowOff>37440</xdr:rowOff>
    </xdr:to>
    <xdr:sp macro="" textlink="">
      <xdr:nvSpPr>
        <xdr:cNvPr id="451" name="CustomShape 1">
          <a:extLst>
            <a:ext uri="{FF2B5EF4-FFF2-40B4-BE49-F238E27FC236}">
              <a16:creationId xmlns:a16="http://schemas.microsoft.com/office/drawing/2014/main" id="{00000000-0008-0000-0400-0000C3010000}"/>
            </a:ext>
          </a:extLst>
        </xdr:cNvPr>
        <xdr:cNvSpPr/>
      </xdr:nvSpPr>
      <xdr:spPr>
        <a:xfrm>
          <a:off x="22758840" y="215640"/>
          <a:ext cx="464796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162720</xdr:colOff>
      <xdr:row>1</xdr:row>
      <xdr:rowOff>69840</xdr:rowOff>
    </xdr:from>
    <xdr:to>
      <xdr:col>114</xdr:col>
      <xdr:colOff>190080</xdr:colOff>
      <xdr:row>3</xdr:row>
      <xdr:rowOff>171720</xdr:rowOff>
    </xdr:to>
    <xdr:sp macro="" textlink="">
      <xdr:nvSpPr>
        <xdr:cNvPr id="452" name="CustomShape 1">
          <a:extLst>
            <a:ext uri="{FF2B5EF4-FFF2-40B4-BE49-F238E27FC236}">
              <a16:creationId xmlns:a16="http://schemas.microsoft.com/office/drawing/2014/main" id="{00000000-0008-0000-0400-0000C4010000}"/>
            </a:ext>
          </a:extLst>
        </xdr:cNvPr>
        <xdr:cNvSpPr/>
      </xdr:nvSpPr>
      <xdr:spPr>
        <a:xfrm>
          <a:off x="22784400" y="241200"/>
          <a:ext cx="455184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117360</xdr:colOff>
      <xdr:row>1</xdr:row>
      <xdr:rowOff>19080</xdr:rowOff>
    </xdr:from>
    <xdr:to>
      <xdr:col>94</xdr:col>
      <xdr:colOff>177480</xdr:colOff>
      <xdr:row>4</xdr:row>
      <xdr:rowOff>63000</xdr:rowOff>
    </xdr:to>
    <xdr:sp macro="" textlink="">
      <xdr:nvSpPr>
        <xdr:cNvPr id="453" name="CustomShape 1">
          <a:extLst>
            <a:ext uri="{FF2B5EF4-FFF2-40B4-BE49-F238E27FC236}">
              <a16:creationId xmlns:a16="http://schemas.microsoft.com/office/drawing/2014/main" id="{00000000-0008-0000-0400-0000C5010000}"/>
            </a:ext>
          </a:extLst>
        </xdr:cNvPr>
        <xdr:cNvSpPr/>
      </xdr:nvSpPr>
      <xdr:spPr>
        <a:xfrm>
          <a:off x="19405440" y="190440"/>
          <a:ext cx="315576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142920</xdr:colOff>
      <xdr:row>1</xdr:row>
      <xdr:rowOff>44280</xdr:rowOff>
    </xdr:from>
    <xdr:to>
      <xdr:col>94</xdr:col>
      <xdr:colOff>158400</xdr:colOff>
      <xdr:row>4</xdr:row>
      <xdr:rowOff>37440</xdr:rowOff>
    </xdr:to>
    <xdr:sp macro="" textlink="">
      <xdr:nvSpPr>
        <xdr:cNvPr id="454" name="CustomShape 1">
          <a:extLst>
            <a:ext uri="{FF2B5EF4-FFF2-40B4-BE49-F238E27FC236}">
              <a16:creationId xmlns:a16="http://schemas.microsoft.com/office/drawing/2014/main" id="{00000000-0008-0000-0400-0000C6010000}"/>
            </a:ext>
          </a:extLst>
        </xdr:cNvPr>
        <xdr:cNvSpPr/>
      </xdr:nvSpPr>
      <xdr:spPr>
        <a:xfrm>
          <a:off x="19431000" y="215640"/>
          <a:ext cx="311112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168120</xdr:colOff>
      <xdr:row>1</xdr:row>
      <xdr:rowOff>69840</xdr:rowOff>
    </xdr:from>
    <xdr:to>
      <xdr:col>94</xdr:col>
      <xdr:colOff>126360</xdr:colOff>
      <xdr:row>4</xdr:row>
      <xdr:rowOff>12240</xdr:rowOff>
    </xdr:to>
    <xdr:sp macro="" textlink="">
      <xdr:nvSpPr>
        <xdr:cNvPr id="455" name="CustomShape 1">
          <a:extLst>
            <a:ext uri="{FF2B5EF4-FFF2-40B4-BE49-F238E27FC236}">
              <a16:creationId xmlns:a16="http://schemas.microsoft.com/office/drawing/2014/main" id="{00000000-0008-0000-0400-0000C7010000}"/>
            </a:ext>
          </a:extLst>
        </xdr:cNvPr>
        <xdr:cNvSpPr/>
      </xdr:nvSpPr>
      <xdr:spPr>
        <a:xfrm>
          <a:off x="19456200" y="241200"/>
          <a:ext cx="305388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0</xdr:colOff>
      <xdr:row>5</xdr:row>
      <xdr:rowOff>31680</xdr:rowOff>
    </xdr:from>
    <xdr:to>
      <xdr:col>115</xdr:col>
      <xdr:colOff>47880</xdr:colOff>
      <xdr:row>87</xdr:row>
      <xdr:rowOff>146520</xdr:rowOff>
    </xdr:to>
    <xdr:sp macro="" textlink="">
      <xdr:nvSpPr>
        <xdr:cNvPr id="456" name="CustomShape 1">
          <a:extLst>
            <a:ext uri="{FF2B5EF4-FFF2-40B4-BE49-F238E27FC236}">
              <a16:creationId xmlns:a16="http://schemas.microsoft.com/office/drawing/2014/main" id="{00000000-0008-0000-0400-0000C8010000}"/>
            </a:ext>
          </a:extLst>
        </xdr:cNvPr>
        <xdr:cNvSpPr/>
      </xdr:nvSpPr>
      <xdr:spPr>
        <a:xfrm>
          <a:off x="0" y="888840"/>
          <a:ext cx="27432000" cy="141735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2400" b="1" strike="noStrike" spc="-1">
              <a:solidFill>
                <a:srgbClr val="000000"/>
              </a:solidFill>
              <a:uFill>
                <a:solidFill>
                  <a:srgbClr val="FFFFFF"/>
                </a:solidFill>
              </a:uFill>
              <a:latin typeface="Calibri"/>
              <a:ea typeface="ＭＳ ゴシック"/>
            </a:rPr>
            <a:t>経常収支比率の分析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8</xdr:row>
      <xdr:rowOff>152280</xdr:rowOff>
    </xdr:from>
    <xdr:to>
      <xdr:col>52</xdr:col>
      <xdr:colOff>12960</xdr:colOff>
      <xdr:row>19</xdr:row>
      <xdr:rowOff>25560</xdr:rowOff>
    </xdr:to>
    <xdr:sp macro="" textlink="">
      <xdr:nvSpPr>
        <xdr:cNvPr id="457" name="CustomShape 1">
          <a:extLst>
            <a:ext uri="{FF2B5EF4-FFF2-40B4-BE49-F238E27FC236}">
              <a16:creationId xmlns:a16="http://schemas.microsoft.com/office/drawing/2014/main" id="{00000000-0008-0000-0400-0000C9010000}"/>
            </a:ext>
          </a:extLst>
        </xdr:cNvPr>
        <xdr:cNvSpPr/>
      </xdr:nvSpPr>
      <xdr:spPr>
        <a:xfrm>
          <a:off x="876240" y="1523880"/>
          <a:ext cx="11518920" cy="17589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89640</xdr:colOff>
      <xdr:row>9</xdr:row>
      <xdr:rowOff>12600</xdr:rowOff>
    </xdr:from>
    <xdr:to>
      <xdr:col>11</xdr:col>
      <xdr:colOff>85320</xdr:colOff>
      <xdr:row>19</xdr:row>
      <xdr:rowOff>12960</xdr:rowOff>
    </xdr:to>
    <xdr:sp macro="" textlink="">
      <xdr:nvSpPr>
        <xdr:cNvPr id="458" name="CustomShape 1">
          <a:extLst>
            <a:ext uri="{FF2B5EF4-FFF2-40B4-BE49-F238E27FC236}">
              <a16:creationId xmlns:a16="http://schemas.microsoft.com/office/drawing/2014/main" id="{00000000-0008-0000-0400-0000CA010000}"/>
            </a:ext>
          </a:extLst>
        </xdr:cNvPr>
        <xdr:cNvSpPr/>
      </xdr:nvSpPr>
      <xdr:spPr>
        <a:xfrm>
          <a:off x="1041840" y="1555560"/>
          <a:ext cx="16628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22320</xdr:colOff>
      <xdr:row>9</xdr:row>
      <xdr:rowOff>12600</xdr:rowOff>
    </xdr:from>
    <xdr:to>
      <xdr:col>17</xdr:col>
      <xdr:colOff>92520</xdr:colOff>
      <xdr:row>19</xdr:row>
      <xdr:rowOff>12960</xdr:rowOff>
    </xdr:to>
    <xdr:sp macro="" textlink="">
      <xdr:nvSpPr>
        <xdr:cNvPr id="459" name="CustomShape 1">
          <a:extLst>
            <a:ext uri="{FF2B5EF4-FFF2-40B4-BE49-F238E27FC236}">
              <a16:creationId xmlns:a16="http://schemas.microsoft.com/office/drawing/2014/main" id="{00000000-0008-0000-0400-0000CB010000}"/>
            </a:ext>
          </a:extLst>
        </xdr:cNvPr>
        <xdr:cNvSpPr/>
      </xdr:nvSpPr>
      <xdr:spPr>
        <a:xfrm>
          <a:off x="2641680" y="1555560"/>
          <a:ext cx="149868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6,747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6,701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56.82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8,112,470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7,912,359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4,184,509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7,404,938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17</xdr:col>
      <xdr:colOff>156240</xdr:colOff>
      <xdr:row>9</xdr:row>
      <xdr:rowOff>12600</xdr:rowOff>
    </xdr:from>
    <xdr:to>
      <xdr:col>25</xdr:col>
      <xdr:colOff>78840</xdr:colOff>
      <xdr:row>19</xdr:row>
      <xdr:rowOff>12960</xdr:rowOff>
    </xdr:to>
    <xdr:sp macro="" textlink="">
      <xdr:nvSpPr>
        <xdr:cNvPr id="460" name="CustomShape 1">
          <a:extLst>
            <a:ext uri="{FF2B5EF4-FFF2-40B4-BE49-F238E27FC236}">
              <a16:creationId xmlns:a16="http://schemas.microsoft.com/office/drawing/2014/main" id="{00000000-0008-0000-0400-0000CC010000}"/>
            </a:ext>
          </a:extLst>
        </xdr:cNvPr>
        <xdr:cNvSpPr/>
      </xdr:nvSpPr>
      <xdr:spPr>
        <a:xfrm>
          <a:off x="4204080" y="1555560"/>
          <a:ext cx="182772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9</xdr:row>
      <xdr:rowOff>6480</xdr:rowOff>
    </xdr:from>
    <xdr:to>
      <xdr:col>35</xdr:col>
      <xdr:colOff>110520</xdr:colOff>
      <xdr:row>14</xdr:row>
      <xdr:rowOff>165600</xdr:rowOff>
    </xdr:to>
    <xdr:sp macro="" textlink="">
      <xdr:nvSpPr>
        <xdr:cNvPr id="461" name="CustomShape 1">
          <a:extLst>
            <a:ext uri="{FF2B5EF4-FFF2-40B4-BE49-F238E27FC236}">
              <a16:creationId xmlns:a16="http://schemas.microsoft.com/office/drawing/2014/main" id="{00000000-0008-0000-0400-0000CD010000}"/>
            </a:ext>
          </a:extLst>
        </xdr:cNvPr>
        <xdr:cNvSpPr/>
      </xdr:nvSpPr>
      <xdr:spPr>
        <a:xfrm>
          <a:off x="6032160" y="1549440"/>
          <a:ext cx="24127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111240</xdr:colOff>
      <xdr:row>9</xdr:row>
      <xdr:rowOff>6480</xdr:rowOff>
    </xdr:from>
    <xdr:to>
      <xdr:col>41</xdr:col>
      <xdr:colOff>181440</xdr:colOff>
      <xdr:row>14</xdr:row>
      <xdr:rowOff>165600</xdr:rowOff>
    </xdr:to>
    <xdr:sp macro="" textlink="">
      <xdr:nvSpPr>
        <xdr:cNvPr id="462" name="CustomShape 1">
          <a:extLst>
            <a:ext uri="{FF2B5EF4-FFF2-40B4-BE49-F238E27FC236}">
              <a16:creationId xmlns:a16="http://schemas.microsoft.com/office/drawing/2014/main" id="{00000000-0008-0000-0400-0000CE010000}"/>
            </a:ext>
          </a:extLst>
        </xdr:cNvPr>
        <xdr:cNvSpPr/>
      </xdr:nvSpPr>
      <xdr:spPr>
        <a:xfrm>
          <a:off x="8445600" y="1549440"/>
          <a:ext cx="149868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42</xdr:col>
      <xdr:colOff>44280</xdr:colOff>
      <xdr:row>9</xdr:row>
      <xdr:rowOff>6480</xdr:rowOff>
    </xdr:from>
    <xdr:to>
      <xdr:col>45</xdr:col>
      <xdr:colOff>79560</xdr:colOff>
      <xdr:row>14</xdr:row>
      <xdr:rowOff>165600</xdr:rowOff>
    </xdr:to>
    <xdr:sp macro="" textlink="">
      <xdr:nvSpPr>
        <xdr:cNvPr id="463" name="CustomShape 1">
          <a:extLst>
            <a:ext uri="{FF2B5EF4-FFF2-40B4-BE49-F238E27FC236}">
              <a16:creationId xmlns:a16="http://schemas.microsoft.com/office/drawing/2014/main" id="{00000000-0008-0000-0400-0000CF010000}"/>
            </a:ext>
          </a:extLst>
        </xdr:cNvPr>
        <xdr:cNvSpPr/>
      </xdr:nvSpPr>
      <xdr:spPr>
        <a:xfrm>
          <a:off x="10045440" y="1549440"/>
          <a:ext cx="749520" cy="10162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79200</xdr:colOff>
      <xdr:row>14</xdr:row>
      <xdr:rowOff>13320</xdr:rowOff>
    </xdr:from>
    <xdr:to>
      <xdr:col>35</xdr:col>
      <xdr:colOff>110520</xdr:colOff>
      <xdr:row>18</xdr:row>
      <xdr:rowOff>25560</xdr:rowOff>
    </xdr:to>
    <xdr:sp macro="" textlink="">
      <xdr:nvSpPr>
        <xdr:cNvPr id="464" name="CustomShape 1">
          <a:extLst>
            <a:ext uri="{FF2B5EF4-FFF2-40B4-BE49-F238E27FC236}">
              <a16:creationId xmlns:a16="http://schemas.microsoft.com/office/drawing/2014/main" id="{00000000-0008-0000-0400-0000D0010000}"/>
            </a:ext>
          </a:extLst>
        </xdr:cNvPr>
        <xdr:cNvSpPr/>
      </xdr:nvSpPr>
      <xdr:spPr>
        <a:xfrm>
          <a:off x="6032160" y="2413440"/>
          <a:ext cx="241272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174600</xdr:colOff>
      <xdr:row>14</xdr:row>
      <xdr:rowOff>13320</xdr:rowOff>
    </xdr:from>
    <xdr:to>
      <xdr:col>53</xdr:col>
      <xdr:colOff>2880</xdr:colOff>
      <xdr:row>18</xdr:row>
      <xdr:rowOff>25560</xdr:rowOff>
    </xdr:to>
    <xdr:sp macro="" textlink="">
      <xdr:nvSpPr>
        <xdr:cNvPr id="465" name="CustomShape 1">
          <a:extLst>
            <a:ext uri="{FF2B5EF4-FFF2-40B4-BE49-F238E27FC236}">
              <a16:creationId xmlns:a16="http://schemas.microsoft.com/office/drawing/2014/main" id="{00000000-0008-0000-0400-0000D1010000}"/>
            </a:ext>
          </a:extLst>
        </xdr:cNvPr>
        <xdr:cNvSpPr/>
      </xdr:nvSpPr>
      <xdr:spPr>
        <a:xfrm>
          <a:off x="8508960" y="2413440"/>
          <a:ext cx="4114440" cy="6980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Ⅱ－０  H30  Ⅱ－０  R01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Ⅱ－０  R03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52</xdr:col>
      <xdr:colOff>165960</xdr:colOff>
      <xdr:row>8</xdr:row>
      <xdr:rowOff>152280</xdr:rowOff>
    </xdr:from>
    <xdr:to>
      <xdr:col>59</xdr:col>
      <xdr:colOff>237600</xdr:colOff>
      <xdr:row>15</xdr:row>
      <xdr:rowOff>95400</xdr:rowOff>
    </xdr:to>
    <xdr:sp macro="" textlink="">
      <xdr:nvSpPr>
        <xdr:cNvPr id="466" name="CustomShape 1">
          <a:extLst>
            <a:ext uri="{FF2B5EF4-FFF2-40B4-BE49-F238E27FC236}">
              <a16:creationId xmlns:a16="http://schemas.microsoft.com/office/drawing/2014/main" id="{00000000-0008-0000-0400-0000D2010000}"/>
            </a:ext>
          </a:extLst>
        </xdr:cNvPr>
        <xdr:cNvSpPr/>
      </xdr:nvSpPr>
      <xdr:spPr>
        <a:xfrm>
          <a:off x="12548160" y="1523880"/>
          <a:ext cx="1738800" cy="114300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54</xdr:col>
      <xdr:colOff>26280</xdr:colOff>
      <xdr:row>9</xdr:row>
      <xdr:rowOff>44280</xdr:rowOff>
    </xdr:from>
    <xdr:to>
      <xdr:col>60</xdr:col>
      <xdr:colOff>95760</xdr:colOff>
      <xdr:row>10</xdr:row>
      <xdr:rowOff>127080</xdr:rowOff>
    </xdr:to>
    <xdr:sp macro="" textlink="">
      <xdr:nvSpPr>
        <xdr:cNvPr id="467" name="CustomShape 1">
          <a:extLst>
            <a:ext uri="{FF2B5EF4-FFF2-40B4-BE49-F238E27FC236}">
              <a16:creationId xmlns:a16="http://schemas.microsoft.com/office/drawing/2014/main" id="{00000000-0008-0000-0400-0000D3010000}"/>
            </a:ext>
          </a:extLst>
        </xdr:cNvPr>
        <xdr:cNvSpPr/>
      </xdr:nvSpPr>
      <xdr:spPr>
        <a:xfrm>
          <a:off x="12884760" y="1587240"/>
          <a:ext cx="14983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10</xdr:row>
      <xdr:rowOff>140400</xdr:rowOff>
    </xdr:from>
    <xdr:to>
      <xdr:col>60</xdr:col>
      <xdr:colOff>95760</xdr:colOff>
      <xdr:row>12</xdr:row>
      <xdr:rowOff>50400</xdr:rowOff>
    </xdr:to>
    <xdr:sp macro="" textlink="">
      <xdr:nvSpPr>
        <xdr:cNvPr id="468" name="CustomShape 1">
          <a:extLst>
            <a:ext uri="{FF2B5EF4-FFF2-40B4-BE49-F238E27FC236}">
              <a16:creationId xmlns:a16="http://schemas.microsoft.com/office/drawing/2014/main" id="{00000000-0008-0000-0400-0000D4010000}"/>
            </a:ext>
          </a:extLst>
        </xdr:cNvPr>
        <xdr:cNvSpPr/>
      </xdr:nvSpPr>
      <xdr:spPr>
        <a:xfrm>
          <a:off x="12884760" y="1854720"/>
          <a:ext cx="14983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26280</xdr:colOff>
      <xdr:row>12</xdr:row>
      <xdr:rowOff>127080</xdr:rowOff>
    </xdr:from>
    <xdr:to>
      <xdr:col>60</xdr:col>
      <xdr:colOff>95760</xdr:colOff>
      <xdr:row>16</xdr:row>
      <xdr:rowOff>75960</xdr:rowOff>
    </xdr:to>
    <xdr:sp macro="" textlink="">
      <xdr:nvSpPr>
        <xdr:cNvPr id="469" name="CustomShape 1">
          <a:extLst>
            <a:ext uri="{FF2B5EF4-FFF2-40B4-BE49-F238E27FC236}">
              <a16:creationId xmlns:a16="http://schemas.microsoft.com/office/drawing/2014/main" id="{00000000-0008-0000-0400-0000D5010000}"/>
            </a:ext>
          </a:extLst>
        </xdr:cNvPr>
        <xdr:cNvSpPr/>
      </xdr:nvSpPr>
      <xdr:spPr>
        <a:xfrm>
          <a:off x="12884760" y="2184480"/>
          <a:ext cx="149832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53</xdr:col>
      <xdr:colOff>66600</xdr:colOff>
      <xdr:row>9</xdr:row>
      <xdr:rowOff>133200</xdr:rowOff>
    </xdr:from>
    <xdr:to>
      <xdr:col>54</xdr:col>
      <xdr:colOff>38160</xdr:colOff>
      <xdr:row>9</xdr:row>
      <xdr:rowOff>133200</xdr:rowOff>
    </xdr:to>
    <xdr:sp macro="" textlink="">
      <xdr:nvSpPr>
        <xdr:cNvPr id="470" name="Line 1">
          <a:extLst>
            <a:ext uri="{FF2B5EF4-FFF2-40B4-BE49-F238E27FC236}">
              <a16:creationId xmlns:a16="http://schemas.microsoft.com/office/drawing/2014/main" id="{00000000-0008-0000-0400-0000D6010000}"/>
            </a:ext>
          </a:extLst>
        </xdr:cNvPr>
        <xdr:cNvSpPr/>
      </xdr:nvSpPr>
      <xdr:spPr>
        <a:xfrm>
          <a:off x="12687120" y="1676160"/>
          <a:ext cx="2095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9</xdr:row>
      <xdr:rowOff>82440</xdr:rowOff>
    </xdr:from>
    <xdr:to>
      <xdr:col>54</xdr:col>
      <xdr:colOff>3600</xdr:colOff>
      <xdr:row>10</xdr:row>
      <xdr:rowOff>12960</xdr:rowOff>
    </xdr:to>
    <xdr:sp macro="" textlink="">
      <xdr:nvSpPr>
        <xdr:cNvPr id="471" name="CustomShape 1">
          <a:extLst>
            <a:ext uri="{FF2B5EF4-FFF2-40B4-BE49-F238E27FC236}">
              <a16:creationId xmlns:a16="http://schemas.microsoft.com/office/drawing/2014/main" id="{00000000-0008-0000-0400-0000D7010000}"/>
            </a:ext>
          </a:extLst>
        </xdr:cNvPr>
        <xdr:cNvSpPr/>
      </xdr:nvSpPr>
      <xdr:spPr>
        <a:xfrm>
          <a:off x="12722040" y="162540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101520</xdr:colOff>
      <xdr:row>11</xdr:row>
      <xdr:rowOff>7200</xdr:rowOff>
    </xdr:from>
    <xdr:to>
      <xdr:col>54</xdr:col>
      <xdr:colOff>3600</xdr:colOff>
      <xdr:row>11</xdr:row>
      <xdr:rowOff>108360</xdr:rowOff>
    </xdr:to>
    <xdr:sp macro="" textlink="">
      <xdr:nvSpPr>
        <xdr:cNvPr id="472" name="CustomShape 1">
          <a:extLst>
            <a:ext uri="{FF2B5EF4-FFF2-40B4-BE49-F238E27FC236}">
              <a16:creationId xmlns:a16="http://schemas.microsoft.com/office/drawing/2014/main" id="{00000000-0008-0000-0400-0000D8010000}"/>
            </a:ext>
          </a:extLst>
        </xdr:cNvPr>
        <xdr:cNvSpPr/>
      </xdr:nvSpPr>
      <xdr:spPr>
        <a:xfrm>
          <a:off x="12722040" y="18928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12</xdr:row>
      <xdr:rowOff>101520</xdr:rowOff>
    </xdr:from>
    <xdr:to>
      <xdr:col>53</xdr:col>
      <xdr:colOff>145800</xdr:colOff>
      <xdr:row>13</xdr:row>
      <xdr:rowOff>69840</xdr:rowOff>
    </xdr:to>
    <xdr:sp macro="" textlink="">
      <xdr:nvSpPr>
        <xdr:cNvPr id="473" name="Line 1">
          <a:extLst>
            <a:ext uri="{FF2B5EF4-FFF2-40B4-BE49-F238E27FC236}">
              <a16:creationId xmlns:a16="http://schemas.microsoft.com/office/drawing/2014/main" id="{00000000-0008-0000-0400-0000D9010000}"/>
            </a:ext>
          </a:extLst>
        </xdr:cNvPr>
        <xdr:cNvSpPr/>
      </xdr:nvSpPr>
      <xdr:spPr>
        <a:xfrm>
          <a:off x="12766320" y="215892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12</xdr:row>
      <xdr:rowOff>101520</xdr:rowOff>
    </xdr:from>
    <xdr:to>
      <xdr:col>54</xdr:col>
      <xdr:colOff>38160</xdr:colOff>
      <xdr:row>12</xdr:row>
      <xdr:rowOff>101520</xdr:rowOff>
    </xdr:to>
    <xdr:sp macro="" textlink="">
      <xdr:nvSpPr>
        <xdr:cNvPr id="474" name="Line 1">
          <a:extLst>
            <a:ext uri="{FF2B5EF4-FFF2-40B4-BE49-F238E27FC236}">
              <a16:creationId xmlns:a16="http://schemas.microsoft.com/office/drawing/2014/main" id="{00000000-0008-0000-0400-0000DA010000}"/>
            </a:ext>
          </a:extLst>
        </xdr:cNvPr>
        <xdr:cNvSpPr/>
      </xdr:nvSpPr>
      <xdr:spPr>
        <a:xfrm>
          <a:off x="12687120" y="215892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145800</xdr:colOff>
      <xdr:row>13</xdr:row>
      <xdr:rowOff>168120</xdr:rowOff>
    </xdr:from>
    <xdr:to>
      <xdr:col>53</xdr:col>
      <xdr:colOff>145800</xdr:colOff>
      <xdr:row>14</xdr:row>
      <xdr:rowOff>136800</xdr:rowOff>
    </xdr:to>
    <xdr:sp macro="" textlink="">
      <xdr:nvSpPr>
        <xdr:cNvPr id="475" name="Line 1">
          <a:extLst>
            <a:ext uri="{FF2B5EF4-FFF2-40B4-BE49-F238E27FC236}">
              <a16:creationId xmlns:a16="http://schemas.microsoft.com/office/drawing/2014/main" id="{00000000-0008-0000-0400-0000DB010000}"/>
            </a:ext>
          </a:extLst>
        </xdr:cNvPr>
        <xdr:cNvSpPr/>
      </xdr:nvSpPr>
      <xdr:spPr>
        <a:xfrm flipV="1">
          <a:off x="12766320" y="2396880"/>
          <a:ext cx="0" cy="140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53</xdr:col>
      <xdr:colOff>66600</xdr:colOff>
      <xdr:row>14</xdr:row>
      <xdr:rowOff>140040</xdr:rowOff>
    </xdr:from>
    <xdr:to>
      <xdr:col>54</xdr:col>
      <xdr:colOff>38160</xdr:colOff>
      <xdr:row>14</xdr:row>
      <xdr:rowOff>140040</xdr:rowOff>
    </xdr:to>
    <xdr:sp macro="" textlink="">
      <xdr:nvSpPr>
        <xdr:cNvPr id="476" name="Line 1">
          <a:extLst>
            <a:ext uri="{FF2B5EF4-FFF2-40B4-BE49-F238E27FC236}">
              <a16:creationId xmlns:a16="http://schemas.microsoft.com/office/drawing/2014/main" id="{00000000-0008-0000-0400-0000DC010000}"/>
            </a:ext>
          </a:extLst>
        </xdr:cNvPr>
        <xdr:cNvSpPr/>
      </xdr:nvSpPr>
      <xdr:spPr>
        <a:xfrm>
          <a:off x="12687120" y="2540160"/>
          <a:ext cx="20952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5040</xdr:colOff>
      <xdr:row>20</xdr:row>
      <xdr:rowOff>63360</xdr:rowOff>
    </xdr:from>
    <xdr:to>
      <xdr:col>42</xdr:col>
      <xdr:colOff>40680</xdr:colOff>
      <xdr:row>21</xdr:row>
      <xdr:rowOff>130320</xdr:rowOff>
    </xdr:to>
    <xdr:sp macro="" textlink="">
      <xdr:nvSpPr>
        <xdr:cNvPr id="477" name="CustomShape 1">
          <a:extLst>
            <a:ext uri="{FF2B5EF4-FFF2-40B4-BE49-F238E27FC236}">
              <a16:creationId xmlns:a16="http://schemas.microsoft.com/office/drawing/2014/main" id="{00000000-0008-0000-0400-0000DD010000}"/>
            </a:ext>
          </a:extLst>
        </xdr:cNvPr>
        <xdr:cNvSpPr/>
      </xdr:nvSpPr>
      <xdr:spPr>
        <a:xfrm>
          <a:off x="480960" y="349236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138960</xdr:colOff>
      <xdr:row>21</xdr:row>
      <xdr:rowOff>146160</xdr:rowOff>
    </xdr:from>
    <xdr:to>
      <xdr:col>29</xdr:col>
      <xdr:colOff>151920</xdr:colOff>
      <xdr:row>23</xdr:row>
      <xdr:rowOff>41760</xdr:rowOff>
    </xdr:to>
    <xdr:sp macro="" textlink="">
      <xdr:nvSpPr>
        <xdr:cNvPr id="478" name="CustomShape 1">
          <a:extLst>
            <a:ext uri="{FF2B5EF4-FFF2-40B4-BE49-F238E27FC236}">
              <a16:creationId xmlns:a16="http://schemas.microsoft.com/office/drawing/2014/main" id="{00000000-0008-0000-0400-0000DE010000}"/>
            </a:ext>
          </a:extLst>
        </xdr:cNvPr>
        <xdr:cNvSpPr/>
      </xdr:nvSpPr>
      <xdr:spPr>
        <a:xfrm>
          <a:off x="614880" y="374652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93600</xdr:colOff>
      <xdr:row>23</xdr:row>
      <xdr:rowOff>57960</xdr:rowOff>
    </xdr:from>
    <xdr:to>
      <xdr:col>38</xdr:col>
      <xdr:colOff>238680</xdr:colOff>
      <xdr:row>24</xdr:row>
      <xdr:rowOff>123840</xdr:rowOff>
    </xdr:to>
    <xdr:sp macro="" textlink="">
      <xdr:nvSpPr>
        <xdr:cNvPr id="479" name="CustomShape 1">
          <a:extLst>
            <a:ext uri="{FF2B5EF4-FFF2-40B4-BE49-F238E27FC236}">
              <a16:creationId xmlns:a16="http://schemas.microsoft.com/office/drawing/2014/main" id="{00000000-0008-0000-0400-0000DF010000}"/>
            </a:ext>
          </a:extLst>
        </xdr:cNvPr>
        <xdr:cNvSpPr/>
      </xdr:nvSpPr>
      <xdr:spPr>
        <a:xfrm>
          <a:off x="569520" y="4001040"/>
          <a:ext cx="8717760" cy="2376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98280</xdr:colOff>
      <xdr:row>24</xdr:row>
      <xdr:rowOff>139680</xdr:rowOff>
    </xdr:from>
    <xdr:to>
      <xdr:col>4</xdr:col>
      <xdr:colOff>45360</xdr:colOff>
      <xdr:row>26</xdr:row>
      <xdr:rowOff>56520</xdr:rowOff>
    </xdr:to>
    <xdr:sp macro="" textlink="">
      <xdr:nvSpPr>
        <xdr:cNvPr id="480" name="CustomShape 1">
          <a:extLst>
            <a:ext uri="{FF2B5EF4-FFF2-40B4-BE49-F238E27FC236}">
              <a16:creationId xmlns:a16="http://schemas.microsoft.com/office/drawing/2014/main" id="{00000000-0008-0000-0400-0000E0010000}"/>
            </a:ext>
          </a:extLst>
        </xdr:cNvPr>
        <xdr:cNvSpPr/>
      </xdr:nvSpPr>
      <xdr:spPr>
        <a:xfrm>
          <a:off x="812520" y="4254480"/>
          <a:ext cx="185040" cy="259560"/>
        </a:xfrm>
        <a:prstGeom prst="rect">
          <a:avLst/>
        </a:prstGeom>
        <a:noFill/>
        <a:ln>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27</xdr:row>
      <xdr:rowOff>70560</xdr:rowOff>
    </xdr:from>
    <xdr:to>
      <xdr:col>26</xdr:col>
      <xdr:colOff>184680</xdr:colOff>
      <xdr:row>29</xdr:row>
      <xdr:rowOff>43920</xdr:rowOff>
    </xdr:to>
    <xdr:sp macro="" textlink="">
      <xdr:nvSpPr>
        <xdr:cNvPr id="481" name="CustomShape 1">
          <a:extLst>
            <a:ext uri="{FF2B5EF4-FFF2-40B4-BE49-F238E27FC236}">
              <a16:creationId xmlns:a16="http://schemas.microsoft.com/office/drawing/2014/main" id="{00000000-0008-0000-0400-0000E1010000}"/>
            </a:ext>
          </a:extLst>
        </xdr:cNvPr>
        <xdr:cNvSpPr/>
      </xdr:nvSpPr>
      <xdr:spPr>
        <a:xfrm>
          <a:off x="87624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27</xdr:row>
      <xdr:rowOff>133920</xdr:rowOff>
    </xdr:from>
    <xdr:to>
      <xdr:col>34</xdr:col>
      <xdr:colOff>120960</xdr:colOff>
      <xdr:row>29</xdr:row>
      <xdr:rowOff>43920</xdr:rowOff>
    </xdr:to>
    <xdr:sp macro="" textlink="">
      <xdr:nvSpPr>
        <xdr:cNvPr id="482" name="CustomShape 1">
          <a:extLst>
            <a:ext uri="{FF2B5EF4-FFF2-40B4-BE49-F238E27FC236}">
              <a16:creationId xmlns:a16="http://schemas.microsoft.com/office/drawing/2014/main" id="{00000000-0008-0000-0400-0000E2010000}"/>
            </a:ext>
          </a:extLst>
        </xdr:cNvPr>
        <xdr:cNvSpPr/>
      </xdr:nvSpPr>
      <xdr:spPr>
        <a:xfrm>
          <a:off x="638856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28</xdr:row>
      <xdr:rowOff>152280</xdr:rowOff>
    </xdr:from>
    <xdr:to>
      <xdr:col>34</xdr:col>
      <xdr:colOff>120960</xdr:colOff>
      <xdr:row>30</xdr:row>
      <xdr:rowOff>63720</xdr:rowOff>
    </xdr:to>
    <xdr:sp macro="" textlink="">
      <xdr:nvSpPr>
        <xdr:cNvPr id="483" name="CustomShape 1">
          <a:extLst>
            <a:ext uri="{FF2B5EF4-FFF2-40B4-BE49-F238E27FC236}">
              <a16:creationId xmlns:a16="http://schemas.microsoft.com/office/drawing/2014/main" id="{00000000-0008-0000-0400-0000E3010000}"/>
            </a:ext>
          </a:extLst>
        </xdr:cNvPr>
        <xdr:cNvSpPr/>
      </xdr:nvSpPr>
      <xdr:spPr>
        <a:xfrm>
          <a:off x="638856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27</xdr:row>
      <xdr:rowOff>133920</xdr:rowOff>
    </xdr:from>
    <xdr:to>
      <xdr:col>42</xdr:col>
      <xdr:colOff>82080</xdr:colOff>
      <xdr:row>29</xdr:row>
      <xdr:rowOff>43920</xdr:rowOff>
    </xdr:to>
    <xdr:sp macro="" textlink="">
      <xdr:nvSpPr>
        <xdr:cNvPr id="484" name="CustomShape 1">
          <a:extLst>
            <a:ext uri="{FF2B5EF4-FFF2-40B4-BE49-F238E27FC236}">
              <a16:creationId xmlns:a16="http://schemas.microsoft.com/office/drawing/2014/main" id="{00000000-0008-0000-0400-0000E4010000}"/>
            </a:ext>
          </a:extLst>
        </xdr:cNvPr>
        <xdr:cNvSpPr/>
      </xdr:nvSpPr>
      <xdr:spPr>
        <a:xfrm>
          <a:off x="84200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28</xdr:row>
      <xdr:rowOff>152280</xdr:rowOff>
    </xdr:from>
    <xdr:to>
      <xdr:col>42</xdr:col>
      <xdr:colOff>82080</xdr:colOff>
      <xdr:row>30</xdr:row>
      <xdr:rowOff>63720</xdr:rowOff>
    </xdr:to>
    <xdr:sp macro="" textlink="">
      <xdr:nvSpPr>
        <xdr:cNvPr id="485" name="CustomShape 1">
          <a:extLst>
            <a:ext uri="{FF2B5EF4-FFF2-40B4-BE49-F238E27FC236}">
              <a16:creationId xmlns:a16="http://schemas.microsoft.com/office/drawing/2014/main" id="{00000000-0008-0000-0400-0000E5010000}"/>
            </a:ext>
          </a:extLst>
        </xdr:cNvPr>
        <xdr:cNvSpPr/>
      </xdr:nvSpPr>
      <xdr:spPr>
        <a:xfrm>
          <a:off x="84200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27</xdr:row>
      <xdr:rowOff>133920</xdr:rowOff>
    </xdr:from>
    <xdr:to>
      <xdr:col>51</xdr:col>
      <xdr:colOff>21600</xdr:colOff>
      <xdr:row>29</xdr:row>
      <xdr:rowOff>43920</xdr:rowOff>
    </xdr:to>
    <xdr:sp macro="" textlink="">
      <xdr:nvSpPr>
        <xdr:cNvPr id="486" name="CustomShape 1">
          <a:extLst>
            <a:ext uri="{FF2B5EF4-FFF2-40B4-BE49-F238E27FC236}">
              <a16:creationId xmlns:a16="http://schemas.microsoft.com/office/drawing/2014/main" id="{00000000-0008-0000-0400-0000E6010000}"/>
            </a:ext>
          </a:extLst>
        </xdr:cNvPr>
        <xdr:cNvSpPr/>
      </xdr:nvSpPr>
      <xdr:spPr>
        <a:xfrm>
          <a:off x="10338120" y="4762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28</xdr:row>
      <xdr:rowOff>152280</xdr:rowOff>
    </xdr:from>
    <xdr:to>
      <xdr:col>51</xdr:col>
      <xdr:colOff>21600</xdr:colOff>
      <xdr:row>30</xdr:row>
      <xdr:rowOff>63720</xdr:rowOff>
    </xdr:to>
    <xdr:sp macro="" textlink="">
      <xdr:nvSpPr>
        <xdr:cNvPr id="487" name="CustomShape 1">
          <a:extLst>
            <a:ext uri="{FF2B5EF4-FFF2-40B4-BE49-F238E27FC236}">
              <a16:creationId xmlns:a16="http://schemas.microsoft.com/office/drawing/2014/main" id="{00000000-0008-0000-0400-0000E7010000}"/>
            </a:ext>
          </a:extLst>
        </xdr:cNvPr>
        <xdr:cNvSpPr/>
      </xdr:nvSpPr>
      <xdr:spPr>
        <a:xfrm>
          <a:off x="10338120" y="4952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488" name="CustomShape 1">
          <a:extLst>
            <a:ext uri="{FF2B5EF4-FFF2-40B4-BE49-F238E27FC236}">
              <a16:creationId xmlns:a16="http://schemas.microsoft.com/office/drawing/2014/main" id="{00000000-0008-0000-0400-0000E8010000}"/>
            </a:ext>
          </a:extLst>
        </xdr:cNvPr>
        <xdr:cNvSpPr/>
      </xdr:nvSpPr>
      <xdr:spPr>
        <a:xfrm>
          <a:off x="87624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30</xdr:row>
      <xdr:rowOff>127800</xdr:rowOff>
    </xdr:from>
    <xdr:to>
      <xdr:col>55</xdr:col>
      <xdr:colOff>47520</xdr:colOff>
      <xdr:row>44</xdr:row>
      <xdr:rowOff>12600</xdr:rowOff>
    </xdr:to>
    <xdr:sp macro="" textlink="">
      <xdr:nvSpPr>
        <xdr:cNvPr id="489" name="CustomShape 1">
          <a:extLst>
            <a:ext uri="{FF2B5EF4-FFF2-40B4-BE49-F238E27FC236}">
              <a16:creationId xmlns:a16="http://schemas.microsoft.com/office/drawing/2014/main" id="{00000000-0008-0000-0400-0000E9010000}"/>
            </a:ext>
          </a:extLst>
        </xdr:cNvPr>
        <xdr:cNvSpPr/>
      </xdr:nvSpPr>
      <xdr:spPr>
        <a:xfrm>
          <a:off x="6782400" y="5271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30</xdr:row>
      <xdr:rowOff>127800</xdr:rowOff>
    </xdr:from>
    <xdr:to>
      <xdr:col>47</xdr:col>
      <xdr:colOff>187560</xdr:colOff>
      <xdr:row>32</xdr:row>
      <xdr:rowOff>37800</xdr:rowOff>
    </xdr:to>
    <xdr:sp macro="" textlink="">
      <xdr:nvSpPr>
        <xdr:cNvPr id="490" name="CustomShape 1">
          <a:extLst>
            <a:ext uri="{FF2B5EF4-FFF2-40B4-BE49-F238E27FC236}">
              <a16:creationId xmlns:a16="http://schemas.microsoft.com/office/drawing/2014/main" id="{00000000-0008-0000-0400-0000EA010000}"/>
            </a:ext>
          </a:extLst>
        </xdr:cNvPr>
        <xdr:cNvSpPr/>
      </xdr:nvSpPr>
      <xdr:spPr>
        <a:xfrm>
          <a:off x="6845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人件費の分析欄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32</xdr:row>
      <xdr:rowOff>101520</xdr:rowOff>
    </xdr:from>
    <xdr:to>
      <xdr:col>54</xdr:col>
      <xdr:colOff>95400</xdr:colOff>
      <xdr:row>43</xdr:row>
      <xdr:rowOff>120960</xdr:rowOff>
    </xdr:to>
    <xdr:sp macro="" textlink="">
      <xdr:nvSpPr>
        <xdr:cNvPr id="491" name="CustomShape 1">
          <a:extLst>
            <a:ext uri="{FF2B5EF4-FFF2-40B4-BE49-F238E27FC236}">
              <a16:creationId xmlns:a16="http://schemas.microsoft.com/office/drawing/2014/main" id="{00000000-0008-0000-0400-0000EB010000}"/>
            </a:ext>
          </a:extLst>
        </xdr:cNvPr>
        <xdr:cNvSpPr/>
      </xdr:nvSpPr>
      <xdr:spPr>
        <a:xfrm>
          <a:off x="6921360" y="5587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Ｐゴシック"/>
              <a:ea typeface="ＭＳ Ｐゴシック"/>
            </a:rPr>
            <a:t>一島一町外海離島という地理的条件のため、福祉事業・塵芥処理事業等全てのｻｰﾋﾞｽを完結させなければならない。そのため、職員数の水準が類似団体の平均を上回っているのが現状である。今後は会計年度任用職員制度導入に伴い、人件費は更に膨らんでいく。</a:t>
          </a:r>
          <a:endParaRPr lang="en-US" sz="1200" b="0" strike="noStrike" spc="-1">
            <a:solidFill>
              <a:srgbClr val="000000"/>
            </a:solidFill>
            <a:uFill>
              <a:solidFill>
                <a:srgbClr val="FFFFFF"/>
              </a:solidFill>
            </a:uFill>
            <a:latin typeface="Times New Roman"/>
          </a:endParaRPr>
        </a:p>
        <a:p>
          <a:r>
            <a:rPr lang="en-US" sz="1200" b="0" strike="noStrike" spc="-1">
              <a:solidFill>
                <a:srgbClr val="000000"/>
              </a:solidFill>
              <a:uFill>
                <a:solidFill>
                  <a:srgbClr val="FFFFFF"/>
                </a:solidFill>
              </a:uFill>
              <a:latin typeface="ＭＳ Ｐゴシック"/>
              <a:ea typeface="ＭＳ Ｐゴシック"/>
            </a:rPr>
            <a:t>令和元年度に策定された第６次定員適正化計画(令和２～１１年度)を基に、組織運営が持続可能な職員の維持を目標としながら定員削減に努める。（目標数値　令和２年153人→令和11年133人　実数　令和４年４月　146人)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29</xdr:row>
      <xdr:rowOff>108000</xdr:rowOff>
    </xdr:from>
    <xdr:to>
      <xdr:col>4</xdr:col>
      <xdr:colOff>213480</xdr:colOff>
      <xdr:row>30</xdr:row>
      <xdr:rowOff>145440</xdr:rowOff>
    </xdr:to>
    <xdr:sp macro="" textlink="">
      <xdr:nvSpPr>
        <xdr:cNvPr id="492" name="CustomShape 1">
          <a:extLst>
            <a:ext uri="{FF2B5EF4-FFF2-40B4-BE49-F238E27FC236}">
              <a16:creationId xmlns:a16="http://schemas.microsoft.com/office/drawing/2014/main" id="{00000000-0008-0000-0400-0000EC010000}"/>
            </a:ext>
          </a:extLst>
        </xdr:cNvPr>
        <xdr:cNvSpPr/>
      </xdr:nvSpPr>
      <xdr:spPr>
        <a:xfrm>
          <a:off x="809640" y="5079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44</xdr:row>
      <xdr:rowOff>12600</xdr:rowOff>
    </xdr:from>
    <xdr:to>
      <xdr:col>26</xdr:col>
      <xdr:colOff>184320</xdr:colOff>
      <xdr:row>44</xdr:row>
      <xdr:rowOff>12600</xdr:rowOff>
    </xdr:to>
    <xdr:sp macro="" textlink="">
      <xdr:nvSpPr>
        <xdr:cNvPr id="493" name="Line 1">
          <a:extLst>
            <a:ext uri="{FF2B5EF4-FFF2-40B4-BE49-F238E27FC236}">
              <a16:creationId xmlns:a16="http://schemas.microsoft.com/office/drawing/2014/main" id="{00000000-0008-0000-0400-0000ED010000}"/>
            </a:ext>
          </a:extLst>
        </xdr:cNvPr>
        <xdr:cNvSpPr/>
      </xdr:nvSpPr>
      <xdr:spPr>
        <a:xfrm>
          <a:off x="875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43</xdr:row>
      <xdr:rowOff>52560</xdr:rowOff>
    </xdr:from>
    <xdr:to>
      <xdr:col>3</xdr:col>
      <xdr:colOff>85320</xdr:colOff>
      <xdr:row>44</xdr:row>
      <xdr:rowOff>118800</xdr:rowOff>
    </xdr:to>
    <xdr:sp macro="" textlink="">
      <xdr:nvSpPr>
        <xdr:cNvPr id="494" name="CustomShape 1">
          <a:extLst>
            <a:ext uri="{FF2B5EF4-FFF2-40B4-BE49-F238E27FC236}">
              <a16:creationId xmlns:a16="http://schemas.microsoft.com/office/drawing/2014/main" id="{00000000-0008-0000-0400-0000EE010000}"/>
            </a:ext>
          </a:extLst>
        </xdr:cNvPr>
        <xdr:cNvSpPr/>
      </xdr:nvSpPr>
      <xdr:spPr>
        <a:xfrm>
          <a:off x="291960" y="7424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41</xdr:row>
      <xdr:rowOff>69840</xdr:rowOff>
    </xdr:from>
    <xdr:to>
      <xdr:col>26</xdr:col>
      <xdr:colOff>184320</xdr:colOff>
      <xdr:row>41</xdr:row>
      <xdr:rowOff>69840</xdr:rowOff>
    </xdr:to>
    <xdr:sp macro="" textlink="">
      <xdr:nvSpPr>
        <xdr:cNvPr id="495" name="Line 1">
          <a:extLst>
            <a:ext uri="{FF2B5EF4-FFF2-40B4-BE49-F238E27FC236}">
              <a16:creationId xmlns:a16="http://schemas.microsoft.com/office/drawing/2014/main" id="{00000000-0008-0000-0400-0000EF010000}"/>
            </a:ext>
          </a:extLst>
        </xdr:cNvPr>
        <xdr:cNvSpPr/>
      </xdr:nvSpPr>
      <xdr:spPr>
        <a:xfrm>
          <a:off x="875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40</xdr:row>
      <xdr:rowOff>109080</xdr:rowOff>
    </xdr:from>
    <xdr:to>
      <xdr:col>3</xdr:col>
      <xdr:colOff>85320</xdr:colOff>
      <xdr:row>42</xdr:row>
      <xdr:rowOff>5040</xdr:rowOff>
    </xdr:to>
    <xdr:sp macro="" textlink="">
      <xdr:nvSpPr>
        <xdr:cNvPr id="496" name="CustomShape 1">
          <a:extLst>
            <a:ext uri="{FF2B5EF4-FFF2-40B4-BE49-F238E27FC236}">
              <a16:creationId xmlns:a16="http://schemas.microsoft.com/office/drawing/2014/main" id="{00000000-0008-0000-0400-0000F0010000}"/>
            </a:ext>
          </a:extLst>
        </xdr:cNvPr>
        <xdr:cNvSpPr/>
      </xdr:nvSpPr>
      <xdr:spPr>
        <a:xfrm>
          <a:off x="291960" y="69670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38</xdr:row>
      <xdr:rowOff>127080</xdr:rowOff>
    </xdr:from>
    <xdr:to>
      <xdr:col>26</xdr:col>
      <xdr:colOff>184320</xdr:colOff>
      <xdr:row>38</xdr:row>
      <xdr:rowOff>127080</xdr:rowOff>
    </xdr:to>
    <xdr:sp macro="" textlink="">
      <xdr:nvSpPr>
        <xdr:cNvPr id="497" name="Line 1">
          <a:extLst>
            <a:ext uri="{FF2B5EF4-FFF2-40B4-BE49-F238E27FC236}">
              <a16:creationId xmlns:a16="http://schemas.microsoft.com/office/drawing/2014/main" id="{00000000-0008-0000-0400-0000F1010000}"/>
            </a:ext>
          </a:extLst>
        </xdr:cNvPr>
        <xdr:cNvSpPr/>
      </xdr:nvSpPr>
      <xdr:spPr>
        <a:xfrm>
          <a:off x="875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37</xdr:row>
      <xdr:rowOff>166320</xdr:rowOff>
    </xdr:from>
    <xdr:to>
      <xdr:col>3</xdr:col>
      <xdr:colOff>85320</xdr:colOff>
      <xdr:row>39</xdr:row>
      <xdr:rowOff>62280</xdr:rowOff>
    </xdr:to>
    <xdr:sp macro="" textlink="">
      <xdr:nvSpPr>
        <xdr:cNvPr id="498" name="CustomShape 1">
          <a:extLst>
            <a:ext uri="{FF2B5EF4-FFF2-40B4-BE49-F238E27FC236}">
              <a16:creationId xmlns:a16="http://schemas.microsoft.com/office/drawing/2014/main" id="{00000000-0008-0000-0400-0000F2010000}"/>
            </a:ext>
          </a:extLst>
        </xdr:cNvPr>
        <xdr:cNvSpPr/>
      </xdr:nvSpPr>
      <xdr:spPr>
        <a:xfrm>
          <a:off x="291960" y="65098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36</xdr:row>
      <xdr:rowOff>12600</xdr:rowOff>
    </xdr:from>
    <xdr:to>
      <xdr:col>26</xdr:col>
      <xdr:colOff>184320</xdr:colOff>
      <xdr:row>36</xdr:row>
      <xdr:rowOff>12600</xdr:rowOff>
    </xdr:to>
    <xdr:sp macro="" textlink="">
      <xdr:nvSpPr>
        <xdr:cNvPr id="499" name="Line 1">
          <a:extLst>
            <a:ext uri="{FF2B5EF4-FFF2-40B4-BE49-F238E27FC236}">
              <a16:creationId xmlns:a16="http://schemas.microsoft.com/office/drawing/2014/main" id="{00000000-0008-0000-0400-0000F3010000}"/>
            </a:ext>
          </a:extLst>
        </xdr:cNvPr>
        <xdr:cNvSpPr/>
      </xdr:nvSpPr>
      <xdr:spPr>
        <a:xfrm>
          <a:off x="875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35</xdr:row>
      <xdr:rowOff>52560</xdr:rowOff>
    </xdr:from>
    <xdr:to>
      <xdr:col>3</xdr:col>
      <xdr:colOff>85320</xdr:colOff>
      <xdr:row>36</xdr:row>
      <xdr:rowOff>118800</xdr:rowOff>
    </xdr:to>
    <xdr:sp macro="" textlink="">
      <xdr:nvSpPr>
        <xdr:cNvPr id="500" name="CustomShape 1">
          <a:extLst>
            <a:ext uri="{FF2B5EF4-FFF2-40B4-BE49-F238E27FC236}">
              <a16:creationId xmlns:a16="http://schemas.microsoft.com/office/drawing/2014/main" id="{00000000-0008-0000-0400-0000F4010000}"/>
            </a:ext>
          </a:extLst>
        </xdr:cNvPr>
        <xdr:cNvSpPr/>
      </xdr:nvSpPr>
      <xdr:spPr>
        <a:xfrm>
          <a:off x="291960" y="60530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33</xdr:row>
      <xdr:rowOff>69840</xdr:rowOff>
    </xdr:from>
    <xdr:to>
      <xdr:col>26</xdr:col>
      <xdr:colOff>184320</xdr:colOff>
      <xdr:row>33</xdr:row>
      <xdr:rowOff>69840</xdr:rowOff>
    </xdr:to>
    <xdr:sp macro="" textlink="">
      <xdr:nvSpPr>
        <xdr:cNvPr id="501" name="Line 1">
          <a:extLst>
            <a:ext uri="{FF2B5EF4-FFF2-40B4-BE49-F238E27FC236}">
              <a16:creationId xmlns:a16="http://schemas.microsoft.com/office/drawing/2014/main" id="{00000000-0008-0000-0400-0000F5010000}"/>
            </a:ext>
          </a:extLst>
        </xdr:cNvPr>
        <xdr:cNvSpPr/>
      </xdr:nvSpPr>
      <xdr:spPr>
        <a:xfrm>
          <a:off x="875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32</xdr:row>
      <xdr:rowOff>109080</xdr:rowOff>
    </xdr:from>
    <xdr:to>
      <xdr:col>3</xdr:col>
      <xdr:colOff>85320</xdr:colOff>
      <xdr:row>34</xdr:row>
      <xdr:rowOff>5040</xdr:rowOff>
    </xdr:to>
    <xdr:sp macro="" textlink="">
      <xdr:nvSpPr>
        <xdr:cNvPr id="502" name="CustomShape 1">
          <a:extLst>
            <a:ext uri="{FF2B5EF4-FFF2-40B4-BE49-F238E27FC236}">
              <a16:creationId xmlns:a16="http://schemas.microsoft.com/office/drawing/2014/main" id="{00000000-0008-0000-0400-0000F6010000}"/>
            </a:ext>
          </a:extLst>
        </xdr:cNvPr>
        <xdr:cNvSpPr/>
      </xdr:nvSpPr>
      <xdr:spPr>
        <a:xfrm>
          <a:off x="291960" y="55954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30</xdr:row>
      <xdr:rowOff>127080</xdr:rowOff>
    </xdr:from>
    <xdr:to>
      <xdr:col>26</xdr:col>
      <xdr:colOff>184320</xdr:colOff>
      <xdr:row>30</xdr:row>
      <xdr:rowOff>127080</xdr:rowOff>
    </xdr:to>
    <xdr:sp macro="" textlink="">
      <xdr:nvSpPr>
        <xdr:cNvPr id="503" name="Line 1">
          <a:extLst>
            <a:ext uri="{FF2B5EF4-FFF2-40B4-BE49-F238E27FC236}">
              <a16:creationId xmlns:a16="http://schemas.microsoft.com/office/drawing/2014/main" id="{00000000-0008-0000-0400-0000F7010000}"/>
            </a:ext>
          </a:extLst>
        </xdr:cNvPr>
        <xdr:cNvSpPr/>
      </xdr:nvSpPr>
      <xdr:spPr>
        <a:xfrm>
          <a:off x="875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29</xdr:row>
      <xdr:rowOff>166320</xdr:rowOff>
    </xdr:from>
    <xdr:to>
      <xdr:col>3</xdr:col>
      <xdr:colOff>85320</xdr:colOff>
      <xdr:row>31</xdr:row>
      <xdr:rowOff>62280</xdr:rowOff>
    </xdr:to>
    <xdr:sp macro="" textlink="">
      <xdr:nvSpPr>
        <xdr:cNvPr id="504" name="CustomShape 1">
          <a:extLst>
            <a:ext uri="{FF2B5EF4-FFF2-40B4-BE49-F238E27FC236}">
              <a16:creationId xmlns:a16="http://schemas.microsoft.com/office/drawing/2014/main" id="{00000000-0008-0000-0400-0000F8010000}"/>
            </a:ext>
          </a:extLst>
        </xdr:cNvPr>
        <xdr:cNvSpPr/>
      </xdr:nvSpPr>
      <xdr:spPr>
        <a:xfrm>
          <a:off x="291960" y="5138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30</xdr:row>
      <xdr:rowOff>127800</xdr:rowOff>
    </xdr:from>
    <xdr:to>
      <xdr:col>26</xdr:col>
      <xdr:colOff>184680</xdr:colOff>
      <xdr:row>44</xdr:row>
      <xdr:rowOff>12600</xdr:rowOff>
    </xdr:to>
    <xdr:sp macro="" textlink="">
      <xdr:nvSpPr>
        <xdr:cNvPr id="505" name="CustomShape 1">
          <a:extLst>
            <a:ext uri="{FF2B5EF4-FFF2-40B4-BE49-F238E27FC236}">
              <a16:creationId xmlns:a16="http://schemas.microsoft.com/office/drawing/2014/main" id="{00000000-0008-0000-0400-0000F9010000}"/>
            </a:ext>
          </a:extLst>
        </xdr:cNvPr>
        <xdr:cNvSpPr/>
      </xdr:nvSpPr>
      <xdr:spPr>
        <a:xfrm>
          <a:off x="87624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34</xdr:row>
      <xdr:rowOff>150120</xdr:rowOff>
    </xdr:from>
    <xdr:to>
      <xdr:col>24</xdr:col>
      <xdr:colOff>25200</xdr:colOff>
      <xdr:row>40</xdr:row>
      <xdr:rowOff>62640</xdr:rowOff>
    </xdr:to>
    <xdr:sp macro="" textlink="">
      <xdr:nvSpPr>
        <xdr:cNvPr id="506" name="Line 1">
          <a:extLst>
            <a:ext uri="{FF2B5EF4-FFF2-40B4-BE49-F238E27FC236}">
              <a16:creationId xmlns:a16="http://schemas.microsoft.com/office/drawing/2014/main" id="{00000000-0008-0000-0400-0000FA010000}"/>
            </a:ext>
          </a:extLst>
        </xdr:cNvPr>
        <xdr:cNvSpPr/>
      </xdr:nvSpPr>
      <xdr:spPr>
        <a:xfrm flipV="1">
          <a:off x="5740200" y="5979240"/>
          <a:ext cx="0" cy="941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40</xdr:row>
      <xdr:rowOff>45000</xdr:rowOff>
    </xdr:from>
    <xdr:to>
      <xdr:col>27</xdr:col>
      <xdr:colOff>162000</xdr:colOff>
      <xdr:row>41</xdr:row>
      <xdr:rowOff>112320</xdr:rowOff>
    </xdr:to>
    <xdr:sp macro="" textlink="">
      <xdr:nvSpPr>
        <xdr:cNvPr id="507" name="CustomShape 1">
          <a:extLst>
            <a:ext uri="{FF2B5EF4-FFF2-40B4-BE49-F238E27FC236}">
              <a16:creationId xmlns:a16="http://schemas.microsoft.com/office/drawing/2014/main" id="{00000000-0008-0000-0400-0000FB010000}"/>
            </a:ext>
          </a:extLst>
        </xdr:cNvPr>
        <xdr:cNvSpPr/>
      </xdr:nvSpPr>
      <xdr:spPr>
        <a:xfrm>
          <a:off x="5829480" y="69030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40</xdr:row>
      <xdr:rowOff>62640</xdr:rowOff>
    </xdr:from>
    <xdr:to>
      <xdr:col>24</xdr:col>
      <xdr:colOff>114120</xdr:colOff>
      <xdr:row>40</xdr:row>
      <xdr:rowOff>62640</xdr:rowOff>
    </xdr:to>
    <xdr:sp macro="" textlink="">
      <xdr:nvSpPr>
        <xdr:cNvPr id="508" name="Line 1">
          <a:extLst>
            <a:ext uri="{FF2B5EF4-FFF2-40B4-BE49-F238E27FC236}">
              <a16:creationId xmlns:a16="http://schemas.microsoft.com/office/drawing/2014/main" id="{00000000-0008-0000-0400-0000FC010000}"/>
            </a:ext>
          </a:extLst>
        </xdr:cNvPr>
        <xdr:cNvSpPr/>
      </xdr:nvSpPr>
      <xdr:spPr>
        <a:xfrm>
          <a:off x="5613480" y="69206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33</xdr:row>
      <xdr:rowOff>74880</xdr:rowOff>
    </xdr:from>
    <xdr:to>
      <xdr:col>27</xdr:col>
      <xdr:colOff>162000</xdr:colOff>
      <xdr:row>34</xdr:row>
      <xdr:rowOff>142200</xdr:rowOff>
    </xdr:to>
    <xdr:sp macro="" textlink="">
      <xdr:nvSpPr>
        <xdr:cNvPr id="509" name="CustomShape 1">
          <a:extLst>
            <a:ext uri="{FF2B5EF4-FFF2-40B4-BE49-F238E27FC236}">
              <a16:creationId xmlns:a16="http://schemas.microsoft.com/office/drawing/2014/main" id="{00000000-0008-0000-0400-0000FD010000}"/>
            </a:ext>
          </a:extLst>
        </xdr:cNvPr>
        <xdr:cNvSpPr/>
      </xdr:nvSpPr>
      <xdr:spPr>
        <a:xfrm>
          <a:off x="5829480" y="5732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34</xdr:row>
      <xdr:rowOff>150120</xdr:rowOff>
    </xdr:from>
    <xdr:to>
      <xdr:col>24</xdr:col>
      <xdr:colOff>114120</xdr:colOff>
      <xdr:row>34</xdr:row>
      <xdr:rowOff>150120</xdr:rowOff>
    </xdr:to>
    <xdr:sp macro="" textlink="">
      <xdr:nvSpPr>
        <xdr:cNvPr id="510" name="Line 1">
          <a:extLst>
            <a:ext uri="{FF2B5EF4-FFF2-40B4-BE49-F238E27FC236}">
              <a16:creationId xmlns:a16="http://schemas.microsoft.com/office/drawing/2014/main" id="{00000000-0008-0000-0400-0000FE010000}"/>
            </a:ext>
          </a:extLst>
        </xdr:cNvPr>
        <xdr:cNvSpPr/>
      </xdr:nvSpPr>
      <xdr:spPr>
        <a:xfrm>
          <a:off x="5613480" y="597924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38</xdr:row>
      <xdr:rowOff>3600</xdr:rowOff>
    </xdr:from>
    <xdr:to>
      <xdr:col>24</xdr:col>
      <xdr:colOff>25200</xdr:colOff>
      <xdr:row>38</xdr:row>
      <xdr:rowOff>131760</xdr:rowOff>
    </xdr:to>
    <xdr:sp macro="" textlink="">
      <xdr:nvSpPr>
        <xdr:cNvPr id="511" name="Line 1">
          <a:extLst>
            <a:ext uri="{FF2B5EF4-FFF2-40B4-BE49-F238E27FC236}">
              <a16:creationId xmlns:a16="http://schemas.microsoft.com/office/drawing/2014/main" id="{00000000-0008-0000-0400-0000FF010000}"/>
            </a:ext>
          </a:extLst>
        </xdr:cNvPr>
        <xdr:cNvSpPr/>
      </xdr:nvSpPr>
      <xdr:spPr>
        <a:xfrm flipV="1">
          <a:off x="4711680" y="6518520"/>
          <a:ext cx="1028520" cy="128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35</xdr:row>
      <xdr:rowOff>140040</xdr:rowOff>
    </xdr:from>
    <xdr:to>
      <xdr:col>27</xdr:col>
      <xdr:colOff>162000</xdr:colOff>
      <xdr:row>37</xdr:row>
      <xdr:rowOff>34920</xdr:rowOff>
    </xdr:to>
    <xdr:sp macro="" textlink="">
      <xdr:nvSpPr>
        <xdr:cNvPr id="512" name="CustomShape 1">
          <a:extLst>
            <a:ext uri="{FF2B5EF4-FFF2-40B4-BE49-F238E27FC236}">
              <a16:creationId xmlns:a16="http://schemas.microsoft.com/office/drawing/2014/main" id="{00000000-0008-0000-0400-000000020000}"/>
            </a:ext>
          </a:extLst>
        </xdr:cNvPr>
        <xdr:cNvSpPr/>
      </xdr:nvSpPr>
      <xdr:spPr>
        <a:xfrm>
          <a:off x="5829480" y="61405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36</xdr:row>
      <xdr:rowOff>112680</xdr:rowOff>
    </xdr:from>
    <xdr:to>
      <xdr:col>24</xdr:col>
      <xdr:colOff>75960</xdr:colOff>
      <xdr:row>37</xdr:row>
      <xdr:rowOff>42480</xdr:rowOff>
    </xdr:to>
    <xdr:sp macro="" textlink="">
      <xdr:nvSpPr>
        <xdr:cNvPr id="513" name="CustomShape 1">
          <a:extLst>
            <a:ext uri="{FF2B5EF4-FFF2-40B4-BE49-F238E27FC236}">
              <a16:creationId xmlns:a16="http://schemas.microsoft.com/office/drawing/2014/main" id="{00000000-0008-0000-0400-000001020000}"/>
            </a:ext>
          </a:extLst>
        </xdr:cNvPr>
        <xdr:cNvSpPr/>
      </xdr:nvSpPr>
      <xdr:spPr>
        <a:xfrm>
          <a:off x="5652000" y="62848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38</xdr:row>
      <xdr:rowOff>58680</xdr:rowOff>
    </xdr:from>
    <xdr:to>
      <xdr:col>19</xdr:col>
      <xdr:colOff>187560</xdr:colOff>
      <xdr:row>38</xdr:row>
      <xdr:rowOff>131760</xdr:rowOff>
    </xdr:to>
    <xdr:sp macro="" textlink="">
      <xdr:nvSpPr>
        <xdr:cNvPr id="514" name="Line 1">
          <a:extLst>
            <a:ext uri="{FF2B5EF4-FFF2-40B4-BE49-F238E27FC236}">
              <a16:creationId xmlns:a16="http://schemas.microsoft.com/office/drawing/2014/main" id="{00000000-0008-0000-0400-000002020000}"/>
            </a:ext>
          </a:extLst>
        </xdr:cNvPr>
        <xdr:cNvSpPr/>
      </xdr:nvSpPr>
      <xdr:spPr>
        <a:xfrm>
          <a:off x="3670200" y="6573600"/>
          <a:ext cx="1041480" cy="73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37</xdr:row>
      <xdr:rowOff>720</xdr:rowOff>
    </xdr:from>
    <xdr:to>
      <xdr:col>20</xdr:col>
      <xdr:colOff>37800</xdr:colOff>
      <xdr:row>37</xdr:row>
      <xdr:rowOff>101880</xdr:rowOff>
    </xdr:to>
    <xdr:sp macro="" textlink="">
      <xdr:nvSpPr>
        <xdr:cNvPr id="515" name="CustomShape 1">
          <a:extLst>
            <a:ext uri="{FF2B5EF4-FFF2-40B4-BE49-F238E27FC236}">
              <a16:creationId xmlns:a16="http://schemas.microsoft.com/office/drawing/2014/main" id="{00000000-0008-0000-0400-000003020000}"/>
            </a:ext>
          </a:extLst>
        </xdr:cNvPr>
        <xdr:cNvSpPr/>
      </xdr:nvSpPr>
      <xdr:spPr>
        <a:xfrm>
          <a:off x="4661280" y="6344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35</xdr:row>
      <xdr:rowOff>123480</xdr:rowOff>
    </xdr:from>
    <xdr:to>
      <xdr:col>21</xdr:col>
      <xdr:colOff>29160</xdr:colOff>
      <xdr:row>37</xdr:row>
      <xdr:rowOff>18360</xdr:rowOff>
    </xdr:to>
    <xdr:sp macro="" textlink="">
      <xdr:nvSpPr>
        <xdr:cNvPr id="516" name="CustomShape 1">
          <a:extLst>
            <a:ext uri="{FF2B5EF4-FFF2-40B4-BE49-F238E27FC236}">
              <a16:creationId xmlns:a16="http://schemas.microsoft.com/office/drawing/2014/main" id="{00000000-0008-0000-0400-000004020000}"/>
            </a:ext>
          </a:extLst>
        </xdr:cNvPr>
        <xdr:cNvSpPr/>
      </xdr:nvSpPr>
      <xdr:spPr>
        <a:xfrm>
          <a:off x="4292640" y="61239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38</xdr:row>
      <xdr:rowOff>3600</xdr:rowOff>
    </xdr:from>
    <xdr:to>
      <xdr:col>15</xdr:col>
      <xdr:colOff>98640</xdr:colOff>
      <xdr:row>38</xdr:row>
      <xdr:rowOff>58680</xdr:rowOff>
    </xdr:to>
    <xdr:sp macro="" textlink="">
      <xdr:nvSpPr>
        <xdr:cNvPr id="517" name="Line 1">
          <a:extLst>
            <a:ext uri="{FF2B5EF4-FFF2-40B4-BE49-F238E27FC236}">
              <a16:creationId xmlns:a16="http://schemas.microsoft.com/office/drawing/2014/main" id="{00000000-0008-0000-0400-000005020000}"/>
            </a:ext>
          </a:extLst>
        </xdr:cNvPr>
        <xdr:cNvSpPr/>
      </xdr:nvSpPr>
      <xdr:spPr>
        <a:xfrm>
          <a:off x="2628720" y="6518520"/>
          <a:ext cx="1041480" cy="55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36</xdr:row>
      <xdr:rowOff>108360</xdr:rowOff>
    </xdr:from>
    <xdr:to>
      <xdr:col>15</xdr:col>
      <xdr:colOff>149400</xdr:colOff>
      <xdr:row>37</xdr:row>
      <xdr:rowOff>38160</xdr:rowOff>
    </xdr:to>
    <xdr:sp macro="" textlink="">
      <xdr:nvSpPr>
        <xdr:cNvPr id="518" name="CustomShape 1">
          <a:extLst>
            <a:ext uri="{FF2B5EF4-FFF2-40B4-BE49-F238E27FC236}">
              <a16:creationId xmlns:a16="http://schemas.microsoft.com/office/drawing/2014/main" id="{00000000-0008-0000-0400-000006020000}"/>
            </a:ext>
          </a:extLst>
        </xdr:cNvPr>
        <xdr:cNvSpPr/>
      </xdr:nvSpPr>
      <xdr:spPr>
        <a:xfrm>
          <a:off x="3619800" y="6280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35</xdr:row>
      <xdr:rowOff>59400</xdr:rowOff>
    </xdr:from>
    <xdr:to>
      <xdr:col>16</xdr:col>
      <xdr:colOff>164520</xdr:colOff>
      <xdr:row>36</xdr:row>
      <xdr:rowOff>125640</xdr:rowOff>
    </xdr:to>
    <xdr:sp macro="" textlink="">
      <xdr:nvSpPr>
        <xdr:cNvPr id="519" name="CustomShape 1">
          <a:extLst>
            <a:ext uri="{FF2B5EF4-FFF2-40B4-BE49-F238E27FC236}">
              <a16:creationId xmlns:a16="http://schemas.microsoft.com/office/drawing/2014/main" id="{00000000-0008-0000-0400-000007020000}"/>
            </a:ext>
          </a:extLst>
        </xdr:cNvPr>
        <xdr:cNvSpPr/>
      </xdr:nvSpPr>
      <xdr:spPr>
        <a:xfrm>
          <a:off x="3213360" y="6059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38</xdr:row>
      <xdr:rowOff>3600</xdr:rowOff>
    </xdr:from>
    <xdr:to>
      <xdr:col>11</xdr:col>
      <xdr:colOff>9360</xdr:colOff>
      <xdr:row>38</xdr:row>
      <xdr:rowOff>12960</xdr:rowOff>
    </xdr:to>
    <xdr:sp macro="" textlink="">
      <xdr:nvSpPr>
        <xdr:cNvPr id="520" name="Line 1">
          <a:extLst>
            <a:ext uri="{FF2B5EF4-FFF2-40B4-BE49-F238E27FC236}">
              <a16:creationId xmlns:a16="http://schemas.microsoft.com/office/drawing/2014/main" id="{00000000-0008-0000-0400-000008020000}"/>
            </a:ext>
          </a:extLst>
        </xdr:cNvPr>
        <xdr:cNvSpPr/>
      </xdr:nvSpPr>
      <xdr:spPr>
        <a:xfrm flipV="1">
          <a:off x="1549440" y="6518520"/>
          <a:ext cx="1079280" cy="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36</xdr:row>
      <xdr:rowOff>108360</xdr:rowOff>
    </xdr:from>
    <xdr:to>
      <xdr:col>11</xdr:col>
      <xdr:colOff>60120</xdr:colOff>
      <xdr:row>37</xdr:row>
      <xdr:rowOff>38160</xdr:rowOff>
    </xdr:to>
    <xdr:sp macro="" textlink="">
      <xdr:nvSpPr>
        <xdr:cNvPr id="521" name="CustomShape 1">
          <a:extLst>
            <a:ext uri="{FF2B5EF4-FFF2-40B4-BE49-F238E27FC236}">
              <a16:creationId xmlns:a16="http://schemas.microsoft.com/office/drawing/2014/main" id="{00000000-0008-0000-0400-000009020000}"/>
            </a:ext>
          </a:extLst>
        </xdr:cNvPr>
        <xdr:cNvSpPr/>
      </xdr:nvSpPr>
      <xdr:spPr>
        <a:xfrm>
          <a:off x="2540520" y="62805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35</xdr:row>
      <xdr:rowOff>59400</xdr:rowOff>
    </xdr:from>
    <xdr:to>
      <xdr:col>12</xdr:col>
      <xdr:colOff>76680</xdr:colOff>
      <xdr:row>36</xdr:row>
      <xdr:rowOff>125640</xdr:rowOff>
    </xdr:to>
    <xdr:sp macro="" textlink="">
      <xdr:nvSpPr>
        <xdr:cNvPr id="522" name="CustomShape 1">
          <a:extLst>
            <a:ext uri="{FF2B5EF4-FFF2-40B4-BE49-F238E27FC236}">
              <a16:creationId xmlns:a16="http://schemas.microsoft.com/office/drawing/2014/main" id="{00000000-0008-0000-0400-00000A020000}"/>
            </a:ext>
          </a:extLst>
        </xdr:cNvPr>
        <xdr:cNvSpPr/>
      </xdr:nvSpPr>
      <xdr:spPr>
        <a:xfrm>
          <a:off x="2171520" y="60598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36</xdr:row>
      <xdr:rowOff>90000</xdr:rowOff>
    </xdr:from>
    <xdr:to>
      <xdr:col>6</xdr:col>
      <xdr:colOff>171720</xdr:colOff>
      <xdr:row>37</xdr:row>
      <xdr:rowOff>19800</xdr:rowOff>
    </xdr:to>
    <xdr:sp macro="" textlink="">
      <xdr:nvSpPr>
        <xdr:cNvPr id="523" name="CustomShape 1">
          <a:extLst>
            <a:ext uri="{FF2B5EF4-FFF2-40B4-BE49-F238E27FC236}">
              <a16:creationId xmlns:a16="http://schemas.microsoft.com/office/drawing/2014/main" id="{00000000-0008-0000-0400-00000B020000}"/>
            </a:ext>
          </a:extLst>
        </xdr:cNvPr>
        <xdr:cNvSpPr/>
      </xdr:nvSpPr>
      <xdr:spPr>
        <a:xfrm>
          <a:off x="1499040" y="6262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35</xdr:row>
      <xdr:rowOff>41040</xdr:rowOff>
    </xdr:from>
    <xdr:to>
      <xdr:col>7</xdr:col>
      <xdr:colOff>186840</xdr:colOff>
      <xdr:row>36</xdr:row>
      <xdr:rowOff>107280</xdr:rowOff>
    </xdr:to>
    <xdr:sp macro="" textlink="">
      <xdr:nvSpPr>
        <xdr:cNvPr id="524" name="CustomShape 1">
          <a:extLst>
            <a:ext uri="{FF2B5EF4-FFF2-40B4-BE49-F238E27FC236}">
              <a16:creationId xmlns:a16="http://schemas.microsoft.com/office/drawing/2014/main" id="{00000000-0008-0000-0400-00000C020000}"/>
            </a:ext>
          </a:extLst>
        </xdr:cNvPr>
        <xdr:cNvSpPr/>
      </xdr:nvSpPr>
      <xdr:spPr>
        <a:xfrm>
          <a:off x="1092600" y="60415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44</xdr:row>
      <xdr:rowOff>20160</xdr:rowOff>
    </xdr:from>
    <xdr:to>
      <xdr:col>26</xdr:col>
      <xdr:colOff>57600</xdr:colOff>
      <xdr:row>45</xdr:row>
      <xdr:rowOff>87480</xdr:rowOff>
    </xdr:to>
    <xdr:sp macro="" textlink="">
      <xdr:nvSpPr>
        <xdr:cNvPr id="525" name="CustomShape 1">
          <a:extLst>
            <a:ext uri="{FF2B5EF4-FFF2-40B4-BE49-F238E27FC236}">
              <a16:creationId xmlns:a16="http://schemas.microsoft.com/office/drawing/2014/main" id="{00000000-0008-0000-0400-00000D020000}"/>
            </a:ext>
          </a:extLst>
        </xdr:cNvPr>
        <xdr:cNvSpPr/>
      </xdr:nvSpPr>
      <xdr:spPr>
        <a:xfrm>
          <a:off x="548676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44</xdr:row>
      <xdr:rowOff>20160</xdr:rowOff>
    </xdr:from>
    <xdr:to>
      <xdr:col>21</xdr:col>
      <xdr:colOff>219600</xdr:colOff>
      <xdr:row>45</xdr:row>
      <xdr:rowOff>87480</xdr:rowOff>
    </xdr:to>
    <xdr:sp macro="" textlink="">
      <xdr:nvSpPr>
        <xdr:cNvPr id="526" name="CustomShape 1">
          <a:extLst>
            <a:ext uri="{FF2B5EF4-FFF2-40B4-BE49-F238E27FC236}">
              <a16:creationId xmlns:a16="http://schemas.microsoft.com/office/drawing/2014/main" id="{00000000-0008-0000-0400-00000E020000}"/>
            </a:ext>
          </a:extLst>
        </xdr:cNvPr>
        <xdr:cNvSpPr/>
      </xdr:nvSpPr>
      <xdr:spPr>
        <a:xfrm>
          <a:off x="4457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44</xdr:row>
      <xdr:rowOff>20160</xdr:rowOff>
    </xdr:from>
    <xdr:to>
      <xdr:col>17</xdr:col>
      <xdr:colOff>130680</xdr:colOff>
      <xdr:row>45</xdr:row>
      <xdr:rowOff>87480</xdr:rowOff>
    </xdr:to>
    <xdr:sp macro="" textlink="">
      <xdr:nvSpPr>
        <xdr:cNvPr id="527" name="CustomShape 1">
          <a:extLst>
            <a:ext uri="{FF2B5EF4-FFF2-40B4-BE49-F238E27FC236}">
              <a16:creationId xmlns:a16="http://schemas.microsoft.com/office/drawing/2014/main" id="{00000000-0008-0000-0400-00000F020000}"/>
            </a:ext>
          </a:extLst>
        </xdr:cNvPr>
        <xdr:cNvSpPr/>
      </xdr:nvSpPr>
      <xdr:spPr>
        <a:xfrm>
          <a:off x="34160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44</xdr:row>
      <xdr:rowOff>20160</xdr:rowOff>
    </xdr:from>
    <xdr:to>
      <xdr:col>13</xdr:col>
      <xdr:colOff>3960</xdr:colOff>
      <xdr:row>45</xdr:row>
      <xdr:rowOff>87480</xdr:rowOff>
    </xdr:to>
    <xdr:sp macro="" textlink="">
      <xdr:nvSpPr>
        <xdr:cNvPr id="528" name="CustomShape 1">
          <a:extLst>
            <a:ext uri="{FF2B5EF4-FFF2-40B4-BE49-F238E27FC236}">
              <a16:creationId xmlns:a16="http://schemas.microsoft.com/office/drawing/2014/main" id="{00000000-0008-0000-0400-000010020000}"/>
            </a:ext>
          </a:extLst>
        </xdr:cNvPr>
        <xdr:cNvSpPr/>
      </xdr:nvSpPr>
      <xdr:spPr>
        <a:xfrm>
          <a:off x="2336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44</xdr:row>
      <xdr:rowOff>20160</xdr:rowOff>
    </xdr:from>
    <xdr:to>
      <xdr:col>8</xdr:col>
      <xdr:colOff>153000</xdr:colOff>
      <xdr:row>45</xdr:row>
      <xdr:rowOff>87480</xdr:rowOff>
    </xdr:to>
    <xdr:sp macro="" textlink="">
      <xdr:nvSpPr>
        <xdr:cNvPr id="529" name="CustomShape 1">
          <a:extLst>
            <a:ext uri="{FF2B5EF4-FFF2-40B4-BE49-F238E27FC236}">
              <a16:creationId xmlns:a16="http://schemas.microsoft.com/office/drawing/2014/main" id="{00000000-0008-0000-0400-000011020000}"/>
            </a:ext>
          </a:extLst>
        </xdr:cNvPr>
        <xdr:cNvSpPr/>
      </xdr:nvSpPr>
      <xdr:spPr>
        <a:xfrm>
          <a:off x="129528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37</xdr:row>
      <xdr:rowOff>124200</xdr:rowOff>
    </xdr:from>
    <xdr:to>
      <xdr:col>24</xdr:col>
      <xdr:colOff>75960</xdr:colOff>
      <xdr:row>38</xdr:row>
      <xdr:rowOff>54720</xdr:rowOff>
    </xdr:to>
    <xdr:sp macro="" textlink="">
      <xdr:nvSpPr>
        <xdr:cNvPr id="530" name="CustomShape 1">
          <a:extLst>
            <a:ext uri="{FF2B5EF4-FFF2-40B4-BE49-F238E27FC236}">
              <a16:creationId xmlns:a16="http://schemas.microsoft.com/office/drawing/2014/main" id="{00000000-0008-0000-0400-000012020000}"/>
            </a:ext>
          </a:extLst>
        </xdr:cNvPr>
        <xdr:cNvSpPr/>
      </xdr:nvSpPr>
      <xdr:spPr>
        <a:xfrm>
          <a:off x="5652000" y="646776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37</xdr:row>
      <xdr:rowOff>106200</xdr:rowOff>
    </xdr:from>
    <xdr:to>
      <xdr:col>27</xdr:col>
      <xdr:colOff>162000</xdr:colOff>
      <xdr:row>39</xdr:row>
      <xdr:rowOff>2160</xdr:rowOff>
    </xdr:to>
    <xdr:sp macro="" textlink="">
      <xdr:nvSpPr>
        <xdr:cNvPr id="531" name="CustomShape 1">
          <a:extLst>
            <a:ext uri="{FF2B5EF4-FFF2-40B4-BE49-F238E27FC236}">
              <a16:creationId xmlns:a16="http://schemas.microsoft.com/office/drawing/2014/main" id="{00000000-0008-0000-0400-000013020000}"/>
            </a:ext>
          </a:extLst>
        </xdr:cNvPr>
        <xdr:cNvSpPr/>
      </xdr:nvSpPr>
      <xdr:spPr>
        <a:xfrm>
          <a:off x="5829480" y="6449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38</xdr:row>
      <xdr:rowOff>81360</xdr:rowOff>
    </xdr:from>
    <xdr:to>
      <xdr:col>20</xdr:col>
      <xdr:colOff>37800</xdr:colOff>
      <xdr:row>39</xdr:row>
      <xdr:rowOff>11160</xdr:rowOff>
    </xdr:to>
    <xdr:sp macro="" textlink="">
      <xdr:nvSpPr>
        <xdr:cNvPr id="532" name="CustomShape 1">
          <a:extLst>
            <a:ext uri="{FF2B5EF4-FFF2-40B4-BE49-F238E27FC236}">
              <a16:creationId xmlns:a16="http://schemas.microsoft.com/office/drawing/2014/main" id="{00000000-0008-0000-0400-000014020000}"/>
            </a:ext>
          </a:extLst>
        </xdr:cNvPr>
        <xdr:cNvSpPr/>
      </xdr:nvSpPr>
      <xdr:spPr>
        <a:xfrm>
          <a:off x="4661280" y="659628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39</xdr:row>
      <xdr:rowOff>6480</xdr:rowOff>
    </xdr:from>
    <xdr:to>
      <xdr:col>21</xdr:col>
      <xdr:colOff>29160</xdr:colOff>
      <xdr:row>40</xdr:row>
      <xdr:rowOff>72720</xdr:rowOff>
    </xdr:to>
    <xdr:sp macro="" textlink="">
      <xdr:nvSpPr>
        <xdr:cNvPr id="533" name="CustomShape 1">
          <a:extLst>
            <a:ext uri="{FF2B5EF4-FFF2-40B4-BE49-F238E27FC236}">
              <a16:creationId xmlns:a16="http://schemas.microsoft.com/office/drawing/2014/main" id="{00000000-0008-0000-0400-000015020000}"/>
            </a:ext>
          </a:extLst>
        </xdr:cNvPr>
        <xdr:cNvSpPr/>
      </xdr:nvSpPr>
      <xdr:spPr>
        <a:xfrm>
          <a:off x="4292640" y="669276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38</xdr:row>
      <xdr:rowOff>8280</xdr:rowOff>
    </xdr:from>
    <xdr:to>
      <xdr:col>15</xdr:col>
      <xdr:colOff>149400</xdr:colOff>
      <xdr:row>38</xdr:row>
      <xdr:rowOff>109440</xdr:rowOff>
    </xdr:to>
    <xdr:sp macro="" textlink="">
      <xdr:nvSpPr>
        <xdr:cNvPr id="534" name="CustomShape 1">
          <a:extLst>
            <a:ext uri="{FF2B5EF4-FFF2-40B4-BE49-F238E27FC236}">
              <a16:creationId xmlns:a16="http://schemas.microsoft.com/office/drawing/2014/main" id="{00000000-0008-0000-0400-000016020000}"/>
            </a:ext>
          </a:extLst>
        </xdr:cNvPr>
        <xdr:cNvSpPr/>
      </xdr:nvSpPr>
      <xdr:spPr>
        <a:xfrm>
          <a:off x="3619800" y="6523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38</xdr:row>
      <xdr:rowOff>104760</xdr:rowOff>
    </xdr:from>
    <xdr:to>
      <xdr:col>16</xdr:col>
      <xdr:colOff>164520</xdr:colOff>
      <xdr:row>39</xdr:row>
      <xdr:rowOff>171720</xdr:rowOff>
    </xdr:to>
    <xdr:sp macro="" textlink="">
      <xdr:nvSpPr>
        <xdr:cNvPr id="535" name="CustomShape 1">
          <a:extLst>
            <a:ext uri="{FF2B5EF4-FFF2-40B4-BE49-F238E27FC236}">
              <a16:creationId xmlns:a16="http://schemas.microsoft.com/office/drawing/2014/main" id="{00000000-0008-0000-0400-000017020000}"/>
            </a:ext>
          </a:extLst>
        </xdr:cNvPr>
        <xdr:cNvSpPr/>
      </xdr:nvSpPr>
      <xdr:spPr>
        <a:xfrm>
          <a:off x="3213360" y="6619680"/>
          <a:ext cx="76104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37</xdr:row>
      <xdr:rowOff>124200</xdr:rowOff>
    </xdr:from>
    <xdr:to>
      <xdr:col>11</xdr:col>
      <xdr:colOff>60120</xdr:colOff>
      <xdr:row>38</xdr:row>
      <xdr:rowOff>54720</xdr:rowOff>
    </xdr:to>
    <xdr:sp macro="" textlink="">
      <xdr:nvSpPr>
        <xdr:cNvPr id="536" name="CustomShape 1">
          <a:extLst>
            <a:ext uri="{FF2B5EF4-FFF2-40B4-BE49-F238E27FC236}">
              <a16:creationId xmlns:a16="http://schemas.microsoft.com/office/drawing/2014/main" id="{00000000-0008-0000-0400-000018020000}"/>
            </a:ext>
          </a:extLst>
        </xdr:cNvPr>
        <xdr:cNvSpPr/>
      </xdr:nvSpPr>
      <xdr:spPr>
        <a:xfrm>
          <a:off x="2540520" y="6467760"/>
          <a:ext cx="138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38</xdr:row>
      <xdr:rowOff>50040</xdr:rowOff>
    </xdr:from>
    <xdr:to>
      <xdr:col>12</xdr:col>
      <xdr:colOff>76680</xdr:colOff>
      <xdr:row>39</xdr:row>
      <xdr:rowOff>117360</xdr:rowOff>
    </xdr:to>
    <xdr:sp macro="" textlink="">
      <xdr:nvSpPr>
        <xdr:cNvPr id="537" name="CustomShape 1">
          <a:extLst>
            <a:ext uri="{FF2B5EF4-FFF2-40B4-BE49-F238E27FC236}">
              <a16:creationId xmlns:a16="http://schemas.microsoft.com/office/drawing/2014/main" id="{00000000-0008-0000-0400-000019020000}"/>
            </a:ext>
          </a:extLst>
        </xdr:cNvPr>
        <xdr:cNvSpPr/>
      </xdr:nvSpPr>
      <xdr:spPr>
        <a:xfrm>
          <a:off x="2171520" y="656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37</xdr:row>
      <xdr:rowOff>133200</xdr:rowOff>
    </xdr:from>
    <xdr:to>
      <xdr:col>6</xdr:col>
      <xdr:colOff>171720</xdr:colOff>
      <xdr:row>38</xdr:row>
      <xdr:rowOff>63720</xdr:rowOff>
    </xdr:to>
    <xdr:sp macro="" textlink="">
      <xdr:nvSpPr>
        <xdr:cNvPr id="538" name="CustomShape 1">
          <a:extLst>
            <a:ext uri="{FF2B5EF4-FFF2-40B4-BE49-F238E27FC236}">
              <a16:creationId xmlns:a16="http://schemas.microsoft.com/office/drawing/2014/main" id="{00000000-0008-0000-0400-00001A020000}"/>
            </a:ext>
          </a:extLst>
        </xdr:cNvPr>
        <xdr:cNvSpPr/>
      </xdr:nvSpPr>
      <xdr:spPr>
        <a:xfrm>
          <a:off x="1499040" y="6476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38</xdr:row>
      <xdr:rowOff>59040</xdr:rowOff>
    </xdr:from>
    <xdr:to>
      <xdr:col>7</xdr:col>
      <xdr:colOff>186840</xdr:colOff>
      <xdr:row>39</xdr:row>
      <xdr:rowOff>126360</xdr:rowOff>
    </xdr:to>
    <xdr:sp macro="" textlink="">
      <xdr:nvSpPr>
        <xdr:cNvPr id="539" name="CustomShape 1">
          <a:extLst>
            <a:ext uri="{FF2B5EF4-FFF2-40B4-BE49-F238E27FC236}">
              <a16:creationId xmlns:a16="http://schemas.microsoft.com/office/drawing/2014/main" id="{00000000-0008-0000-0400-00001B020000}"/>
            </a:ext>
          </a:extLst>
        </xdr:cNvPr>
        <xdr:cNvSpPr/>
      </xdr:nvSpPr>
      <xdr:spPr>
        <a:xfrm>
          <a:off x="1092600" y="657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xdr:row>
      <xdr:rowOff>70560</xdr:rowOff>
    </xdr:from>
    <xdr:to>
      <xdr:col>85</xdr:col>
      <xdr:colOff>66960</xdr:colOff>
      <xdr:row>9</xdr:row>
      <xdr:rowOff>43920</xdr:rowOff>
    </xdr:to>
    <xdr:sp macro="" textlink="">
      <xdr:nvSpPr>
        <xdr:cNvPr id="540" name="CustomShape 1">
          <a:extLst>
            <a:ext uri="{FF2B5EF4-FFF2-40B4-BE49-F238E27FC236}">
              <a16:creationId xmlns:a16="http://schemas.microsoft.com/office/drawing/2014/main" id="{00000000-0008-0000-0400-00001C020000}"/>
            </a:ext>
          </a:extLst>
        </xdr:cNvPr>
        <xdr:cNvSpPr/>
      </xdr:nvSpPr>
      <xdr:spPr>
        <a:xfrm>
          <a:off x="14807880" y="1270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7</xdr:row>
      <xdr:rowOff>133920</xdr:rowOff>
    </xdr:from>
    <xdr:to>
      <xdr:col>93</xdr:col>
      <xdr:colOff>3240</xdr:colOff>
      <xdr:row>9</xdr:row>
      <xdr:rowOff>43920</xdr:rowOff>
    </xdr:to>
    <xdr:sp macro="" textlink="">
      <xdr:nvSpPr>
        <xdr:cNvPr id="541" name="CustomShape 1">
          <a:extLst>
            <a:ext uri="{FF2B5EF4-FFF2-40B4-BE49-F238E27FC236}">
              <a16:creationId xmlns:a16="http://schemas.microsoft.com/office/drawing/2014/main" id="{00000000-0008-0000-0400-00001D020000}"/>
            </a:ext>
          </a:extLst>
        </xdr:cNvPr>
        <xdr:cNvSpPr/>
      </xdr:nvSpPr>
      <xdr:spPr>
        <a:xfrm>
          <a:off x="20320200" y="1333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8</xdr:row>
      <xdr:rowOff>152280</xdr:rowOff>
    </xdr:from>
    <xdr:to>
      <xdr:col>93</xdr:col>
      <xdr:colOff>3240</xdr:colOff>
      <xdr:row>10</xdr:row>
      <xdr:rowOff>63720</xdr:rowOff>
    </xdr:to>
    <xdr:sp macro="" textlink="">
      <xdr:nvSpPr>
        <xdr:cNvPr id="542" name="CustomShape 1">
          <a:extLst>
            <a:ext uri="{FF2B5EF4-FFF2-40B4-BE49-F238E27FC236}">
              <a16:creationId xmlns:a16="http://schemas.microsoft.com/office/drawing/2014/main" id="{00000000-0008-0000-0400-00001E020000}"/>
            </a:ext>
          </a:extLst>
        </xdr:cNvPr>
        <xdr:cNvSpPr/>
      </xdr:nvSpPr>
      <xdr:spPr>
        <a:xfrm>
          <a:off x="20320200" y="1523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7</xdr:row>
      <xdr:rowOff>133920</xdr:rowOff>
    </xdr:from>
    <xdr:to>
      <xdr:col>100</xdr:col>
      <xdr:colOff>165240</xdr:colOff>
      <xdr:row>9</xdr:row>
      <xdr:rowOff>43920</xdr:rowOff>
    </xdr:to>
    <xdr:sp macro="" textlink="">
      <xdr:nvSpPr>
        <xdr:cNvPr id="543" name="CustomShape 1">
          <a:extLst>
            <a:ext uri="{FF2B5EF4-FFF2-40B4-BE49-F238E27FC236}">
              <a16:creationId xmlns:a16="http://schemas.microsoft.com/office/drawing/2014/main" id="{00000000-0008-0000-0400-00001F020000}"/>
            </a:ext>
          </a:extLst>
        </xdr:cNvPr>
        <xdr:cNvSpPr/>
      </xdr:nvSpPr>
      <xdr:spPr>
        <a:xfrm>
          <a:off x="22314240" y="1333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8</xdr:row>
      <xdr:rowOff>152280</xdr:rowOff>
    </xdr:from>
    <xdr:to>
      <xdr:col>100</xdr:col>
      <xdr:colOff>165240</xdr:colOff>
      <xdr:row>10</xdr:row>
      <xdr:rowOff>63720</xdr:rowOff>
    </xdr:to>
    <xdr:sp macro="" textlink="">
      <xdr:nvSpPr>
        <xdr:cNvPr id="544" name="CustomShape 1">
          <a:extLst>
            <a:ext uri="{FF2B5EF4-FFF2-40B4-BE49-F238E27FC236}">
              <a16:creationId xmlns:a16="http://schemas.microsoft.com/office/drawing/2014/main" id="{00000000-0008-0000-0400-000020020000}"/>
            </a:ext>
          </a:extLst>
        </xdr:cNvPr>
        <xdr:cNvSpPr/>
      </xdr:nvSpPr>
      <xdr:spPr>
        <a:xfrm>
          <a:off x="22314240" y="1523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7</xdr:row>
      <xdr:rowOff>133920</xdr:rowOff>
    </xdr:from>
    <xdr:to>
      <xdr:col>109</xdr:col>
      <xdr:colOff>105120</xdr:colOff>
      <xdr:row>9</xdr:row>
      <xdr:rowOff>43920</xdr:rowOff>
    </xdr:to>
    <xdr:sp macro="" textlink="">
      <xdr:nvSpPr>
        <xdr:cNvPr id="545" name="CustomShape 1">
          <a:extLst>
            <a:ext uri="{FF2B5EF4-FFF2-40B4-BE49-F238E27FC236}">
              <a16:creationId xmlns:a16="http://schemas.microsoft.com/office/drawing/2014/main" id="{00000000-0008-0000-0400-000021020000}"/>
            </a:ext>
          </a:extLst>
        </xdr:cNvPr>
        <xdr:cNvSpPr/>
      </xdr:nvSpPr>
      <xdr:spPr>
        <a:xfrm>
          <a:off x="24231600" y="1333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8</xdr:row>
      <xdr:rowOff>152280</xdr:rowOff>
    </xdr:from>
    <xdr:to>
      <xdr:col>109</xdr:col>
      <xdr:colOff>105120</xdr:colOff>
      <xdr:row>10</xdr:row>
      <xdr:rowOff>63720</xdr:rowOff>
    </xdr:to>
    <xdr:sp macro="" textlink="">
      <xdr:nvSpPr>
        <xdr:cNvPr id="546" name="CustomShape 1">
          <a:extLst>
            <a:ext uri="{FF2B5EF4-FFF2-40B4-BE49-F238E27FC236}">
              <a16:creationId xmlns:a16="http://schemas.microsoft.com/office/drawing/2014/main" id="{00000000-0008-0000-0400-000022020000}"/>
            </a:ext>
          </a:extLst>
        </xdr:cNvPr>
        <xdr:cNvSpPr/>
      </xdr:nvSpPr>
      <xdr:spPr>
        <a:xfrm>
          <a:off x="24231600" y="1523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47" name="CustomShape 1">
          <a:extLst>
            <a:ext uri="{FF2B5EF4-FFF2-40B4-BE49-F238E27FC236}">
              <a16:creationId xmlns:a16="http://schemas.microsoft.com/office/drawing/2014/main" id="{00000000-0008-0000-0400-000023020000}"/>
            </a:ext>
          </a:extLst>
        </xdr:cNvPr>
        <xdr:cNvSpPr/>
      </xdr:nvSpPr>
      <xdr:spPr>
        <a:xfrm>
          <a:off x="14807880" y="1842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10</xdr:row>
      <xdr:rowOff>127800</xdr:rowOff>
    </xdr:from>
    <xdr:to>
      <xdr:col>113</xdr:col>
      <xdr:colOff>130680</xdr:colOff>
      <xdr:row>24</xdr:row>
      <xdr:rowOff>12600</xdr:rowOff>
    </xdr:to>
    <xdr:sp macro="" textlink="">
      <xdr:nvSpPr>
        <xdr:cNvPr id="548" name="CustomShape 1">
          <a:extLst>
            <a:ext uri="{FF2B5EF4-FFF2-40B4-BE49-F238E27FC236}">
              <a16:creationId xmlns:a16="http://schemas.microsoft.com/office/drawing/2014/main" id="{00000000-0008-0000-0400-000024020000}"/>
            </a:ext>
          </a:extLst>
        </xdr:cNvPr>
        <xdr:cNvSpPr/>
      </xdr:nvSpPr>
      <xdr:spPr>
        <a:xfrm>
          <a:off x="20675520" y="1842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10</xdr:row>
      <xdr:rowOff>127800</xdr:rowOff>
    </xdr:from>
    <xdr:to>
      <xdr:col>106</xdr:col>
      <xdr:colOff>70200</xdr:colOff>
      <xdr:row>12</xdr:row>
      <xdr:rowOff>37800</xdr:rowOff>
    </xdr:to>
    <xdr:sp macro="" textlink="">
      <xdr:nvSpPr>
        <xdr:cNvPr id="549" name="CustomShape 1">
          <a:extLst>
            <a:ext uri="{FF2B5EF4-FFF2-40B4-BE49-F238E27FC236}">
              <a16:creationId xmlns:a16="http://schemas.microsoft.com/office/drawing/2014/main" id="{00000000-0008-0000-0400-000025020000}"/>
            </a:ext>
          </a:extLst>
        </xdr:cNvPr>
        <xdr:cNvSpPr/>
      </xdr:nvSpPr>
      <xdr:spPr>
        <a:xfrm>
          <a:off x="20777760" y="1842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物件費の分析欄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12</xdr:row>
      <xdr:rowOff>101520</xdr:rowOff>
    </xdr:from>
    <xdr:to>
      <xdr:col>112</xdr:col>
      <xdr:colOff>177120</xdr:colOff>
      <xdr:row>23</xdr:row>
      <xdr:rowOff>120960</xdr:rowOff>
    </xdr:to>
    <xdr:sp macro="" textlink="">
      <xdr:nvSpPr>
        <xdr:cNvPr id="550" name="CustomShape 1">
          <a:extLst>
            <a:ext uri="{FF2B5EF4-FFF2-40B4-BE49-F238E27FC236}">
              <a16:creationId xmlns:a16="http://schemas.microsoft.com/office/drawing/2014/main" id="{00000000-0008-0000-0400-000026020000}"/>
            </a:ext>
          </a:extLst>
        </xdr:cNvPr>
        <xdr:cNvSpPr/>
      </xdr:nvSpPr>
      <xdr:spPr>
        <a:xfrm>
          <a:off x="20815560" y="2158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物件費に係る経常収支比率が減少し類似団体より下回ったのは、新型コロナウイルス感染拡大の防止のため、会議がリモートでの開催が増え出張旅費が抑えられたことが要因である。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今後とも事務作業の見直しや公共施設等の適正管理に努め、経常経費の削減につなげていく。</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9</xdr:row>
      <xdr:rowOff>108000</xdr:rowOff>
    </xdr:from>
    <xdr:to>
      <xdr:col>63</xdr:col>
      <xdr:colOff>96120</xdr:colOff>
      <xdr:row>10</xdr:row>
      <xdr:rowOff>145440</xdr:rowOff>
    </xdr:to>
    <xdr:sp macro="" textlink="">
      <xdr:nvSpPr>
        <xdr:cNvPr id="551" name="CustomShape 1">
          <a:extLst>
            <a:ext uri="{FF2B5EF4-FFF2-40B4-BE49-F238E27FC236}">
              <a16:creationId xmlns:a16="http://schemas.microsoft.com/office/drawing/2014/main" id="{00000000-0008-0000-0400-000027020000}"/>
            </a:ext>
          </a:extLst>
        </xdr:cNvPr>
        <xdr:cNvSpPr/>
      </xdr:nvSpPr>
      <xdr:spPr>
        <a:xfrm>
          <a:off x="14742360" y="1650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24</xdr:row>
      <xdr:rowOff>12600</xdr:rowOff>
    </xdr:from>
    <xdr:to>
      <xdr:col>85</xdr:col>
      <xdr:colOff>66960</xdr:colOff>
      <xdr:row>24</xdr:row>
      <xdr:rowOff>12600</xdr:rowOff>
    </xdr:to>
    <xdr:sp macro="" textlink="">
      <xdr:nvSpPr>
        <xdr:cNvPr id="552" name="Line 1">
          <a:extLst>
            <a:ext uri="{FF2B5EF4-FFF2-40B4-BE49-F238E27FC236}">
              <a16:creationId xmlns:a16="http://schemas.microsoft.com/office/drawing/2014/main" id="{00000000-0008-0000-0400-000028020000}"/>
            </a:ext>
          </a:extLst>
        </xdr:cNvPr>
        <xdr:cNvSpPr/>
      </xdr:nvSpPr>
      <xdr:spPr>
        <a:xfrm>
          <a:off x="14807880" y="4127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23</xdr:row>
      <xdr:rowOff>52560</xdr:rowOff>
    </xdr:from>
    <xdr:to>
      <xdr:col>61</xdr:col>
      <xdr:colOff>168840</xdr:colOff>
      <xdr:row>24</xdr:row>
      <xdr:rowOff>118800</xdr:rowOff>
    </xdr:to>
    <xdr:sp macro="" textlink="">
      <xdr:nvSpPr>
        <xdr:cNvPr id="553" name="CustomShape 1">
          <a:extLst>
            <a:ext uri="{FF2B5EF4-FFF2-40B4-BE49-F238E27FC236}">
              <a16:creationId xmlns:a16="http://schemas.microsoft.com/office/drawing/2014/main" id="{00000000-0008-0000-0400-000029020000}"/>
            </a:ext>
          </a:extLst>
        </xdr:cNvPr>
        <xdr:cNvSpPr/>
      </xdr:nvSpPr>
      <xdr:spPr>
        <a:xfrm>
          <a:off x="14185800" y="3995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21</xdr:row>
      <xdr:rowOff>69840</xdr:rowOff>
    </xdr:from>
    <xdr:to>
      <xdr:col>85</xdr:col>
      <xdr:colOff>66960</xdr:colOff>
      <xdr:row>21</xdr:row>
      <xdr:rowOff>69840</xdr:rowOff>
    </xdr:to>
    <xdr:sp macro="" textlink="">
      <xdr:nvSpPr>
        <xdr:cNvPr id="554" name="Line 1">
          <a:extLst>
            <a:ext uri="{FF2B5EF4-FFF2-40B4-BE49-F238E27FC236}">
              <a16:creationId xmlns:a16="http://schemas.microsoft.com/office/drawing/2014/main" id="{00000000-0008-0000-0400-00002A020000}"/>
            </a:ext>
          </a:extLst>
        </xdr:cNvPr>
        <xdr:cNvSpPr/>
      </xdr:nvSpPr>
      <xdr:spPr>
        <a:xfrm>
          <a:off x="14807880" y="3670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20</xdr:row>
      <xdr:rowOff>109080</xdr:rowOff>
    </xdr:from>
    <xdr:to>
      <xdr:col>61</xdr:col>
      <xdr:colOff>168840</xdr:colOff>
      <xdr:row>22</xdr:row>
      <xdr:rowOff>5040</xdr:rowOff>
    </xdr:to>
    <xdr:sp macro="" textlink="">
      <xdr:nvSpPr>
        <xdr:cNvPr id="555" name="CustomShape 1">
          <a:extLst>
            <a:ext uri="{FF2B5EF4-FFF2-40B4-BE49-F238E27FC236}">
              <a16:creationId xmlns:a16="http://schemas.microsoft.com/office/drawing/2014/main" id="{00000000-0008-0000-0400-00002B020000}"/>
            </a:ext>
          </a:extLst>
        </xdr:cNvPr>
        <xdr:cNvSpPr/>
      </xdr:nvSpPr>
      <xdr:spPr>
        <a:xfrm>
          <a:off x="14185800" y="3538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18</xdr:row>
      <xdr:rowOff>127080</xdr:rowOff>
    </xdr:from>
    <xdr:to>
      <xdr:col>85</xdr:col>
      <xdr:colOff>66960</xdr:colOff>
      <xdr:row>18</xdr:row>
      <xdr:rowOff>127080</xdr:rowOff>
    </xdr:to>
    <xdr:sp macro="" textlink="">
      <xdr:nvSpPr>
        <xdr:cNvPr id="556" name="Line 1">
          <a:extLst>
            <a:ext uri="{FF2B5EF4-FFF2-40B4-BE49-F238E27FC236}">
              <a16:creationId xmlns:a16="http://schemas.microsoft.com/office/drawing/2014/main" id="{00000000-0008-0000-0400-00002C020000}"/>
            </a:ext>
          </a:extLst>
        </xdr:cNvPr>
        <xdr:cNvSpPr/>
      </xdr:nvSpPr>
      <xdr:spPr>
        <a:xfrm>
          <a:off x="14807880" y="3213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17</xdr:row>
      <xdr:rowOff>166320</xdr:rowOff>
    </xdr:from>
    <xdr:to>
      <xdr:col>61</xdr:col>
      <xdr:colOff>168840</xdr:colOff>
      <xdr:row>19</xdr:row>
      <xdr:rowOff>62280</xdr:rowOff>
    </xdr:to>
    <xdr:sp macro="" textlink="">
      <xdr:nvSpPr>
        <xdr:cNvPr id="557" name="CustomShape 1">
          <a:extLst>
            <a:ext uri="{FF2B5EF4-FFF2-40B4-BE49-F238E27FC236}">
              <a16:creationId xmlns:a16="http://schemas.microsoft.com/office/drawing/2014/main" id="{00000000-0008-0000-0400-00002D020000}"/>
            </a:ext>
          </a:extLst>
        </xdr:cNvPr>
        <xdr:cNvSpPr/>
      </xdr:nvSpPr>
      <xdr:spPr>
        <a:xfrm>
          <a:off x="14185800" y="3080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16</xdr:row>
      <xdr:rowOff>12600</xdr:rowOff>
    </xdr:from>
    <xdr:to>
      <xdr:col>85</xdr:col>
      <xdr:colOff>66960</xdr:colOff>
      <xdr:row>16</xdr:row>
      <xdr:rowOff>12600</xdr:rowOff>
    </xdr:to>
    <xdr:sp macro="" textlink="">
      <xdr:nvSpPr>
        <xdr:cNvPr id="558" name="Line 1">
          <a:extLst>
            <a:ext uri="{FF2B5EF4-FFF2-40B4-BE49-F238E27FC236}">
              <a16:creationId xmlns:a16="http://schemas.microsoft.com/office/drawing/2014/main" id="{00000000-0008-0000-0400-00002E020000}"/>
            </a:ext>
          </a:extLst>
        </xdr:cNvPr>
        <xdr:cNvSpPr/>
      </xdr:nvSpPr>
      <xdr:spPr>
        <a:xfrm>
          <a:off x="14807880" y="2755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15</xdr:row>
      <xdr:rowOff>52560</xdr:rowOff>
    </xdr:from>
    <xdr:to>
      <xdr:col>61</xdr:col>
      <xdr:colOff>168840</xdr:colOff>
      <xdr:row>16</xdr:row>
      <xdr:rowOff>118800</xdr:rowOff>
    </xdr:to>
    <xdr:sp macro="" textlink="">
      <xdr:nvSpPr>
        <xdr:cNvPr id="559" name="CustomShape 1">
          <a:extLst>
            <a:ext uri="{FF2B5EF4-FFF2-40B4-BE49-F238E27FC236}">
              <a16:creationId xmlns:a16="http://schemas.microsoft.com/office/drawing/2014/main" id="{00000000-0008-0000-0400-00002F020000}"/>
            </a:ext>
          </a:extLst>
        </xdr:cNvPr>
        <xdr:cNvSpPr/>
      </xdr:nvSpPr>
      <xdr:spPr>
        <a:xfrm>
          <a:off x="14185800" y="2624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13</xdr:row>
      <xdr:rowOff>69840</xdr:rowOff>
    </xdr:from>
    <xdr:to>
      <xdr:col>85</xdr:col>
      <xdr:colOff>66960</xdr:colOff>
      <xdr:row>13</xdr:row>
      <xdr:rowOff>69840</xdr:rowOff>
    </xdr:to>
    <xdr:sp macro="" textlink="">
      <xdr:nvSpPr>
        <xdr:cNvPr id="560" name="Line 1">
          <a:extLst>
            <a:ext uri="{FF2B5EF4-FFF2-40B4-BE49-F238E27FC236}">
              <a16:creationId xmlns:a16="http://schemas.microsoft.com/office/drawing/2014/main" id="{00000000-0008-0000-0400-000030020000}"/>
            </a:ext>
          </a:extLst>
        </xdr:cNvPr>
        <xdr:cNvSpPr/>
      </xdr:nvSpPr>
      <xdr:spPr>
        <a:xfrm>
          <a:off x="14807880" y="2298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12</xdr:row>
      <xdr:rowOff>109080</xdr:rowOff>
    </xdr:from>
    <xdr:to>
      <xdr:col>61</xdr:col>
      <xdr:colOff>168840</xdr:colOff>
      <xdr:row>14</xdr:row>
      <xdr:rowOff>5040</xdr:rowOff>
    </xdr:to>
    <xdr:sp macro="" textlink="">
      <xdr:nvSpPr>
        <xdr:cNvPr id="561" name="CustomShape 1">
          <a:extLst>
            <a:ext uri="{FF2B5EF4-FFF2-40B4-BE49-F238E27FC236}">
              <a16:creationId xmlns:a16="http://schemas.microsoft.com/office/drawing/2014/main" id="{00000000-0008-0000-0400-000031020000}"/>
            </a:ext>
          </a:extLst>
        </xdr:cNvPr>
        <xdr:cNvSpPr/>
      </xdr:nvSpPr>
      <xdr:spPr>
        <a:xfrm>
          <a:off x="14185800" y="2166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10</xdr:row>
      <xdr:rowOff>127080</xdr:rowOff>
    </xdr:from>
    <xdr:to>
      <xdr:col>85</xdr:col>
      <xdr:colOff>66960</xdr:colOff>
      <xdr:row>10</xdr:row>
      <xdr:rowOff>127080</xdr:rowOff>
    </xdr:to>
    <xdr:sp macro="" textlink="">
      <xdr:nvSpPr>
        <xdr:cNvPr id="562" name="Line 1">
          <a:extLst>
            <a:ext uri="{FF2B5EF4-FFF2-40B4-BE49-F238E27FC236}">
              <a16:creationId xmlns:a16="http://schemas.microsoft.com/office/drawing/2014/main" id="{00000000-0008-0000-0400-000032020000}"/>
            </a:ext>
          </a:extLst>
        </xdr:cNvPr>
        <xdr:cNvSpPr/>
      </xdr:nvSpPr>
      <xdr:spPr>
        <a:xfrm>
          <a:off x="14807880" y="184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10</xdr:row>
      <xdr:rowOff>127800</xdr:rowOff>
    </xdr:from>
    <xdr:to>
      <xdr:col>85</xdr:col>
      <xdr:colOff>66960</xdr:colOff>
      <xdr:row>24</xdr:row>
      <xdr:rowOff>12600</xdr:rowOff>
    </xdr:to>
    <xdr:sp macro="" textlink="">
      <xdr:nvSpPr>
        <xdr:cNvPr id="563" name="CustomShape 1">
          <a:extLst>
            <a:ext uri="{FF2B5EF4-FFF2-40B4-BE49-F238E27FC236}">
              <a16:creationId xmlns:a16="http://schemas.microsoft.com/office/drawing/2014/main" id="{00000000-0008-0000-0400-000033020000}"/>
            </a:ext>
          </a:extLst>
        </xdr:cNvPr>
        <xdr:cNvSpPr/>
      </xdr:nvSpPr>
      <xdr:spPr>
        <a:xfrm>
          <a:off x="14807880" y="1842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15</xdr:row>
      <xdr:rowOff>38160</xdr:rowOff>
    </xdr:from>
    <xdr:to>
      <xdr:col>82</xdr:col>
      <xdr:colOff>108000</xdr:colOff>
      <xdr:row>21</xdr:row>
      <xdr:rowOff>14760</xdr:rowOff>
    </xdr:to>
    <xdr:sp macro="" textlink="">
      <xdr:nvSpPr>
        <xdr:cNvPr id="564" name="Line 1">
          <a:extLst>
            <a:ext uri="{FF2B5EF4-FFF2-40B4-BE49-F238E27FC236}">
              <a16:creationId xmlns:a16="http://schemas.microsoft.com/office/drawing/2014/main" id="{00000000-0008-0000-0400-000034020000}"/>
            </a:ext>
          </a:extLst>
        </xdr:cNvPr>
        <xdr:cNvSpPr/>
      </xdr:nvSpPr>
      <xdr:spPr>
        <a:xfrm flipV="1">
          <a:off x="19634040" y="2609640"/>
          <a:ext cx="0" cy="1005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20</xdr:row>
      <xdr:rowOff>168480</xdr:rowOff>
    </xdr:from>
    <xdr:to>
      <xdr:col>86</xdr:col>
      <xdr:colOff>6120</xdr:colOff>
      <xdr:row>22</xdr:row>
      <xdr:rowOff>64440</xdr:rowOff>
    </xdr:to>
    <xdr:sp macro="" textlink="">
      <xdr:nvSpPr>
        <xdr:cNvPr id="565" name="CustomShape 1">
          <a:extLst>
            <a:ext uri="{FF2B5EF4-FFF2-40B4-BE49-F238E27FC236}">
              <a16:creationId xmlns:a16="http://schemas.microsoft.com/office/drawing/2014/main" id="{00000000-0008-0000-0400-000035020000}"/>
            </a:ext>
          </a:extLst>
        </xdr:cNvPr>
        <xdr:cNvSpPr/>
      </xdr:nvSpPr>
      <xdr:spPr>
        <a:xfrm>
          <a:off x="19723680" y="3597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21</xdr:row>
      <xdr:rowOff>14760</xdr:rowOff>
    </xdr:from>
    <xdr:to>
      <xdr:col>82</xdr:col>
      <xdr:colOff>196920</xdr:colOff>
      <xdr:row>21</xdr:row>
      <xdr:rowOff>14760</xdr:rowOff>
    </xdr:to>
    <xdr:sp macro="" textlink="">
      <xdr:nvSpPr>
        <xdr:cNvPr id="566" name="Line 1">
          <a:extLst>
            <a:ext uri="{FF2B5EF4-FFF2-40B4-BE49-F238E27FC236}">
              <a16:creationId xmlns:a16="http://schemas.microsoft.com/office/drawing/2014/main" id="{00000000-0008-0000-0400-000036020000}"/>
            </a:ext>
          </a:extLst>
        </xdr:cNvPr>
        <xdr:cNvSpPr/>
      </xdr:nvSpPr>
      <xdr:spPr>
        <a:xfrm>
          <a:off x="19545120" y="361512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13</xdr:row>
      <xdr:rowOff>134280</xdr:rowOff>
    </xdr:from>
    <xdr:to>
      <xdr:col>86</xdr:col>
      <xdr:colOff>6120</xdr:colOff>
      <xdr:row>15</xdr:row>
      <xdr:rowOff>30240</xdr:rowOff>
    </xdr:to>
    <xdr:sp macro="" textlink="">
      <xdr:nvSpPr>
        <xdr:cNvPr id="567" name="CustomShape 1">
          <a:extLst>
            <a:ext uri="{FF2B5EF4-FFF2-40B4-BE49-F238E27FC236}">
              <a16:creationId xmlns:a16="http://schemas.microsoft.com/office/drawing/2014/main" id="{00000000-0008-0000-0400-000037020000}"/>
            </a:ext>
          </a:extLst>
        </xdr:cNvPr>
        <xdr:cNvSpPr/>
      </xdr:nvSpPr>
      <xdr:spPr>
        <a:xfrm>
          <a:off x="19723680" y="23630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15</xdr:row>
      <xdr:rowOff>38160</xdr:rowOff>
    </xdr:from>
    <xdr:to>
      <xdr:col>82</xdr:col>
      <xdr:colOff>196920</xdr:colOff>
      <xdr:row>15</xdr:row>
      <xdr:rowOff>38160</xdr:rowOff>
    </xdr:to>
    <xdr:sp macro="" textlink="">
      <xdr:nvSpPr>
        <xdr:cNvPr id="568" name="Line 1">
          <a:extLst>
            <a:ext uri="{FF2B5EF4-FFF2-40B4-BE49-F238E27FC236}">
              <a16:creationId xmlns:a16="http://schemas.microsoft.com/office/drawing/2014/main" id="{00000000-0008-0000-0400-000038020000}"/>
            </a:ext>
          </a:extLst>
        </xdr:cNvPr>
        <xdr:cNvSpPr/>
      </xdr:nvSpPr>
      <xdr:spPr>
        <a:xfrm>
          <a:off x="19545120" y="26096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16</xdr:row>
      <xdr:rowOff>53640</xdr:rowOff>
    </xdr:from>
    <xdr:to>
      <xdr:col>82</xdr:col>
      <xdr:colOff>108000</xdr:colOff>
      <xdr:row>16</xdr:row>
      <xdr:rowOff>94680</xdr:rowOff>
    </xdr:to>
    <xdr:sp macro="" textlink="">
      <xdr:nvSpPr>
        <xdr:cNvPr id="569" name="Line 1">
          <a:extLst>
            <a:ext uri="{FF2B5EF4-FFF2-40B4-BE49-F238E27FC236}">
              <a16:creationId xmlns:a16="http://schemas.microsoft.com/office/drawing/2014/main" id="{00000000-0008-0000-0400-000039020000}"/>
            </a:ext>
          </a:extLst>
        </xdr:cNvPr>
        <xdr:cNvSpPr/>
      </xdr:nvSpPr>
      <xdr:spPr>
        <a:xfrm flipV="1">
          <a:off x="18643680" y="2796840"/>
          <a:ext cx="990360" cy="41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16</xdr:row>
      <xdr:rowOff>67680</xdr:rowOff>
    </xdr:from>
    <xdr:to>
      <xdr:col>86</xdr:col>
      <xdr:colOff>6120</xdr:colOff>
      <xdr:row>17</xdr:row>
      <xdr:rowOff>135000</xdr:rowOff>
    </xdr:to>
    <xdr:sp macro="" textlink="">
      <xdr:nvSpPr>
        <xdr:cNvPr id="570" name="CustomShape 1">
          <a:extLst>
            <a:ext uri="{FF2B5EF4-FFF2-40B4-BE49-F238E27FC236}">
              <a16:creationId xmlns:a16="http://schemas.microsoft.com/office/drawing/2014/main" id="{00000000-0008-0000-0400-00003A020000}"/>
            </a:ext>
          </a:extLst>
        </xdr:cNvPr>
        <xdr:cNvSpPr/>
      </xdr:nvSpPr>
      <xdr:spPr>
        <a:xfrm>
          <a:off x="19723680" y="28108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85320</xdr:rowOff>
    </xdr:from>
    <xdr:to>
      <xdr:col>82</xdr:col>
      <xdr:colOff>159120</xdr:colOff>
      <xdr:row>17</xdr:row>
      <xdr:rowOff>15120</xdr:rowOff>
    </xdr:to>
    <xdr:sp macro="" textlink="">
      <xdr:nvSpPr>
        <xdr:cNvPr id="571" name="CustomShape 1">
          <a:extLst>
            <a:ext uri="{FF2B5EF4-FFF2-40B4-BE49-F238E27FC236}">
              <a16:creationId xmlns:a16="http://schemas.microsoft.com/office/drawing/2014/main" id="{00000000-0008-0000-0400-00003B020000}"/>
            </a:ext>
          </a:extLst>
        </xdr:cNvPr>
        <xdr:cNvSpPr/>
      </xdr:nvSpPr>
      <xdr:spPr>
        <a:xfrm>
          <a:off x="19584000" y="2828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16</xdr:row>
      <xdr:rowOff>94680</xdr:rowOff>
    </xdr:from>
    <xdr:to>
      <xdr:col>78</xdr:col>
      <xdr:colOff>70200</xdr:colOff>
      <xdr:row>17</xdr:row>
      <xdr:rowOff>119880</xdr:rowOff>
    </xdr:to>
    <xdr:sp macro="" textlink="">
      <xdr:nvSpPr>
        <xdr:cNvPr id="572" name="Line 1">
          <a:extLst>
            <a:ext uri="{FF2B5EF4-FFF2-40B4-BE49-F238E27FC236}">
              <a16:creationId xmlns:a16="http://schemas.microsoft.com/office/drawing/2014/main" id="{00000000-0008-0000-0400-00003C020000}"/>
            </a:ext>
          </a:extLst>
        </xdr:cNvPr>
        <xdr:cNvSpPr/>
      </xdr:nvSpPr>
      <xdr:spPr>
        <a:xfrm flipV="1">
          <a:off x="17563680" y="2837880"/>
          <a:ext cx="1080000" cy="196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16</xdr:row>
      <xdr:rowOff>90000</xdr:rowOff>
    </xdr:from>
    <xdr:to>
      <xdr:col>78</xdr:col>
      <xdr:colOff>120960</xdr:colOff>
      <xdr:row>17</xdr:row>
      <xdr:rowOff>19800</xdr:rowOff>
    </xdr:to>
    <xdr:sp macro="" textlink="">
      <xdr:nvSpPr>
        <xdr:cNvPr id="573" name="CustomShape 1">
          <a:extLst>
            <a:ext uri="{FF2B5EF4-FFF2-40B4-BE49-F238E27FC236}">
              <a16:creationId xmlns:a16="http://schemas.microsoft.com/office/drawing/2014/main" id="{00000000-0008-0000-0400-00003D020000}"/>
            </a:ext>
          </a:extLst>
        </xdr:cNvPr>
        <xdr:cNvSpPr/>
      </xdr:nvSpPr>
      <xdr:spPr>
        <a:xfrm>
          <a:off x="18593280" y="2833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17</xdr:row>
      <xdr:rowOff>14760</xdr:rowOff>
    </xdr:from>
    <xdr:to>
      <xdr:col>79</xdr:col>
      <xdr:colOff>110520</xdr:colOff>
      <xdr:row>18</xdr:row>
      <xdr:rowOff>82080</xdr:rowOff>
    </xdr:to>
    <xdr:sp macro="" textlink="">
      <xdr:nvSpPr>
        <xdr:cNvPr id="574" name="CustomShape 1">
          <a:extLst>
            <a:ext uri="{FF2B5EF4-FFF2-40B4-BE49-F238E27FC236}">
              <a16:creationId xmlns:a16="http://schemas.microsoft.com/office/drawing/2014/main" id="{00000000-0008-0000-0400-00003E020000}"/>
            </a:ext>
          </a:extLst>
        </xdr:cNvPr>
        <xdr:cNvSpPr/>
      </xdr:nvSpPr>
      <xdr:spPr>
        <a:xfrm>
          <a:off x="18186840" y="292932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17</xdr:row>
      <xdr:rowOff>83520</xdr:rowOff>
    </xdr:from>
    <xdr:to>
      <xdr:col>73</xdr:col>
      <xdr:colOff>180720</xdr:colOff>
      <xdr:row>17</xdr:row>
      <xdr:rowOff>119880</xdr:rowOff>
    </xdr:to>
    <xdr:sp macro="" textlink="">
      <xdr:nvSpPr>
        <xdr:cNvPr id="575" name="Line 1">
          <a:extLst>
            <a:ext uri="{FF2B5EF4-FFF2-40B4-BE49-F238E27FC236}">
              <a16:creationId xmlns:a16="http://schemas.microsoft.com/office/drawing/2014/main" id="{00000000-0008-0000-0400-00003F020000}"/>
            </a:ext>
          </a:extLst>
        </xdr:cNvPr>
        <xdr:cNvSpPr/>
      </xdr:nvSpPr>
      <xdr:spPr>
        <a:xfrm>
          <a:off x="16522560" y="2998080"/>
          <a:ext cx="1041120" cy="3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17</xdr:row>
      <xdr:rowOff>19080</xdr:rowOff>
    </xdr:from>
    <xdr:to>
      <xdr:col>74</xdr:col>
      <xdr:colOff>32400</xdr:colOff>
      <xdr:row>17</xdr:row>
      <xdr:rowOff>120240</xdr:rowOff>
    </xdr:to>
    <xdr:sp macro="" textlink="">
      <xdr:nvSpPr>
        <xdr:cNvPr id="576" name="CustomShape 1">
          <a:extLst>
            <a:ext uri="{FF2B5EF4-FFF2-40B4-BE49-F238E27FC236}">
              <a16:creationId xmlns:a16="http://schemas.microsoft.com/office/drawing/2014/main" id="{00000000-0008-0000-0400-000040020000}"/>
            </a:ext>
          </a:extLst>
        </xdr:cNvPr>
        <xdr:cNvSpPr/>
      </xdr:nvSpPr>
      <xdr:spPr>
        <a:xfrm>
          <a:off x="17513280" y="29336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15</xdr:row>
      <xdr:rowOff>141480</xdr:rowOff>
    </xdr:from>
    <xdr:to>
      <xdr:col>75</xdr:col>
      <xdr:colOff>47520</xdr:colOff>
      <xdr:row>17</xdr:row>
      <xdr:rowOff>36360</xdr:rowOff>
    </xdr:to>
    <xdr:sp macro="" textlink="">
      <xdr:nvSpPr>
        <xdr:cNvPr id="577" name="CustomShape 1">
          <a:extLst>
            <a:ext uri="{FF2B5EF4-FFF2-40B4-BE49-F238E27FC236}">
              <a16:creationId xmlns:a16="http://schemas.microsoft.com/office/drawing/2014/main" id="{00000000-0008-0000-0400-000041020000}"/>
            </a:ext>
          </a:extLst>
        </xdr:cNvPr>
        <xdr:cNvSpPr/>
      </xdr:nvSpPr>
      <xdr:spPr>
        <a:xfrm>
          <a:off x="17145000" y="27129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17</xdr:row>
      <xdr:rowOff>55800</xdr:rowOff>
    </xdr:from>
    <xdr:to>
      <xdr:col>69</xdr:col>
      <xdr:colOff>92160</xdr:colOff>
      <xdr:row>17</xdr:row>
      <xdr:rowOff>83520</xdr:rowOff>
    </xdr:to>
    <xdr:sp macro="" textlink="">
      <xdr:nvSpPr>
        <xdr:cNvPr id="578" name="Line 1">
          <a:extLst>
            <a:ext uri="{FF2B5EF4-FFF2-40B4-BE49-F238E27FC236}">
              <a16:creationId xmlns:a16="http://schemas.microsoft.com/office/drawing/2014/main" id="{00000000-0008-0000-0400-000042020000}"/>
            </a:ext>
          </a:extLst>
        </xdr:cNvPr>
        <xdr:cNvSpPr/>
      </xdr:nvSpPr>
      <xdr:spPr>
        <a:xfrm>
          <a:off x="15481080" y="2970360"/>
          <a:ext cx="1041480" cy="27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17</xdr:row>
      <xdr:rowOff>5400</xdr:rowOff>
    </xdr:from>
    <xdr:to>
      <xdr:col>69</xdr:col>
      <xdr:colOff>143280</xdr:colOff>
      <xdr:row>17</xdr:row>
      <xdr:rowOff>106560</xdr:rowOff>
    </xdr:to>
    <xdr:sp macro="" textlink="">
      <xdr:nvSpPr>
        <xdr:cNvPr id="579" name="CustomShape 1">
          <a:extLst>
            <a:ext uri="{FF2B5EF4-FFF2-40B4-BE49-F238E27FC236}">
              <a16:creationId xmlns:a16="http://schemas.microsoft.com/office/drawing/2014/main" id="{00000000-0008-0000-0400-000043020000}"/>
            </a:ext>
          </a:extLst>
        </xdr:cNvPr>
        <xdr:cNvSpPr/>
      </xdr:nvSpPr>
      <xdr:spPr>
        <a:xfrm>
          <a:off x="16472520" y="2919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15</xdr:row>
      <xdr:rowOff>127800</xdr:rowOff>
    </xdr:from>
    <xdr:to>
      <xdr:col>70</xdr:col>
      <xdr:colOff>158400</xdr:colOff>
      <xdr:row>17</xdr:row>
      <xdr:rowOff>22680</xdr:rowOff>
    </xdr:to>
    <xdr:sp macro="" textlink="">
      <xdr:nvSpPr>
        <xdr:cNvPr id="580" name="CustomShape 1">
          <a:extLst>
            <a:ext uri="{FF2B5EF4-FFF2-40B4-BE49-F238E27FC236}">
              <a16:creationId xmlns:a16="http://schemas.microsoft.com/office/drawing/2014/main" id="{00000000-0008-0000-0400-000044020000}"/>
            </a:ext>
          </a:extLst>
        </xdr:cNvPr>
        <xdr:cNvSpPr/>
      </xdr:nvSpPr>
      <xdr:spPr>
        <a:xfrm>
          <a:off x="16066080" y="2699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16</xdr:row>
      <xdr:rowOff>158400</xdr:rowOff>
    </xdr:from>
    <xdr:to>
      <xdr:col>65</xdr:col>
      <xdr:colOff>54360</xdr:colOff>
      <xdr:row>17</xdr:row>
      <xdr:rowOff>88200</xdr:rowOff>
    </xdr:to>
    <xdr:sp macro="" textlink="">
      <xdr:nvSpPr>
        <xdr:cNvPr id="581" name="CustomShape 1">
          <a:extLst>
            <a:ext uri="{FF2B5EF4-FFF2-40B4-BE49-F238E27FC236}">
              <a16:creationId xmlns:a16="http://schemas.microsoft.com/office/drawing/2014/main" id="{00000000-0008-0000-0400-000045020000}"/>
            </a:ext>
          </a:extLst>
        </xdr:cNvPr>
        <xdr:cNvSpPr/>
      </xdr:nvSpPr>
      <xdr:spPr>
        <a:xfrm>
          <a:off x="15392160" y="290160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15</xdr:row>
      <xdr:rowOff>109800</xdr:rowOff>
    </xdr:from>
    <xdr:to>
      <xdr:col>66</xdr:col>
      <xdr:colOff>69480</xdr:colOff>
      <xdr:row>17</xdr:row>
      <xdr:rowOff>4680</xdr:rowOff>
    </xdr:to>
    <xdr:sp macro="" textlink="">
      <xdr:nvSpPr>
        <xdr:cNvPr id="582" name="CustomShape 1">
          <a:extLst>
            <a:ext uri="{FF2B5EF4-FFF2-40B4-BE49-F238E27FC236}">
              <a16:creationId xmlns:a16="http://schemas.microsoft.com/office/drawing/2014/main" id="{00000000-0008-0000-0400-000046020000}"/>
            </a:ext>
          </a:extLst>
        </xdr:cNvPr>
        <xdr:cNvSpPr/>
      </xdr:nvSpPr>
      <xdr:spPr>
        <a:xfrm>
          <a:off x="15024600" y="26812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24</xdr:row>
      <xdr:rowOff>20160</xdr:rowOff>
    </xdr:from>
    <xdr:to>
      <xdr:col>84</xdr:col>
      <xdr:colOff>140400</xdr:colOff>
      <xdr:row>25</xdr:row>
      <xdr:rowOff>87480</xdr:rowOff>
    </xdr:to>
    <xdr:sp macro="" textlink="">
      <xdr:nvSpPr>
        <xdr:cNvPr id="583" name="CustomShape 1">
          <a:extLst>
            <a:ext uri="{FF2B5EF4-FFF2-40B4-BE49-F238E27FC236}">
              <a16:creationId xmlns:a16="http://schemas.microsoft.com/office/drawing/2014/main" id="{00000000-0008-0000-0400-000047020000}"/>
            </a:ext>
          </a:extLst>
        </xdr:cNvPr>
        <xdr:cNvSpPr/>
      </xdr:nvSpPr>
      <xdr:spPr>
        <a:xfrm>
          <a:off x="1938024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24</xdr:row>
      <xdr:rowOff>20160</xdr:rowOff>
    </xdr:from>
    <xdr:to>
      <xdr:col>80</xdr:col>
      <xdr:colOff>102240</xdr:colOff>
      <xdr:row>25</xdr:row>
      <xdr:rowOff>87480</xdr:rowOff>
    </xdr:to>
    <xdr:sp macro="" textlink="">
      <xdr:nvSpPr>
        <xdr:cNvPr id="584" name="CustomShape 1">
          <a:extLst>
            <a:ext uri="{FF2B5EF4-FFF2-40B4-BE49-F238E27FC236}">
              <a16:creationId xmlns:a16="http://schemas.microsoft.com/office/drawing/2014/main" id="{00000000-0008-0000-0400-000048020000}"/>
            </a:ext>
          </a:extLst>
        </xdr:cNvPr>
        <xdr:cNvSpPr/>
      </xdr:nvSpPr>
      <xdr:spPr>
        <a:xfrm>
          <a:off x="1838952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24</xdr:row>
      <xdr:rowOff>20160</xdr:rowOff>
    </xdr:from>
    <xdr:to>
      <xdr:col>75</xdr:col>
      <xdr:colOff>212760</xdr:colOff>
      <xdr:row>25</xdr:row>
      <xdr:rowOff>87480</xdr:rowOff>
    </xdr:to>
    <xdr:sp macro="" textlink="">
      <xdr:nvSpPr>
        <xdr:cNvPr id="585" name="CustomShape 1">
          <a:extLst>
            <a:ext uri="{FF2B5EF4-FFF2-40B4-BE49-F238E27FC236}">
              <a16:creationId xmlns:a16="http://schemas.microsoft.com/office/drawing/2014/main" id="{00000000-0008-0000-0400-000049020000}"/>
            </a:ext>
          </a:extLst>
        </xdr:cNvPr>
        <xdr:cNvSpPr/>
      </xdr:nvSpPr>
      <xdr:spPr>
        <a:xfrm>
          <a:off x="17310240" y="4134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24</xdr:row>
      <xdr:rowOff>20160</xdr:rowOff>
    </xdr:from>
    <xdr:to>
      <xdr:col>71</xdr:col>
      <xdr:colOff>124560</xdr:colOff>
      <xdr:row>25</xdr:row>
      <xdr:rowOff>87480</xdr:rowOff>
    </xdr:to>
    <xdr:sp macro="" textlink="">
      <xdr:nvSpPr>
        <xdr:cNvPr id="586" name="CustomShape 1">
          <a:extLst>
            <a:ext uri="{FF2B5EF4-FFF2-40B4-BE49-F238E27FC236}">
              <a16:creationId xmlns:a16="http://schemas.microsoft.com/office/drawing/2014/main" id="{00000000-0008-0000-0400-00004A020000}"/>
            </a:ext>
          </a:extLst>
        </xdr:cNvPr>
        <xdr:cNvSpPr/>
      </xdr:nvSpPr>
      <xdr:spPr>
        <a:xfrm>
          <a:off x="16268760" y="4134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24</xdr:row>
      <xdr:rowOff>20160</xdr:rowOff>
    </xdr:from>
    <xdr:to>
      <xdr:col>66</xdr:col>
      <xdr:colOff>234360</xdr:colOff>
      <xdr:row>25</xdr:row>
      <xdr:rowOff>87480</xdr:rowOff>
    </xdr:to>
    <xdr:sp macro="" textlink="">
      <xdr:nvSpPr>
        <xdr:cNvPr id="587" name="CustomShape 1">
          <a:extLst>
            <a:ext uri="{FF2B5EF4-FFF2-40B4-BE49-F238E27FC236}">
              <a16:creationId xmlns:a16="http://schemas.microsoft.com/office/drawing/2014/main" id="{00000000-0008-0000-0400-00004B020000}"/>
            </a:ext>
          </a:extLst>
        </xdr:cNvPr>
        <xdr:cNvSpPr/>
      </xdr:nvSpPr>
      <xdr:spPr>
        <a:xfrm>
          <a:off x="15189480" y="4134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16</xdr:row>
      <xdr:rowOff>2880</xdr:rowOff>
    </xdr:from>
    <xdr:to>
      <xdr:col>82</xdr:col>
      <xdr:colOff>159120</xdr:colOff>
      <xdr:row>16</xdr:row>
      <xdr:rowOff>104040</xdr:rowOff>
    </xdr:to>
    <xdr:sp macro="" textlink="">
      <xdr:nvSpPr>
        <xdr:cNvPr id="588" name="CustomShape 1">
          <a:extLst>
            <a:ext uri="{FF2B5EF4-FFF2-40B4-BE49-F238E27FC236}">
              <a16:creationId xmlns:a16="http://schemas.microsoft.com/office/drawing/2014/main" id="{00000000-0008-0000-0400-00004C020000}"/>
            </a:ext>
          </a:extLst>
        </xdr:cNvPr>
        <xdr:cNvSpPr/>
      </xdr:nvSpPr>
      <xdr:spPr>
        <a:xfrm>
          <a:off x="19584000" y="2746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15</xdr:row>
      <xdr:rowOff>30240</xdr:rowOff>
    </xdr:from>
    <xdr:to>
      <xdr:col>86</xdr:col>
      <xdr:colOff>6120</xdr:colOff>
      <xdr:row>16</xdr:row>
      <xdr:rowOff>96480</xdr:rowOff>
    </xdr:to>
    <xdr:sp macro="" textlink="">
      <xdr:nvSpPr>
        <xdr:cNvPr id="589" name="CustomShape 1">
          <a:extLst>
            <a:ext uri="{FF2B5EF4-FFF2-40B4-BE49-F238E27FC236}">
              <a16:creationId xmlns:a16="http://schemas.microsoft.com/office/drawing/2014/main" id="{00000000-0008-0000-0400-00004D020000}"/>
            </a:ext>
          </a:extLst>
        </xdr:cNvPr>
        <xdr:cNvSpPr/>
      </xdr:nvSpPr>
      <xdr:spPr>
        <a:xfrm>
          <a:off x="19723680" y="2601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16</xdr:row>
      <xdr:rowOff>44280</xdr:rowOff>
    </xdr:from>
    <xdr:to>
      <xdr:col>78</xdr:col>
      <xdr:colOff>120960</xdr:colOff>
      <xdr:row>16</xdr:row>
      <xdr:rowOff>145440</xdr:rowOff>
    </xdr:to>
    <xdr:sp macro="" textlink="">
      <xdr:nvSpPr>
        <xdr:cNvPr id="590" name="CustomShape 1">
          <a:extLst>
            <a:ext uri="{FF2B5EF4-FFF2-40B4-BE49-F238E27FC236}">
              <a16:creationId xmlns:a16="http://schemas.microsoft.com/office/drawing/2014/main" id="{00000000-0008-0000-0400-00004E020000}"/>
            </a:ext>
          </a:extLst>
        </xdr:cNvPr>
        <xdr:cNvSpPr/>
      </xdr:nvSpPr>
      <xdr:spPr>
        <a:xfrm>
          <a:off x="18593280" y="2787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14</xdr:row>
      <xdr:rowOff>166680</xdr:rowOff>
    </xdr:from>
    <xdr:to>
      <xdr:col>79</xdr:col>
      <xdr:colOff>110520</xdr:colOff>
      <xdr:row>16</xdr:row>
      <xdr:rowOff>61560</xdr:rowOff>
    </xdr:to>
    <xdr:sp macro="" textlink="">
      <xdr:nvSpPr>
        <xdr:cNvPr id="591" name="CustomShape 1">
          <a:extLst>
            <a:ext uri="{FF2B5EF4-FFF2-40B4-BE49-F238E27FC236}">
              <a16:creationId xmlns:a16="http://schemas.microsoft.com/office/drawing/2014/main" id="{00000000-0008-0000-0400-00004F020000}"/>
            </a:ext>
          </a:extLst>
        </xdr:cNvPr>
        <xdr:cNvSpPr/>
      </xdr:nvSpPr>
      <xdr:spPr>
        <a:xfrm>
          <a:off x="18186840" y="256680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17</xdr:row>
      <xdr:rowOff>69480</xdr:rowOff>
    </xdr:from>
    <xdr:to>
      <xdr:col>74</xdr:col>
      <xdr:colOff>32400</xdr:colOff>
      <xdr:row>17</xdr:row>
      <xdr:rowOff>170640</xdr:rowOff>
    </xdr:to>
    <xdr:sp macro="" textlink="">
      <xdr:nvSpPr>
        <xdr:cNvPr id="592" name="CustomShape 1">
          <a:extLst>
            <a:ext uri="{FF2B5EF4-FFF2-40B4-BE49-F238E27FC236}">
              <a16:creationId xmlns:a16="http://schemas.microsoft.com/office/drawing/2014/main" id="{00000000-0008-0000-0400-000050020000}"/>
            </a:ext>
          </a:extLst>
        </xdr:cNvPr>
        <xdr:cNvSpPr/>
      </xdr:nvSpPr>
      <xdr:spPr>
        <a:xfrm>
          <a:off x="17513280" y="29840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17</xdr:row>
      <xdr:rowOff>165960</xdr:rowOff>
    </xdr:from>
    <xdr:to>
      <xdr:col>75</xdr:col>
      <xdr:colOff>47520</xdr:colOff>
      <xdr:row>19</xdr:row>
      <xdr:rowOff>61920</xdr:rowOff>
    </xdr:to>
    <xdr:sp macro="" textlink="">
      <xdr:nvSpPr>
        <xdr:cNvPr id="593" name="CustomShape 1">
          <a:extLst>
            <a:ext uri="{FF2B5EF4-FFF2-40B4-BE49-F238E27FC236}">
              <a16:creationId xmlns:a16="http://schemas.microsoft.com/office/drawing/2014/main" id="{00000000-0008-0000-0400-000051020000}"/>
            </a:ext>
          </a:extLst>
        </xdr:cNvPr>
        <xdr:cNvSpPr/>
      </xdr:nvSpPr>
      <xdr:spPr>
        <a:xfrm>
          <a:off x="17145000" y="3080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17</xdr:row>
      <xdr:rowOff>32760</xdr:rowOff>
    </xdr:from>
    <xdr:to>
      <xdr:col>69</xdr:col>
      <xdr:colOff>143280</xdr:colOff>
      <xdr:row>17</xdr:row>
      <xdr:rowOff>133920</xdr:rowOff>
    </xdr:to>
    <xdr:sp macro="" textlink="">
      <xdr:nvSpPr>
        <xdr:cNvPr id="594" name="CustomShape 1">
          <a:extLst>
            <a:ext uri="{FF2B5EF4-FFF2-40B4-BE49-F238E27FC236}">
              <a16:creationId xmlns:a16="http://schemas.microsoft.com/office/drawing/2014/main" id="{00000000-0008-0000-0400-000052020000}"/>
            </a:ext>
          </a:extLst>
        </xdr:cNvPr>
        <xdr:cNvSpPr/>
      </xdr:nvSpPr>
      <xdr:spPr>
        <a:xfrm>
          <a:off x="16472520" y="2947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17</xdr:row>
      <xdr:rowOff>129240</xdr:rowOff>
    </xdr:from>
    <xdr:to>
      <xdr:col>70</xdr:col>
      <xdr:colOff>158400</xdr:colOff>
      <xdr:row>19</xdr:row>
      <xdr:rowOff>25200</xdr:rowOff>
    </xdr:to>
    <xdr:sp macro="" textlink="">
      <xdr:nvSpPr>
        <xdr:cNvPr id="595" name="CustomShape 1">
          <a:extLst>
            <a:ext uri="{FF2B5EF4-FFF2-40B4-BE49-F238E27FC236}">
              <a16:creationId xmlns:a16="http://schemas.microsoft.com/office/drawing/2014/main" id="{00000000-0008-0000-0400-000053020000}"/>
            </a:ext>
          </a:extLst>
        </xdr:cNvPr>
        <xdr:cNvSpPr/>
      </xdr:nvSpPr>
      <xdr:spPr>
        <a:xfrm>
          <a:off x="16066080" y="30438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17</xdr:row>
      <xdr:rowOff>5400</xdr:rowOff>
    </xdr:from>
    <xdr:to>
      <xdr:col>65</xdr:col>
      <xdr:colOff>54360</xdr:colOff>
      <xdr:row>17</xdr:row>
      <xdr:rowOff>106560</xdr:rowOff>
    </xdr:to>
    <xdr:sp macro="" textlink="">
      <xdr:nvSpPr>
        <xdr:cNvPr id="596" name="CustomShape 1">
          <a:extLst>
            <a:ext uri="{FF2B5EF4-FFF2-40B4-BE49-F238E27FC236}">
              <a16:creationId xmlns:a16="http://schemas.microsoft.com/office/drawing/2014/main" id="{00000000-0008-0000-0400-000054020000}"/>
            </a:ext>
          </a:extLst>
        </xdr:cNvPr>
        <xdr:cNvSpPr/>
      </xdr:nvSpPr>
      <xdr:spPr>
        <a:xfrm>
          <a:off x="15392160" y="29199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17</xdr:row>
      <xdr:rowOff>101880</xdr:rowOff>
    </xdr:from>
    <xdr:to>
      <xdr:col>66</xdr:col>
      <xdr:colOff>69480</xdr:colOff>
      <xdr:row>18</xdr:row>
      <xdr:rowOff>169200</xdr:rowOff>
    </xdr:to>
    <xdr:sp macro="" textlink="">
      <xdr:nvSpPr>
        <xdr:cNvPr id="597" name="CustomShape 1">
          <a:extLst>
            <a:ext uri="{FF2B5EF4-FFF2-40B4-BE49-F238E27FC236}">
              <a16:creationId xmlns:a16="http://schemas.microsoft.com/office/drawing/2014/main" id="{00000000-0008-0000-0400-000055020000}"/>
            </a:ext>
          </a:extLst>
        </xdr:cNvPr>
        <xdr:cNvSpPr/>
      </xdr:nvSpPr>
      <xdr:spPr>
        <a:xfrm>
          <a:off x="15024600" y="3016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47</xdr:row>
      <xdr:rowOff>70560</xdr:rowOff>
    </xdr:from>
    <xdr:to>
      <xdr:col>26</xdr:col>
      <xdr:colOff>184680</xdr:colOff>
      <xdr:row>49</xdr:row>
      <xdr:rowOff>43920</xdr:rowOff>
    </xdr:to>
    <xdr:sp macro="" textlink="">
      <xdr:nvSpPr>
        <xdr:cNvPr id="598" name="CustomShape 1">
          <a:extLst>
            <a:ext uri="{FF2B5EF4-FFF2-40B4-BE49-F238E27FC236}">
              <a16:creationId xmlns:a16="http://schemas.microsoft.com/office/drawing/2014/main" id="{00000000-0008-0000-0400-000056020000}"/>
            </a:ext>
          </a:extLst>
        </xdr:cNvPr>
        <xdr:cNvSpPr/>
      </xdr:nvSpPr>
      <xdr:spPr>
        <a:xfrm>
          <a:off x="87624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47</xdr:row>
      <xdr:rowOff>133920</xdr:rowOff>
    </xdr:from>
    <xdr:to>
      <xdr:col>34</xdr:col>
      <xdr:colOff>120960</xdr:colOff>
      <xdr:row>49</xdr:row>
      <xdr:rowOff>43920</xdr:rowOff>
    </xdr:to>
    <xdr:sp macro="" textlink="">
      <xdr:nvSpPr>
        <xdr:cNvPr id="599" name="CustomShape 1">
          <a:extLst>
            <a:ext uri="{FF2B5EF4-FFF2-40B4-BE49-F238E27FC236}">
              <a16:creationId xmlns:a16="http://schemas.microsoft.com/office/drawing/2014/main" id="{00000000-0008-0000-0400-000057020000}"/>
            </a:ext>
          </a:extLst>
        </xdr:cNvPr>
        <xdr:cNvSpPr/>
      </xdr:nvSpPr>
      <xdr:spPr>
        <a:xfrm>
          <a:off x="638856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48</xdr:row>
      <xdr:rowOff>152280</xdr:rowOff>
    </xdr:from>
    <xdr:to>
      <xdr:col>34</xdr:col>
      <xdr:colOff>120960</xdr:colOff>
      <xdr:row>50</xdr:row>
      <xdr:rowOff>63720</xdr:rowOff>
    </xdr:to>
    <xdr:sp macro="" textlink="">
      <xdr:nvSpPr>
        <xdr:cNvPr id="600" name="CustomShape 1">
          <a:extLst>
            <a:ext uri="{FF2B5EF4-FFF2-40B4-BE49-F238E27FC236}">
              <a16:creationId xmlns:a16="http://schemas.microsoft.com/office/drawing/2014/main" id="{00000000-0008-0000-0400-000058020000}"/>
            </a:ext>
          </a:extLst>
        </xdr:cNvPr>
        <xdr:cNvSpPr/>
      </xdr:nvSpPr>
      <xdr:spPr>
        <a:xfrm>
          <a:off x="638856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47</xdr:row>
      <xdr:rowOff>133920</xdr:rowOff>
    </xdr:from>
    <xdr:to>
      <xdr:col>42</xdr:col>
      <xdr:colOff>82080</xdr:colOff>
      <xdr:row>49</xdr:row>
      <xdr:rowOff>43920</xdr:rowOff>
    </xdr:to>
    <xdr:sp macro="" textlink="">
      <xdr:nvSpPr>
        <xdr:cNvPr id="601" name="CustomShape 1">
          <a:extLst>
            <a:ext uri="{FF2B5EF4-FFF2-40B4-BE49-F238E27FC236}">
              <a16:creationId xmlns:a16="http://schemas.microsoft.com/office/drawing/2014/main" id="{00000000-0008-0000-0400-000059020000}"/>
            </a:ext>
          </a:extLst>
        </xdr:cNvPr>
        <xdr:cNvSpPr/>
      </xdr:nvSpPr>
      <xdr:spPr>
        <a:xfrm>
          <a:off x="84200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48</xdr:row>
      <xdr:rowOff>152280</xdr:rowOff>
    </xdr:from>
    <xdr:to>
      <xdr:col>42</xdr:col>
      <xdr:colOff>82080</xdr:colOff>
      <xdr:row>50</xdr:row>
      <xdr:rowOff>63720</xdr:rowOff>
    </xdr:to>
    <xdr:sp macro="" textlink="">
      <xdr:nvSpPr>
        <xdr:cNvPr id="602" name="CustomShape 1">
          <a:extLst>
            <a:ext uri="{FF2B5EF4-FFF2-40B4-BE49-F238E27FC236}">
              <a16:creationId xmlns:a16="http://schemas.microsoft.com/office/drawing/2014/main" id="{00000000-0008-0000-0400-00005A020000}"/>
            </a:ext>
          </a:extLst>
        </xdr:cNvPr>
        <xdr:cNvSpPr/>
      </xdr:nvSpPr>
      <xdr:spPr>
        <a:xfrm>
          <a:off x="84200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47</xdr:row>
      <xdr:rowOff>133920</xdr:rowOff>
    </xdr:from>
    <xdr:to>
      <xdr:col>51</xdr:col>
      <xdr:colOff>21600</xdr:colOff>
      <xdr:row>49</xdr:row>
      <xdr:rowOff>43920</xdr:rowOff>
    </xdr:to>
    <xdr:sp macro="" textlink="">
      <xdr:nvSpPr>
        <xdr:cNvPr id="603" name="CustomShape 1">
          <a:extLst>
            <a:ext uri="{FF2B5EF4-FFF2-40B4-BE49-F238E27FC236}">
              <a16:creationId xmlns:a16="http://schemas.microsoft.com/office/drawing/2014/main" id="{00000000-0008-0000-0400-00005B020000}"/>
            </a:ext>
          </a:extLst>
        </xdr:cNvPr>
        <xdr:cNvSpPr/>
      </xdr:nvSpPr>
      <xdr:spPr>
        <a:xfrm>
          <a:off x="10338120" y="8191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48</xdr:row>
      <xdr:rowOff>152280</xdr:rowOff>
    </xdr:from>
    <xdr:to>
      <xdr:col>51</xdr:col>
      <xdr:colOff>21600</xdr:colOff>
      <xdr:row>50</xdr:row>
      <xdr:rowOff>63720</xdr:rowOff>
    </xdr:to>
    <xdr:sp macro="" textlink="">
      <xdr:nvSpPr>
        <xdr:cNvPr id="604" name="CustomShape 1">
          <a:extLst>
            <a:ext uri="{FF2B5EF4-FFF2-40B4-BE49-F238E27FC236}">
              <a16:creationId xmlns:a16="http://schemas.microsoft.com/office/drawing/2014/main" id="{00000000-0008-0000-0400-00005C020000}"/>
            </a:ext>
          </a:extLst>
        </xdr:cNvPr>
        <xdr:cNvSpPr/>
      </xdr:nvSpPr>
      <xdr:spPr>
        <a:xfrm>
          <a:off x="10338120" y="8381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05" name="CustomShape 1">
          <a:extLst>
            <a:ext uri="{FF2B5EF4-FFF2-40B4-BE49-F238E27FC236}">
              <a16:creationId xmlns:a16="http://schemas.microsoft.com/office/drawing/2014/main" id="{00000000-0008-0000-0400-00005D020000}"/>
            </a:ext>
          </a:extLst>
        </xdr:cNvPr>
        <xdr:cNvSpPr/>
      </xdr:nvSpPr>
      <xdr:spPr>
        <a:xfrm>
          <a:off x="87624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50</xdr:row>
      <xdr:rowOff>127800</xdr:rowOff>
    </xdr:from>
    <xdr:to>
      <xdr:col>55</xdr:col>
      <xdr:colOff>47520</xdr:colOff>
      <xdr:row>64</xdr:row>
      <xdr:rowOff>12600</xdr:rowOff>
    </xdr:to>
    <xdr:sp macro="" textlink="">
      <xdr:nvSpPr>
        <xdr:cNvPr id="606" name="CustomShape 1">
          <a:extLst>
            <a:ext uri="{FF2B5EF4-FFF2-40B4-BE49-F238E27FC236}">
              <a16:creationId xmlns:a16="http://schemas.microsoft.com/office/drawing/2014/main" id="{00000000-0008-0000-0400-00005E020000}"/>
            </a:ext>
          </a:extLst>
        </xdr:cNvPr>
        <xdr:cNvSpPr/>
      </xdr:nvSpPr>
      <xdr:spPr>
        <a:xfrm>
          <a:off x="6782400" y="8700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50</xdr:row>
      <xdr:rowOff>127800</xdr:rowOff>
    </xdr:from>
    <xdr:to>
      <xdr:col>47</xdr:col>
      <xdr:colOff>187560</xdr:colOff>
      <xdr:row>52</xdr:row>
      <xdr:rowOff>37800</xdr:rowOff>
    </xdr:to>
    <xdr:sp macro="" textlink="">
      <xdr:nvSpPr>
        <xdr:cNvPr id="607" name="CustomShape 1">
          <a:extLst>
            <a:ext uri="{FF2B5EF4-FFF2-40B4-BE49-F238E27FC236}">
              <a16:creationId xmlns:a16="http://schemas.microsoft.com/office/drawing/2014/main" id="{00000000-0008-0000-0400-00005F020000}"/>
            </a:ext>
          </a:extLst>
        </xdr:cNvPr>
        <xdr:cNvSpPr/>
      </xdr:nvSpPr>
      <xdr:spPr>
        <a:xfrm>
          <a:off x="6845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扶助費の分析欄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52</xdr:row>
      <xdr:rowOff>101520</xdr:rowOff>
    </xdr:from>
    <xdr:to>
      <xdr:col>54</xdr:col>
      <xdr:colOff>95400</xdr:colOff>
      <xdr:row>63</xdr:row>
      <xdr:rowOff>120960</xdr:rowOff>
    </xdr:to>
    <xdr:sp macro="" textlink="">
      <xdr:nvSpPr>
        <xdr:cNvPr id="608" name="CustomShape 1">
          <a:extLst>
            <a:ext uri="{FF2B5EF4-FFF2-40B4-BE49-F238E27FC236}">
              <a16:creationId xmlns:a16="http://schemas.microsoft.com/office/drawing/2014/main" id="{00000000-0008-0000-0400-000060020000}"/>
            </a:ext>
          </a:extLst>
        </xdr:cNvPr>
        <xdr:cNvSpPr/>
      </xdr:nvSpPr>
      <xdr:spPr>
        <a:xfrm>
          <a:off x="6921360" y="9016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扶助費の支出に関しては、軽微な増減を踏まえても、概ね横這いの状況で推移すると想定している。各種手当てへの特別加算等の見直しや運営の適正規模等を検討する。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49</xdr:row>
      <xdr:rowOff>108000</xdr:rowOff>
    </xdr:from>
    <xdr:to>
      <xdr:col>4</xdr:col>
      <xdr:colOff>213480</xdr:colOff>
      <xdr:row>50</xdr:row>
      <xdr:rowOff>145440</xdr:rowOff>
    </xdr:to>
    <xdr:sp macro="" textlink="">
      <xdr:nvSpPr>
        <xdr:cNvPr id="609" name="CustomShape 1">
          <a:extLst>
            <a:ext uri="{FF2B5EF4-FFF2-40B4-BE49-F238E27FC236}">
              <a16:creationId xmlns:a16="http://schemas.microsoft.com/office/drawing/2014/main" id="{00000000-0008-0000-0400-000061020000}"/>
            </a:ext>
          </a:extLst>
        </xdr:cNvPr>
        <xdr:cNvSpPr/>
      </xdr:nvSpPr>
      <xdr:spPr>
        <a:xfrm>
          <a:off x="809640" y="8508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64</xdr:row>
      <xdr:rowOff>12600</xdr:rowOff>
    </xdr:from>
    <xdr:to>
      <xdr:col>26</xdr:col>
      <xdr:colOff>184320</xdr:colOff>
      <xdr:row>64</xdr:row>
      <xdr:rowOff>12600</xdr:rowOff>
    </xdr:to>
    <xdr:sp macro="" textlink="">
      <xdr:nvSpPr>
        <xdr:cNvPr id="610" name="Line 1">
          <a:extLst>
            <a:ext uri="{FF2B5EF4-FFF2-40B4-BE49-F238E27FC236}">
              <a16:creationId xmlns:a16="http://schemas.microsoft.com/office/drawing/2014/main" id="{00000000-0008-0000-0400-000062020000}"/>
            </a:ext>
          </a:extLst>
        </xdr:cNvPr>
        <xdr:cNvSpPr/>
      </xdr:nvSpPr>
      <xdr:spPr>
        <a:xfrm>
          <a:off x="875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63</xdr:row>
      <xdr:rowOff>52560</xdr:rowOff>
    </xdr:from>
    <xdr:to>
      <xdr:col>3</xdr:col>
      <xdr:colOff>85320</xdr:colOff>
      <xdr:row>64</xdr:row>
      <xdr:rowOff>118800</xdr:rowOff>
    </xdr:to>
    <xdr:sp macro="" textlink="">
      <xdr:nvSpPr>
        <xdr:cNvPr id="611" name="CustomShape 1">
          <a:extLst>
            <a:ext uri="{FF2B5EF4-FFF2-40B4-BE49-F238E27FC236}">
              <a16:creationId xmlns:a16="http://schemas.microsoft.com/office/drawing/2014/main" id="{00000000-0008-0000-0400-000063020000}"/>
            </a:ext>
          </a:extLst>
        </xdr:cNvPr>
        <xdr:cNvSpPr/>
      </xdr:nvSpPr>
      <xdr:spPr>
        <a:xfrm>
          <a:off x="291960" y="10853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62</xdr:row>
      <xdr:rowOff>29160</xdr:rowOff>
    </xdr:from>
    <xdr:to>
      <xdr:col>26</xdr:col>
      <xdr:colOff>184320</xdr:colOff>
      <xdr:row>62</xdr:row>
      <xdr:rowOff>29160</xdr:rowOff>
    </xdr:to>
    <xdr:sp macro="" textlink="">
      <xdr:nvSpPr>
        <xdr:cNvPr id="612" name="Line 1">
          <a:extLst>
            <a:ext uri="{FF2B5EF4-FFF2-40B4-BE49-F238E27FC236}">
              <a16:creationId xmlns:a16="http://schemas.microsoft.com/office/drawing/2014/main" id="{00000000-0008-0000-0400-000064020000}"/>
            </a:ext>
          </a:extLst>
        </xdr:cNvPr>
        <xdr:cNvSpPr/>
      </xdr:nvSpPr>
      <xdr:spPr>
        <a:xfrm>
          <a:off x="875880" y="106588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61</xdr:row>
      <xdr:rowOff>68400</xdr:rowOff>
    </xdr:from>
    <xdr:to>
      <xdr:col>3</xdr:col>
      <xdr:colOff>85320</xdr:colOff>
      <xdr:row>62</xdr:row>
      <xdr:rowOff>135720</xdr:rowOff>
    </xdr:to>
    <xdr:sp macro="" textlink="">
      <xdr:nvSpPr>
        <xdr:cNvPr id="613" name="CustomShape 1">
          <a:extLst>
            <a:ext uri="{FF2B5EF4-FFF2-40B4-BE49-F238E27FC236}">
              <a16:creationId xmlns:a16="http://schemas.microsoft.com/office/drawing/2014/main" id="{00000000-0008-0000-0400-000065020000}"/>
            </a:ext>
          </a:extLst>
        </xdr:cNvPr>
        <xdr:cNvSpPr/>
      </xdr:nvSpPr>
      <xdr:spPr>
        <a:xfrm>
          <a:off x="291960" y="10526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60</xdr:row>
      <xdr:rowOff>45000</xdr:rowOff>
    </xdr:from>
    <xdr:to>
      <xdr:col>26</xdr:col>
      <xdr:colOff>184320</xdr:colOff>
      <xdr:row>60</xdr:row>
      <xdr:rowOff>45000</xdr:rowOff>
    </xdr:to>
    <xdr:sp macro="" textlink="">
      <xdr:nvSpPr>
        <xdr:cNvPr id="614" name="Line 1">
          <a:extLst>
            <a:ext uri="{FF2B5EF4-FFF2-40B4-BE49-F238E27FC236}">
              <a16:creationId xmlns:a16="http://schemas.microsoft.com/office/drawing/2014/main" id="{00000000-0008-0000-0400-000066020000}"/>
            </a:ext>
          </a:extLst>
        </xdr:cNvPr>
        <xdr:cNvSpPr/>
      </xdr:nvSpPr>
      <xdr:spPr>
        <a:xfrm>
          <a:off x="875880" y="1033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59</xdr:row>
      <xdr:rowOff>85320</xdr:rowOff>
    </xdr:from>
    <xdr:to>
      <xdr:col>3</xdr:col>
      <xdr:colOff>85320</xdr:colOff>
      <xdr:row>60</xdr:row>
      <xdr:rowOff>151560</xdr:rowOff>
    </xdr:to>
    <xdr:sp macro="" textlink="">
      <xdr:nvSpPr>
        <xdr:cNvPr id="615" name="CustomShape 1">
          <a:extLst>
            <a:ext uri="{FF2B5EF4-FFF2-40B4-BE49-F238E27FC236}">
              <a16:creationId xmlns:a16="http://schemas.microsoft.com/office/drawing/2014/main" id="{00000000-0008-0000-0400-000067020000}"/>
            </a:ext>
          </a:extLst>
        </xdr:cNvPr>
        <xdr:cNvSpPr/>
      </xdr:nvSpPr>
      <xdr:spPr>
        <a:xfrm>
          <a:off x="291960" y="1020060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58</xdr:row>
      <xdr:rowOff>61920</xdr:rowOff>
    </xdr:from>
    <xdr:to>
      <xdr:col>26</xdr:col>
      <xdr:colOff>184320</xdr:colOff>
      <xdr:row>58</xdr:row>
      <xdr:rowOff>61920</xdr:rowOff>
    </xdr:to>
    <xdr:sp macro="" textlink="">
      <xdr:nvSpPr>
        <xdr:cNvPr id="616" name="Line 1">
          <a:extLst>
            <a:ext uri="{FF2B5EF4-FFF2-40B4-BE49-F238E27FC236}">
              <a16:creationId xmlns:a16="http://schemas.microsoft.com/office/drawing/2014/main" id="{00000000-0008-0000-0400-000068020000}"/>
            </a:ext>
          </a:extLst>
        </xdr:cNvPr>
        <xdr:cNvSpPr/>
      </xdr:nvSpPr>
      <xdr:spPr>
        <a:xfrm>
          <a:off x="875880" y="1000584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57</xdr:row>
      <xdr:rowOff>101160</xdr:rowOff>
    </xdr:from>
    <xdr:to>
      <xdr:col>3</xdr:col>
      <xdr:colOff>85320</xdr:colOff>
      <xdr:row>58</xdr:row>
      <xdr:rowOff>168480</xdr:rowOff>
    </xdr:to>
    <xdr:sp macro="" textlink="">
      <xdr:nvSpPr>
        <xdr:cNvPr id="617" name="CustomShape 1">
          <a:extLst>
            <a:ext uri="{FF2B5EF4-FFF2-40B4-BE49-F238E27FC236}">
              <a16:creationId xmlns:a16="http://schemas.microsoft.com/office/drawing/2014/main" id="{00000000-0008-0000-0400-000069020000}"/>
            </a:ext>
          </a:extLst>
        </xdr:cNvPr>
        <xdr:cNvSpPr/>
      </xdr:nvSpPr>
      <xdr:spPr>
        <a:xfrm>
          <a:off x="291960" y="98737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56</xdr:row>
      <xdr:rowOff>77760</xdr:rowOff>
    </xdr:from>
    <xdr:to>
      <xdr:col>26</xdr:col>
      <xdr:colOff>184320</xdr:colOff>
      <xdr:row>56</xdr:row>
      <xdr:rowOff>77760</xdr:rowOff>
    </xdr:to>
    <xdr:sp macro="" textlink="">
      <xdr:nvSpPr>
        <xdr:cNvPr id="618" name="Line 1">
          <a:extLst>
            <a:ext uri="{FF2B5EF4-FFF2-40B4-BE49-F238E27FC236}">
              <a16:creationId xmlns:a16="http://schemas.microsoft.com/office/drawing/2014/main" id="{00000000-0008-0000-0400-00006A020000}"/>
            </a:ext>
          </a:extLst>
        </xdr:cNvPr>
        <xdr:cNvSpPr/>
      </xdr:nvSpPr>
      <xdr:spPr>
        <a:xfrm>
          <a:off x="875880" y="96789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55</xdr:row>
      <xdr:rowOff>118080</xdr:rowOff>
    </xdr:from>
    <xdr:to>
      <xdr:col>3</xdr:col>
      <xdr:colOff>85320</xdr:colOff>
      <xdr:row>57</xdr:row>
      <xdr:rowOff>12960</xdr:rowOff>
    </xdr:to>
    <xdr:sp macro="" textlink="">
      <xdr:nvSpPr>
        <xdr:cNvPr id="619" name="CustomShape 1">
          <a:extLst>
            <a:ext uri="{FF2B5EF4-FFF2-40B4-BE49-F238E27FC236}">
              <a16:creationId xmlns:a16="http://schemas.microsoft.com/office/drawing/2014/main" id="{00000000-0008-0000-0400-00006B020000}"/>
            </a:ext>
          </a:extLst>
        </xdr:cNvPr>
        <xdr:cNvSpPr/>
      </xdr:nvSpPr>
      <xdr:spPr>
        <a:xfrm>
          <a:off x="291960" y="954756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54</xdr:row>
      <xdr:rowOff>94680</xdr:rowOff>
    </xdr:from>
    <xdr:to>
      <xdr:col>26</xdr:col>
      <xdr:colOff>184320</xdr:colOff>
      <xdr:row>54</xdr:row>
      <xdr:rowOff>94680</xdr:rowOff>
    </xdr:to>
    <xdr:sp macro="" textlink="">
      <xdr:nvSpPr>
        <xdr:cNvPr id="620" name="Line 1">
          <a:extLst>
            <a:ext uri="{FF2B5EF4-FFF2-40B4-BE49-F238E27FC236}">
              <a16:creationId xmlns:a16="http://schemas.microsoft.com/office/drawing/2014/main" id="{00000000-0008-0000-0400-00006C020000}"/>
            </a:ext>
          </a:extLst>
        </xdr:cNvPr>
        <xdr:cNvSpPr/>
      </xdr:nvSpPr>
      <xdr:spPr>
        <a:xfrm>
          <a:off x="875880" y="935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53</xdr:row>
      <xdr:rowOff>133560</xdr:rowOff>
    </xdr:from>
    <xdr:to>
      <xdr:col>3</xdr:col>
      <xdr:colOff>85320</xdr:colOff>
      <xdr:row>55</xdr:row>
      <xdr:rowOff>29520</xdr:rowOff>
    </xdr:to>
    <xdr:sp macro="" textlink="">
      <xdr:nvSpPr>
        <xdr:cNvPr id="621" name="CustomShape 1">
          <a:extLst>
            <a:ext uri="{FF2B5EF4-FFF2-40B4-BE49-F238E27FC236}">
              <a16:creationId xmlns:a16="http://schemas.microsoft.com/office/drawing/2014/main" id="{00000000-0008-0000-0400-00006D020000}"/>
            </a:ext>
          </a:extLst>
        </xdr:cNvPr>
        <xdr:cNvSpPr/>
      </xdr:nvSpPr>
      <xdr:spPr>
        <a:xfrm>
          <a:off x="291960" y="92203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52</xdr:row>
      <xdr:rowOff>110520</xdr:rowOff>
    </xdr:from>
    <xdr:to>
      <xdr:col>26</xdr:col>
      <xdr:colOff>184320</xdr:colOff>
      <xdr:row>52</xdr:row>
      <xdr:rowOff>110520</xdr:rowOff>
    </xdr:to>
    <xdr:sp macro="" textlink="">
      <xdr:nvSpPr>
        <xdr:cNvPr id="622" name="Line 1">
          <a:extLst>
            <a:ext uri="{FF2B5EF4-FFF2-40B4-BE49-F238E27FC236}">
              <a16:creationId xmlns:a16="http://schemas.microsoft.com/office/drawing/2014/main" id="{00000000-0008-0000-0400-00006E020000}"/>
            </a:ext>
          </a:extLst>
        </xdr:cNvPr>
        <xdr:cNvSpPr/>
      </xdr:nvSpPr>
      <xdr:spPr>
        <a:xfrm>
          <a:off x="875880" y="90259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51</xdr:row>
      <xdr:rowOff>150840</xdr:rowOff>
    </xdr:from>
    <xdr:to>
      <xdr:col>3</xdr:col>
      <xdr:colOff>85320</xdr:colOff>
      <xdr:row>53</xdr:row>
      <xdr:rowOff>45720</xdr:rowOff>
    </xdr:to>
    <xdr:sp macro="" textlink="">
      <xdr:nvSpPr>
        <xdr:cNvPr id="623" name="CustomShape 1">
          <a:extLst>
            <a:ext uri="{FF2B5EF4-FFF2-40B4-BE49-F238E27FC236}">
              <a16:creationId xmlns:a16="http://schemas.microsoft.com/office/drawing/2014/main" id="{00000000-0008-0000-0400-00006F020000}"/>
            </a:ext>
          </a:extLst>
        </xdr:cNvPr>
        <xdr:cNvSpPr/>
      </xdr:nvSpPr>
      <xdr:spPr>
        <a:xfrm>
          <a:off x="291960" y="889452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50</xdr:row>
      <xdr:rowOff>127080</xdr:rowOff>
    </xdr:from>
    <xdr:to>
      <xdr:col>26</xdr:col>
      <xdr:colOff>184320</xdr:colOff>
      <xdr:row>50</xdr:row>
      <xdr:rowOff>127080</xdr:rowOff>
    </xdr:to>
    <xdr:sp macro="" textlink="">
      <xdr:nvSpPr>
        <xdr:cNvPr id="624" name="Line 1">
          <a:extLst>
            <a:ext uri="{FF2B5EF4-FFF2-40B4-BE49-F238E27FC236}">
              <a16:creationId xmlns:a16="http://schemas.microsoft.com/office/drawing/2014/main" id="{00000000-0008-0000-0400-000070020000}"/>
            </a:ext>
          </a:extLst>
        </xdr:cNvPr>
        <xdr:cNvSpPr/>
      </xdr:nvSpPr>
      <xdr:spPr>
        <a:xfrm>
          <a:off x="875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50</xdr:row>
      <xdr:rowOff>127800</xdr:rowOff>
    </xdr:from>
    <xdr:to>
      <xdr:col>26</xdr:col>
      <xdr:colOff>184680</xdr:colOff>
      <xdr:row>64</xdr:row>
      <xdr:rowOff>12600</xdr:rowOff>
    </xdr:to>
    <xdr:sp macro="" textlink="">
      <xdr:nvSpPr>
        <xdr:cNvPr id="625" name="CustomShape 1">
          <a:extLst>
            <a:ext uri="{FF2B5EF4-FFF2-40B4-BE49-F238E27FC236}">
              <a16:creationId xmlns:a16="http://schemas.microsoft.com/office/drawing/2014/main" id="{00000000-0008-0000-0400-000071020000}"/>
            </a:ext>
          </a:extLst>
        </xdr:cNvPr>
        <xdr:cNvSpPr/>
      </xdr:nvSpPr>
      <xdr:spPr>
        <a:xfrm>
          <a:off x="87624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53</xdr:row>
      <xdr:rowOff>118800</xdr:rowOff>
    </xdr:from>
    <xdr:to>
      <xdr:col>24</xdr:col>
      <xdr:colOff>25200</xdr:colOff>
      <xdr:row>61</xdr:row>
      <xdr:rowOff>102240</xdr:rowOff>
    </xdr:to>
    <xdr:sp macro="" textlink="">
      <xdr:nvSpPr>
        <xdr:cNvPr id="626" name="Line 1">
          <a:extLst>
            <a:ext uri="{FF2B5EF4-FFF2-40B4-BE49-F238E27FC236}">
              <a16:creationId xmlns:a16="http://schemas.microsoft.com/office/drawing/2014/main" id="{00000000-0008-0000-0400-000072020000}"/>
            </a:ext>
          </a:extLst>
        </xdr:cNvPr>
        <xdr:cNvSpPr/>
      </xdr:nvSpPr>
      <xdr:spPr>
        <a:xfrm flipV="1">
          <a:off x="5740200" y="9205560"/>
          <a:ext cx="0" cy="13550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61</xdr:row>
      <xdr:rowOff>84600</xdr:rowOff>
    </xdr:from>
    <xdr:to>
      <xdr:col>27</xdr:col>
      <xdr:colOff>162000</xdr:colOff>
      <xdr:row>62</xdr:row>
      <xdr:rowOff>151920</xdr:rowOff>
    </xdr:to>
    <xdr:sp macro="" textlink="">
      <xdr:nvSpPr>
        <xdr:cNvPr id="627" name="CustomShape 1">
          <a:extLst>
            <a:ext uri="{FF2B5EF4-FFF2-40B4-BE49-F238E27FC236}">
              <a16:creationId xmlns:a16="http://schemas.microsoft.com/office/drawing/2014/main" id="{00000000-0008-0000-0400-000073020000}"/>
            </a:ext>
          </a:extLst>
        </xdr:cNvPr>
        <xdr:cNvSpPr/>
      </xdr:nvSpPr>
      <xdr:spPr>
        <a:xfrm>
          <a:off x="5829480" y="1054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61</xdr:row>
      <xdr:rowOff>102240</xdr:rowOff>
    </xdr:from>
    <xdr:to>
      <xdr:col>24</xdr:col>
      <xdr:colOff>114120</xdr:colOff>
      <xdr:row>61</xdr:row>
      <xdr:rowOff>102240</xdr:rowOff>
    </xdr:to>
    <xdr:sp macro="" textlink="">
      <xdr:nvSpPr>
        <xdr:cNvPr id="628" name="Line 1">
          <a:extLst>
            <a:ext uri="{FF2B5EF4-FFF2-40B4-BE49-F238E27FC236}">
              <a16:creationId xmlns:a16="http://schemas.microsoft.com/office/drawing/2014/main" id="{00000000-0008-0000-0400-000074020000}"/>
            </a:ext>
          </a:extLst>
        </xdr:cNvPr>
        <xdr:cNvSpPr/>
      </xdr:nvSpPr>
      <xdr:spPr>
        <a:xfrm>
          <a:off x="5613480" y="1056060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52</xdr:row>
      <xdr:rowOff>43920</xdr:rowOff>
    </xdr:from>
    <xdr:to>
      <xdr:col>27</xdr:col>
      <xdr:colOff>162000</xdr:colOff>
      <xdr:row>53</xdr:row>
      <xdr:rowOff>111240</xdr:rowOff>
    </xdr:to>
    <xdr:sp macro="" textlink="">
      <xdr:nvSpPr>
        <xdr:cNvPr id="629" name="CustomShape 1">
          <a:extLst>
            <a:ext uri="{FF2B5EF4-FFF2-40B4-BE49-F238E27FC236}">
              <a16:creationId xmlns:a16="http://schemas.microsoft.com/office/drawing/2014/main" id="{00000000-0008-0000-0400-000075020000}"/>
            </a:ext>
          </a:extLst>
        </xdr:cNvPr>
        <xdr:cNvSpPr/>
      </xdr:nvSpPr>
      <xdr:spPr>
        <a:xfrm>
          <a:off x="5829480" y="89593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53</xdr:row>
      <xdr:rowOff>118800</xdr:rowOff>
    </xdr:from>
    <xdr:to>
      <xdr:col>24</xdr:col>
      <xdr:colOff>114120</xdr:colOff>
      <xdr:row>53</xdr:row>
      <xdr:rowOff>118800</xdr:rowOff>
    </xdr:to>
    <xdr:sp macro="" textlink="">
      <xdr:nvSpPr>
        <xdr:cNvPr id="630" name="Line 1">
          <a:extLst>
            <a:ext uri="{FF2B5EF4-FFF2-40B4-BE49-F238E27FC236}">
              <a16:creationId xmlns:a16="http://schemas.microsoft.com/office/drawing/2014/main" id="{00000000-0008-0000-0400-000076020000}"/>
            </a:ext>
          </a:extLst>
        </xdr:cNvPr>
        <xdr:cNvSpPr/>
      </xdr:nvSpPr>
      <xdr:spPr>
        <a:xfrm>
          <a:off x="5613480" y="920556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56</xdr:row>
      <xdr:rowOff>12600</xdr:rowOff>
    </xdr:from>
    <xdr:to>
      <xdr:col>24</xdr:col>
      <xdr:colOff>25200</xdr:colOff>
      <xdr:row>56</xdr:row>
      <xdr:rowOff>77760</xdr:rowOff>
    </xdr:to>
    <xdr:sp macro="" textlink="">
      <xdr:nvSpPr>
        <xdr:cNvPr id="631" name="Line 1">
          <a:extLst>
            <a:ext uri="{FF2B5EF4-FFF2-40B4-BE49-F238E27FC236}">
              <a16:creationId xmlns:a16="http://schemas.microsoft.com/office/drawing/2014/main" id="{00000000-0008-0000-0400-000077020000}"/>
            </a:ext>
          </a:extLst>
        </xdr:cNvPr>
        <xdr:cNvSpPr/>
      </xdr:nvSpPr>
      <xdr:spPr>
        <a:xfrm flipV="1">
          <a:off x="4711680" y="9613800"/>
          <a:ext cx="1028520" cy="65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55</xdr:row>
      <xdr:rowOff>165240</xdr:rowOff>
    </xdr:from>
    <xdr:to>
      <xdr:col>27</xdr:col>
      <xdr:colOff>162000</xdr:colOff>
      <xdr:row>57</xdr:row>
      <xdr:rowOff>60120</xdr:rowOff>
    </xdr:to>
    <xdr:sp macro="" textlink="">
      <xdr:nvSpPr>
        <xdr:cNvPr id="632" name="CustomShape 1">
          <a:extLst>
            <a:ext uri="{FF2B5EF4-FFF2-40B4-BE49-F238E27FC236}">
              <a16:creationId xmlns:a16="http://schemas.microsoft.com/office/drawing/2014/main" id="{00000000-0008-0000-0400-000078020000}"/>
            </a:ext>
          </a:extLst>
        </xdr:cNvPr>
        <xdr:cNvSpPr/>
      </xdr:nvSpPr>
      <xdr:spPr>
        <a:xfrm>
          <a:off x="5829480" y="95947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56</xdr:row>
      <xdr:rowOff>10800</xdr:rowOff>
    </xdr:from>
    <xdr:to>
      <xdr:col>24</xdr:col>
      <xdr:colOff>75960</xdr:colOff>
      <xdr:row>56</xdr:row>
      <xdr:rowOff>111960</xdr:rowOff>
    </xdr:to>
    <xdr:sp macro="" textlink="">
      <xdr:nvSpPr>
        <xdr:cNvPr id="633" name="CustomShape 1">
          <a:extLst>
            <a:ext uri="{FF2B5EF4-FFF2-40B4-BE49-F238E27FC236}">
              <a16:creationId xmlns:a16="http://schemas.microsoft.com/office/drawing/2014/main" id="{00000000-0008-0000-0400-000079020000}"/>
            </a:ext>
          </a:extLst>
        </xdr:cNvPr>
        <xdr:cNvSpPr/>
      </xdr:nvSpPr>
      <xdr:spPr>
        <a:xfrm>
          <a:off x="5652000" y="961200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56</xdr:row>
      <xdr:rowOff>77760</xdr:rowOff>
    </xdr:from>
    <xdr:to>
      <xdr:col>19</xdr:col>
      <xdr:colOff>187560</xdr:colOff>
      <xdr:row>56</xdr:row>
      <xdr:rowOff>110520</xdr:rowOff>
    </xdr:to>
    <xdr:sp macro="" textlink="">
      <xdr:nvSpPr>
        <xdr:cNvPr id="634" name="Line 1">
          <a:extLst>
            <a:ext uri="{FF2B5EF4-FFF2-40B4-BE49-F238E27FC236}">
              <a16:creationId xmlns:a16="http://schemas.microsoft.com/office/drawing/2014/main" id="{00000000-0008-0000-0400-00007A020000}"/>
            </a:ext>
          </a:extLst>
        </xdr:cNvPr>
        <xdr:cNvSpPr/>
      </xdr:nvSpPr>
      <xdr:spPr>
        <a:xfrm flipV="1">
          <a:off x="3670200" y="9678960"/>
          <a:ext cx="10414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56</xdr:row>
      <xdr:rowOff>43560</xdr:rowOff>
    </xdr:from>
    <xdr:to>
      <xdr:col>20</xdr:col>
      <xdr:colOff>37800</xdr:colOff>
      <xdr:row>56</xdr:row>
      <xdr:rowOff>144720</xdr:rowOff>
    </xdr:to>
    <xdr:sp macro="" textlink="">
      <xdr:nvSpPr>
        <xdr:cNvPr id="635" name="CustomShape 1">
          <a:extLst>
            <a:ext uri="{FF2B5EF4-FFF2-40B4-BE49-F238E27FC236}">
              <a16:creationId xmlns:a16="http://schemas.microsoft.com/office/drawing/2014/main" id="{00000000-0008-0000-0400-00007B020000}"/>
            </a:ext>
          </a:extLst>
        </xdr:cNvPr>
        <xdr:cNvSpPr/>
      </xdr:nvSpPr>
      <xdr:spPr>
        <a:xfrm>
          <a:off x="4661280" y="964476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56</xdr:row>
      <xdr:rowOff>140040</xdr:rowOff>
    </xdr:from>
    <xdr:to>
      <xdr:col>21</xdr:col>
      <xdr:colOff>29160</xdr:colOff>
      <xdr:row>58</xdr:row>
      <xdr:rowOff>36000</xdr:rowOff>
    </xdr:to>
    <xdr:sp macro="" textlink="">
      <xdr:nvSpPr>
        <xdr:cNvPr id="636" name="CustomShape 1">
          <a:extLst>
            <a:ext uri="{FF2B5EF4-FFF2-40B4-BE49-F238E27FC236}">
              <a16:creationId xmlns:a16="http://schemas.microsoft.com/office/drawing/2014/main" id="{00000000-0008-0000-0400-00007C020000}"/>
            </a:ext>
          </a:extLst>
        </xdr:cNvPr>
        <xdr:cNvSpPr/>
      </xdr:nvSpPr>
      <xdr:spPr>
        <a:xfrm>
          <a:off x="4292640" y="974124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56</xdr:row>
      <xdr:rowOff>110520</xdr:rowOff>
    </xdr:from>
    <xdr:to>
      <xdr:col>15</xdr:col>
      <xdr:colOff>98640</xdr:colOff>
      <xdr:row>56</xdr:row>
      <xdr:rowOff>110520</xdr:rowOff>
    </xdr:to>
    <xdr:sp macro="" textlink="">
      <xdr:nvSpPr>
        <xdr:cNvPr id="637" name="Line 1">
          <a:extLst>
            <a:ext uri="{FF2B5EF4-FFF2-40B4-BE49-F238E27FC236}">
              <a16:creationId xmlns:a16="http://schemas.microsoft.com/office/drawing/2014/main" id="{00000000-0008-0000-0400-00007D020000}"/>
            </a:ext>
          </a:extLst>
        </xdr:cNvPr>
        <xdr:cNvSpPr/>
      </xdr:nvSpPr>
      <xdr:spPr>
        <a:xfrm>
          <a:off x="2628720" y="971172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56</xdr:row>
      <xdr:rowOff>108720</xdr:rowOff>
    </xdr:from>
    <xdr:to>
      <xdr:col>15</xdr:col>
      <xdr:colOff>149400</xdr:colOff>
      <xdr:row>57</xdr:row>
      <xdr:rowOff>38520</xdr:rowOff>
    </xdr:to>
    <xdr:sp macro="" textlink="">
      <xdr:nvSpPr>
        <xdr:cNvPr id="638" name="CustomShape 1">
          <a:extLst>
            <a:ext uri="{FF2B5EF4-FFF2-40B4-BE49-F238E27FC236}">
              <a16:creationId xmlns:a16="http://schemas.microsoft.com/office/drawing/2014/main" id="{00000000-0008-0000-0400-00007E020000}"/>
            </a:ext>
          </a:extLst>
        </xdr:cNvPr>
        <xdr:cNvSpPr/>
      </xdr:nvSpPr>
      <xdr:spPr>
        <a:xfrm>
          <a:off x="3619800" y="9709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57</xdr:row>
      <xdr:rowOff>33840</xdr:rowOff>
    </xdr:from>
    <xdr:to>
      <xdr:col>16</xdr:col>
      <xdr:colOff>164520</xdr:colOff>
      <xdr:row>58</xdr:row>
      <xdr:rowOff>101160</xdr:rowOff>
    </xdr:to>
    <xdr:sp macro="" textlink="">
      <xdr:nvSpPr>
        <xdr:cNvPr id="639" name="CustomShape 1">
          <a:extLst>
            <a:ext uri="{FF2B5EF4-FFF2-40B4-BE49-F238E27FC236}">
              <a16:creationId xmlns:a16="http://schemas.microsoft.com/office/drawing/2014/main" id="{00000000-0008-0000-0400-00007F020000}"/>
            </a:ext>
          </a:extLst>
        </xdr:cNvPr>
        <xdr:cNvSpPr/>
      </xdr:nvSpPr>
      <xdr:spPr>
        <a:xfrm>
          <a:off x="3213360" y="9806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56</xdr:row>
      <xdr:rowOff>77760</xdr:rowOff>
    </xdr:from>
    <xdr:to>
      <xdr:col>11</xdr:col>
      <xdr:colOff>9360</xdr:colOff>
      <xdr:row>56</xdr:row>
      <xdr:rowOff>110520</xdr:rowOff>
    </xdr:to>
    <xdr:sp macro="" textlink="">
      <xdr:nvSpPr>
        <xdr:cNvPr id="640" name="Line 1">
          <a:extLst>
            <a:ext uri="{FF2B5EF4-FFF2-40B4-BE49-F238E27FC236}">
              <a16:creationId xmlns:a16="http://schemas.microsoft.com/office/drawing/2014/main" id="{00000000-0008-0000-0400-000080020000}"/>
            </a:ext>
          </a:extLst>
        </xdr:cNvPr>
        <xdr:cNvSpPr/>
      </xdr:nvSpPr>
      <xdr:spPr>
        <a:xfrm>
          <a:off x="1549440" y="9678960"/>
          <a:ext cx="1079280" cy="32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56</xdr:row>
      <xdr:rowOff>92520</xdr:rowOff>
    </xdr:from>
    <xdr:to>
      <xdr:col>11</xdr:col>
      <xdr:colOff>60120</xdr:colOff>
      <xdr:row>57</xdr:row>
      <xdr:rowOff>22320</xdr:rowOff>
    </xdr:to>
    <xdr:sp macro="" textlink="">
      <xdr:nvSpPr>
        <xdr:cNvPr id="641" name="CustomShape 1">
          <a:extLst>
            <a:ext uri="{FF2B5EF4-FFF2-40B4-BE49-F238E27FC236}">
              <a16:creationId xmlns:a16="http://schemas.microsoft.com/office/drawing/2014/main" id="{00000000-0008-0000-0400-000081020000}"/>
            </a:ext>
          </a:extLst>
        </xdr:cNvPr>
        <xdr:cNvSpPr/>
      </xdr:nvSpPr>
      <xdr:spPr>
        <a:xfrm>
          <a:off x="2540520" y="96937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57</xdr:row>
      <xdr:rowOff>17640</xdr:rowOff>
    </xdr:from>
    <xdr:to>
      <xdr:col>12</xdr:col>
      <xdr:colOff>76680</xdr:colOff>
      <xdr:row>58</xdr:row>
      <xdr:rowOff>84960</xdr:rowOff>
    </xdr:to>
    <xdr:sp macro="" textlink="">
      <xdr:nvSpPr>
        <xdr:cNvPr id="642" name="CustomShape 1">
          <a:extLst>
            <a:ext uri="{FF2B5EF4-FFF2-40B4-BE49-F238E27FC236}">
              <a16:creationId xmlns:a16="http://schemas.microsoft.com/office/drawing/2014/main" id="{00000000-0008-0000-0400-000082020000}"/>
            </a:ext>
          </a:extLst>
        </xdr:cNvPr>
        <xdr:cNvSpPr/>
      </xdr:nvSpPr>
      <xdr:spPr>
        <a:xfrm>
          <a:off x="2171520" y="97902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59760</xdr:rowOff>
    </xdr:from>
    <xdr:to>
      <xdr:col>6</xdr:col>
      <xdr:colOff>171720</xdr:colOff>
      <xdr:row>56</xdr:row>
      <xdr:rowOff>160920</xdr:rowOff>
    </xdr:to>
    <xdr:sp macro="" textlink="">
      <xdr:nvSpPr>
        <xdr:cNvPr id="643" name="CustomShape 1">
          <a:extLst>
            <a:ext uri="{FF2B5EF4-FFF2-40B4-BE49-F238E27FC236}">
              <a16:creationId xmlns:a16="http://schemas.microsoft.com/office/drawing/2014/main" id="{00000000-0008-0000-0400-000083020000}"/>
            </a:ext>
          </a:extLst>
        </xdr:cNvPr>
        <xdr:cNvSpPr/>
      </xdr:nvSpPr>
      <xdr:spPr>
        <a:xfrm>
          <a:off x="1499040" y="9660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56</xdr:row>
      <xdr:rowOff>156240</xdr:rowOff>
    </xdr:from>
    <xdr:to>
      <xdr:col>7</xdr:col>
      <xdr:colOff>186840</xdr:colOff>
      <xdr:row>58</xdr:row>
      <xdr:rowOff>52200</xdr:rowOff>
    </xdr:to>
    <xdr:sp macro="" textlink="">
      <xdr:nvSpPr>
        <xdr:cNvPr id="644" name="CustomShape 1">
          <a:extLst>
            <a:ext uri="{FF2B5EF4-FFF2-40B4-BE49-F238E27FC236}">
              <a16:creationId xmlns:a16="http://schemas.microsoft.com/office/drawing/2014/main" id="{00000000-0008-0000-0400-000084020000}"/>
            </a:ext>
          </a:extLst>
        </xdr:cNvPr>
        <xdr:cNvSpPr/>
      </xdr:nvSpPr>
      <xdr:spPr>
        <a:xfrm>
          <a:off x="1092600" y="9757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64</xdr:row>
      <xdr:rowOff>20160</xdr:rowOff>
    </xdr:from>
    <xdr:to>
      <xdr:col>26</xdr:col>
      <xdr:colOff>57600</xdr:colOff>
      <xdr:row>65</xdr:row>
      <xdr:rowOff>87480</xdr:rowOff>
    </xdr:to>
    <xdr:sp macro="" textlink="">
      <xdr:nvSpPr>
        <xdr:cNvPr id="645" name="CustomShape 1">
          <a:extLst>
            <a:ext uri="{FF2B5EF4-FFF2-40B4-BE49-F238E27FC236}">
              <a16:creationId xmlns:a16="http://schemas.microsoft.com/office/drawing/2014/main" id="{00000000-0008-0000-0400-000085020000}"/>
            </a:ext>
          </a:extLst>
        </xdr:cNvPr>
        <xdr:cNvSpPr/>
      </xdr:nvSpPr>
      <xdr:spPr>
        <a:xfrm>
          <a:off x="548676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64</xdr:row>
      <xdr:rowOff>20160</xdr:rowOff>
    </xdr:from>
    <xdr:to>
      <xdr:col>21</xdr:col>
      <xdr:colOff>219600</xdr:colOff>
      <xdr:row>65</xdr:row>
      <xdr:rowOff>87480</xdr:rowOff>
    </xdr:to>
    <xdr:sp macro="" textlink="">
      <xdr:nvSpPr>
        <xdr:cNvPr id="646" name="CustomShape 1">
          <a:extLst>
            <a:ext uri="{FF2B5EF4-FFF2-40B4-BE49-F238E27FC236}">
              <a16:creationId xmlns:a16="http://schemas.microsoft.com/office/drawing/2014/main" id="{00000000-0008-0000-0400-000086020000}"/>
            </a:ext>
          </a:extLst>
        </xdr:cNvPr>
        <xdr:cNvSpPr/>
      </xdr:nvSpPr>
      <xdr:spPr>
        <a:xfrm>
          <a:off x="4457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64</xdr:row>
      <xdr:rowOff>20160</xdr:rowOff>
    </xdr:from>
    <xdr:to>
      <xdr:col>17</xdr:col>
      <xdr:colOff>130680</xdr:colOff>
      <xdr:row>65</xdr:row>
      <xdr:rowOff>87480</xdr:rowOff>
    </xdr:to>
    <xdr:sp macro="" textlink="">
      <xdr:nvSpPr>
        <xdr:cNvPr id="647" name="CustomShape 1">
          <a:extLst>
            <a:ext uri="{FF2B5EF4-FFF2-40B4-BE49-F238E27FC236}">
              <a16:creationId xmlns:a16="http://schemas.microsoft.com/office/drawing/2014/main" id="{00000000-0008-0000-0400-000087020000}"/>
            </a:ext>
          </a:extLst>
        </xdr:cNvPr>
        <xdr:cNvSpPr/>
      </xdr:nvSpPr>
      <xdr:spPr>
        <a:xfrm>
          <a:off x="34160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64</xdr:row>
      <xdr:rowOff>20160</xdr:rowOff>
    </xdr:from>
    <xdr:to>
      <xdr:col>13</xdr:col>
      <xdr:colOff>3960</xdr:colOff>
      <xdr:row>65</xdr:row>
      <xdr:rowOff>87480</xdr:rowOff>
    </xdr:to>
    <xdr:sp macro="" textlink="">
      <xdr:nvSpPr>
        <xdr:cNvPr id="648" name="CustomShape 1">
          <a:extLst>
            <a:ext uri="{FF2B5EF4-FFF2-40B4-BE49-F238E27FC236}">
              <a16:creationId xmlns:a16="http://schemas.microsoft.com/office/drawing/2014/main" id="{00000000-0008-0000-0400-000088020000}"/>
            </a:ext>
          </a:extLst>
        </xdr:cNvPr>
        <xdr:cNvSpPr/>
      </xdr:nvSpPr>
      <xdr:spPr>
        <a:xfrm>
          <a:off x="2336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64</xdr:row>
      <xdr:rowOff>20160</xdr:rowOff>
    </xdr:from>
    <xdr:to>
      <xdr:col>8</xdr:col>
      <xdr:colOff>153000</xdr:colOff>
      <xdr:row>65</xdr:row>
      <xdr:rowOff>87480</xdr:rowOff>
    </xdr:to>
    <xdr:sp macro="" textlink="">
      <xdr:nvSpPr>
        <xdr:cNvPr id="649" name="CustomShape 1">
          <a:extLst>
            <a:ext uri="{FF2B5EF4-FFF2-40B4-BE49-F238E27FC236}">
              <a16:creationId xmlns:a16="http://schemas.microsoft.com/office/drawing/2014/main" id="{00000000-0008-0000-0400-000089020000}"/>
            </a:ext>
          </a:extLst>
        </xdr:cNvPr>
        <xdr:cNvSpPr/>
      </xdr:nvSpPr>
      <xdr:spPr>
        <a:xfrm>
          <a:off x="129528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55</xdr:row>
      <xdr:rowOff>133920</xdr:rowOff>
    </xdr:from>
    <xdr:to>
      <xdr:col>24</xdr:col>
      <xdr:colOff>75960</xdr:colOff>
      <xdr:row>56</xdr:row>
      <xdr:rowOff>63000</xdr:rowOff>
    </xdr:to>
    <xdr:sp macro="" textlink="">
      <xdr:nvSpPr>
        <xdr:cNvPr id="650" name="CustomShape 1">
          <a:extLst>
            <a:ext uri="{FF2B5EF4-FFF2-40B4-BE49-F238E27FC236}">
              <a16:creationId xmlns:a16="http://schemas.microsoft.com/office/drawing/2014/main" id="{00000000-0008-0000-0400-00008A020000}"/>
            </a:ext>
          </a:extLst>
        </xdr:cNvPr>
        <xdr:cNvSpPr/>
      </xdr:nvSpPr>
      <xdr:spPr>
        <a:xfrm>
          <a:off x="5652000" y="9563400"/>
          <a:ext cx="138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54</xdr:row>
      <xdr:rowOff>160560</xdr:rowOff>
    </xdr:from>
    <xdr:to>
      <xdr:col>27</xdr:col>
      <xdr:colOff>162000</xdr:colOff>
      <xdr:row>56</xdr:row>
      <xdr:rowOff>55440</xdr:rowOff>
    </xdr:to>
    <xdr:sp macro="" textlink="">
      <xdr:nvSpPr>
        <xdr:cNvPr id="651" name="CustomShape 1">
          <a:extLst>
            <a:ext uri="{FF2B5EF4-FFF2-40B4-BE49-F238E27FC236}">
              <a16:creationId xmlns:a16="http://schemas.microsoft.com/office/drawing/2014/main" id="{00000000-0008-0000-0400-00008B020000}"/>
            </a:ext>
          </a:extLst>
        </xdr:cNvPr>
        <xdr:cNvSpPr/>
      </xdr:nvSpPr>
      <xdr:spPr>
        <a:xfrm>
          <a:off x="5829480" y="941868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56</xdr:row>
      <xdr:rowOff>27360</xdr:rowOff>
    </xdr:from>
    <xdr:to>
      <xdr:col>20</xdr:col>
      <xdr:colOff>37800</xdr:colOff>
      <xdr:row>56</xdr:row>
      <xdr:rowOff>128520</xdr:rowOff>
    </xdr:to>
    <xdr:sp macro="" textlink="">
      <xdr:nvSpPr>
        <xdr:cNvPr id="652" name="CustomShape 1">
          <a:extLst>
            <a:ext uri="{FF2B5EF4-FFF2-40B4-BE49-F238E27FC236}">
              <a16:creationId xmlns:a16="http://schemas.microsoft.com/office/drawing/2014/main" id="{00000000-0008-0000-0400-00008C020000}"/>
            </a:ext>
          </a:extLst>
        </xdr:cNvPr>
        <xdr:cNvSpPr/>
      </xdr:nvSpPr>
      <xdr:spPr>
        <a:xfrm>
          <a:off x="4661280" y="96285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54</xdr:row>
      <xdr:rowOff>149760</xdr:rowOff>
    </xdr:from>
    <xdr:to>
      <xdr:col>21</xdr:col>
      <xdr:colOff>29160</xdr:colOff>
      <xdr:row>56</xdr:row>
      <xdr:rowOff>44640</xdr:rowOff>
    </xdr:to>
    <xdr:sp macro="" textlink="">
      <xdr:nvSpPr>
        <xdr:cNvPr id="653" name="CustomShape 1">
          <a:extLst>
            <a:ext uri="{FF2B5EF4-FFF2-40B4-BE49-F238E27FC236}">
              <a16:creationId xmlns:a16="http://schemas.microsoft.com/office/drawing/2014/main" id="{00000000-0008-0000-0400-00008D020000}"/>
            </a:ext>
          </a:extLst>
        </xdr:cNvPr>
        <xdr:cNvSpPr/>
      </xdr:nvSpPr>
      <xdr:spPr>
        <a:xfrm>
          <a:off x="4292640" y="940788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56</xdr:row>
      <xdr:rowOff>59760</xdr:rowOff>
    </xdr:from>
    <xdr:to>
      <xdr:col>15</xdr:col>
      <xdr:colOff>149400</xdr:colOff>
      <xdr:row>56</xdr:row>
      <xdr:rowOff>160920</xdr:rowOff>
    </xdr:to>
    <xdr:sp macro="" textlink="">
      <xdr:nvSpPr>
        <xdr:cNvPr id="654" name="CustomShape 1">
          <a:extLst>
            <a:ext uri="{FF2B5EF4-FFF2-40B4-BE49-F238E27FC236}">
              <a16:creationId xmlns:a16="http://schemas.microsoft.com/office/drawing/2014/main" id="{00000000-0008-0000-0400-00008E020000}"/>
            </a:ext>
          </a:extLst>
        </xdr:cNvPr>
        <xdr:cNvSpPr/>
      </xdr:nvSpPr>
      <xdr:spPr>
        <a:xfrm>
          <a:off x="3619800" y="9660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55</xdr:row>
      <xdr:rowOff>11160</xdr:rowOff>
    </xdr:from>
    <xdr:to>
      <xdr:col>16</xdr:col>
      <xdr:colOff>164520</xdr:colOff>
      <xdr:row>56</xdr:row>
      <xdr:rowOff>77400</xdr:rowOff>
    </xdr:to>
    <xdr:sp macro="" textlink="">
      <xdr:nvSpPr>
        <xdr:cNvPr id="655" name="CustomShape 1">
          <a:extLst>
            <a:ext uri="{FF2B5EF4-FFF2-40B4-BE49-F238E27FC236}">
              <a16:creationId xmlns:a16="http://schemas.microsoft.com/office/drawing/2014/main" id="{00000000-0008-0000-0400-00008F020000}"/>
            </a:ext>
          </a:extLst>
        </xdr:cNvPr>
        <xdr:cNvSpPr/>
      </xdr:nvSpPr>
      <xdr:spPr>
        <a:xfrm>
          <a:off x="3213360" y="9440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56</xdr:row>
      <xdr:rowOff>59760</xdr:rowOff>
    </xdr:from>
    <xdr:to>
      <xdr:col>11</xdr:col>
      <xdr:colOff>60120</xdr:colOff>
      <xdr:row>56</xdr:row>
      <xdr:rowOff>160920</xdr:rowOff>
    </xdr:to>
    <xdr:sp macro="" textlink="">
      <xdr:nvSpPr>
        <xdr:cNvPr id="656" name="CustomShape 1">
          <a:extLst>
            <a:ext uri="{FF2B5EF4-FFF2-40B4-BE49-F238E27FC236}">
              <a16:creationId xmlns:a16="http://schemas.microsoft.com/office/drawing/2014/main" id="{00000000-0008-0000-0400-000090020000}"/>
            </a:ext>
          </a:extLst>
        </xdr:cNvPr>
        <xdr:cNvSpPr/>
      </xdr:nvSpPr>
      <xdr:spPr>
        <a:xfrm>
          <a:off x="2540520" y="966096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55</xdr:row>
      <xdr:rowOff>11160</xdr:rowOff>
    </xdr:from>
    <xdr:to>
      <xdr:col>12</xdr:col>
      <xdr:colOff>76680</xdr:colOff>
      <xdr:row>56</xdr:row>
      <xdr:rowOff>77400</xdr:rowOff>
    </xdr:to>
    <xdr:sp macro="" textlink="">
      <xdr:nvSpPr>
        <xdr:cNvPr id="657" name="CustomShape 1">
          <a:extLst>
            <a:ext uri="{FF2B5EF4-FFF2-40B4-BE49-F238E27FC236}">
              <a16:creationId xmlns:a16="http://schemas.microsoft.com/office/drawing/2014/main" id="{00000000-0008-0000-0400-000091020000}"/>
            </a:ext>
          </a:extLst>
        </xdr:cNvPr>
        <xdr:cNvSpPr/>
      </xdr:nvSpPr>
      <xdr:spPr>
        <a:xfrm>
          <a:off x="2171520" y="94406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56</xdr:row>
      <xdr:rowOff>27360</xdr:rowOff>
    </xdr:from>
    <xdr:to>
      <xdr:col>6</xdr:col>
      <xdr:colOff>171720</xdr:colOff>
      <xdr:row>56</xdr:row>
      <xdr:rowOff>128520</xdr:rowOff>
    </xdr:to>
    <xdr:sp macro="" textlink="">
      <xdr:nvSpPr>
        <xdr:cNvPr id="658" name="CustomShape 1">
          <a:extLst>
            <a:ext uri="{FF2B5EF4-FFF2-40B4-BE49-F238E27FC236}">
              <a16:creationId xmlns:a16="http://schemas.microsoft.com/office/drawing/2014/main" id="{00000000-0008-0000-0400-000092020000}"/>
            </a:ext>
          </a:extLst>
        </xdr:cNvPr>
        <xdr:cNvSpPr/>
      </xdr:nvSpPr>
      <xdr:spPr>
        <a:xfrm>
          <a:off x="1499040" y="9628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54</xdr:row>
      <xdr:rowOff>149760</xdr:rowOff>
    </xdr:from>
    <xdr:to>
      <xdr:col>7</xdr:col>
      <xdr:colOff>186840</xdr:colOff>
      <xdr:row>56</xdr:row>
      <xdr:rowOff>44640</xdr:rowOff>
    </xdr:to>
    <xdr:sp macro="" textlink="">
      <xdr:nvSpPr>
        <xdr:cNvPr id="659" name="CustomShape 1">
          <a:extLst>
            <a:ext uri="{FF2B5EF4-FFF2-40B4-BE49-F238E27FC236}">
              <a16:creationId xmlns:a16="http://schemas.microsoft.com/office/drawing/2014/main" id="{00000000-0008-0000-0400-000093020000}"/>
            </a:ext>
          </a:extLst>
        </xdr:cNvPr>
        <xdr:cNvSpPr/>
      </xdr:nvSpPr>
      <xdr:spPr>
        <a:xfrm>
          <a:off x="1092600" y="9407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47</xdr:row>
      <xdr:rowOff>70560</xdr:rowOff>
    </xdr:from>
    <xdr:to>
      <xdr:col>85</xdr:col>
      <xdr:colOff>66960</xdr:colOff>
      <xdr:row>49</xdr:row>
      <xdr:rowOff>43920</xdr:rowOff>
    </xdr:to>
    <xdr:sp macro="" textlink="">
      <xdr:nvSpPr>
        <xdr:cNvPr id="660" name="CustomShape 1">
          <a:extLst>
            <a:ext uri="{FF2B5EF4-FFF2-40B4-BE49-F238E27FC236}">
              <a16:creationId xmlns:a16="http://schemas.microsoft.com/office/drawing/2014/main" id="{00000000-0008-0000-0400-000094020000}"/>
            </a:ext>
          </a:extLst>
        </xdr:cNvPr>
        <xdr:cNvSpPr/>
      </xdr:nvSpPr>
      <xdr:spPr>
        <a:xfrm>
          <a:off x="14807880" y="8128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その他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47</xdr:row>
      <xdr:rowOff>133920</xdr:rowOff>
    </xdr:from>
    <xdr:to>
      <xdr:col>93</xdr:col>
      <xdr:colOff>3240</xdr:colOff>
      <xdr:row>49</xdr:row>
      <xdr:rowOff>43920</xdr:rowOff>
    </xdr:to>
    <xdr:sp macro="" textlink="">
      <xdr:nvSpPr>
        <xdr:cNvPr id="661" name="CustomShape 1">
          <a:extLst>
            <a:ext uri="{FF2B5EF4-FFF2-40B4-BE49-F238E27FC236}">
              <a16:creationId xmlns:a16="http://schemas.microsoft.com/office/drawing/2014/main" id="{00000000-0008-0000-0400-000095020000}"/>
            </a:ext>
          </a:extLst>
        </xdr:cNvPr>
        <xdr:cNvSpPr/>
      </xdr:nvSpPr>
      <xdr:spPr>
        <a:xfrm>
          <a:off x="20320200" y="8191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48</xdr:row>
      <xdr:rowOff>152280</xdr:rowOff>
    </xdr:from>
    <xdr:to>
      <xdr:col>93</xdr:col>
      <xdr:colOff>3240</xdr:colOff>
      <xdr:row>50</xdr:row>
      <xdr:rowOff>63720</xdr:rowOff>
    </xdr:to>
    <xdr:sp macro="" textlink="">
      <xdr:nvSpPr>
        <xdr:cNvPr id="662" name="CustomShape 1">
          <a:extLst>
            <a:ext uri="{FF2B5EF4-FFF2-40B4-BE49-F238E27FC236}">
              <a16:creationId xmlns:a16="http://schemas.microsoft.com/office/drawing/2014/main" id="{00000000-0008-0000-0400-000096020000}"/>
            </a:ext>
          </a:extLst>
        </xdr:cNvPr>
        <xdr:cNvSpPr/>
      </xdr:nvSpPr>
      <xdr:spPr>
        <a:xfrm>
          <a:off x="20320200" y="8381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47</xdr:row>
      <xdr:rowOff>133920</xdr:rowOff>
    </xdr:from>
    <xdr:to>
      <xdr:col>100</xdr:col>
      <xdr:colOff>165240</xdr:colOff>
      <xdr:row>49</xdr:row>
      <xdr:rowOff>43920</xdr:rowOff>
    </xdr:to>
    <xdr:sp macro="" textlink="">
      <xdr:nvSpPr>
        <xdr:cNvPr id="663" name="CustomShape 1">
          <a:extLst>
            <a:ext uri="{FF2B5EF4-FFF2-40B4-BE49-F238E27FC236}">
              <a16:creationId xmlns:a16="http://schemas.microsoft.com/office/drawing/2014/main" id="{00000000-0008-0000-0400-000097020000}"/>
            </a:ext>
          </a:extLst>
        </xdr:cNvPr>
        <xdr:cNvSpPr/>
      </xdr:nvSpPr>
      <xdr:spPr>
        <a:xfrm>
          <a:off x="22314240" y="8191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48</xdr:row>
      <xdr:rowOff>152280</xdr:rowOff>
    </xdr:from>
    <xdr:to>
      <xdr:col>100</xdr:col>
      <xdr:colOff>165240</xdr:colOff>
      <xdr:row>50</xdr:row>
      <xdr:rowOff>63720</xdr:rowOff>
    </xdr:to>
    <xdr:sp macro="" textlink="">
      <xdr:nvSpPr>
        <xdr:cNvPr id="664" name="CustomShape 1">
          <a:extLst>
            <a:ext uri="{FF2B5EF4-FFF2-40B4-BE49-F238E27FC236}">
              <a16:creationId xmlns:a16="http://schemas.microsoft.com/office/drawing/2014/main" id="{00000000-0008-0000-0400-000098020000}"/>
            </a:ext>
          </a:extLst>
        </xdr:cNvPr>
        <xdr:cNvSpPr/>
      </xdr:nvSpPr>
      <xdr:spPr>
        <a:xfrm>
          <a:off x="22314240" y="8381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47</xdr:row>
      <xdr:rowOff>133920</xdr:rowOff>
    </xdr:from>
    <xdr:to>
      <xdr:col>109</xdr:col>
      <xdr:colOff>105120</xdr:colOff>
      <xdr:row>49</xdr:row>
      <xdr:rowOff>43920</xdr:rowOff>
    </xdr:to>
    <xdr:sp macro="" textlink="">
      <xdr:nvSpPr>
        <xdr:cNvPr id="665" name="CustomShape 1">
          <a:extLst>
            <a:ext uri="{FF2B5EF4-FFF2-40B4-BE49-F238E27FC236}">
              <a16:creationId xmlns:a16="http://schemas.microsoft.com/office/drawing/2014/main" id="{00000000-0008-0000-0400-000099020000}"/>
            </a:ext>
          </a:extLst>
        </xdr:cNvPr>
        <xdr:cNvSpPr/>
      </xdr:nvSpPr>
      <xdr:spPr>
        <a:xfrm>
          <a:off x="24231600" y="8191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48</xdr:row>
      <xdr:rowOff>152280</xdr:rowOff>
    </xdr:from>
    <xdr:to>
      <xdr:col>109</xdr:col>
      <xdr:colOff>105120</xdr:colOff>
      <xdr:row>50</xdr:row>
      <xdr:rowOff>63720</xdr:rowOff>
    </xdr:to>
    <xdr:sp macro="" textlink="">
      <xdr:nvSpPr>
        <xdr:cNvPr id="666" name="CustomShape 1">
          <a:extLst>
            <a:ext uri="{FF2B5EF4-FFF2-40B4-BE49-F238E27FC236}">
              <a16:creationId xmlns:a16="http://schemas.microsoft.com/office/drawing/2014/main" id="{00000000-0008-0000-0400-00009A020000}"/>
            </a:ext>
          </a:extLst>
        </xdr:cNvPr>
        <xdr:cNvSpPr/>
      </xdr:nvSpPr>
      <xdr:spPr>
        <a:xfrm>
          <a:off x="24231600" y="8381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67" name="CustomShape 1">
          <a:extLst>
            <a:ext uri="{FF2B5EF4-FFF2-40B4-BE49-F238E27FC236}">
              <a16:creationId xmlns:a16="http://schemas.microsoft.com/office/drawing/2014/main" id="{00000000-0008-0000-0400-00009B020000}"/>
            </a:ext>
          </a:extLst>
        </xdr:cNvPr>
        <xdr:cNvSpPr/>
      </xdr:nvSpPr>
      <xdr:spPr>
        <a:xfrm>
          <a:off x="14807880" y="8700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50</xdr:row>
      <xdr:rowOff>127800</xdr:rowOff>
    </xdr:from>
    <xdr:to>
      <xdr:col>113</xdr:col>
      <xdr:colOff>130680</xdr:colOff>
      <xdr:row>64</xdr:row>
      <xdr:rowOff>12600</xdr:rowOff>
    </xdr:to>
    <xdr:sp macro="" textlink="">
      <xdr:nvSpPr>
        <xdr:cNvPr id="668" name="CustomShape 1">
          <a:extLst>
            <a:ext uri="{FF2B5EF4-FFF2-40B4-BE49-F238E27FC236}">
              <a16:creationId xmlns:a16="http://schemas.microsoft.com/office/drawing/2014/main" id="{00000000-0008-0000-0400-00009C020000}"/>
            </a:ext>
          </a:extLst>
        </xdr:cNvPr>
        <xdr:cNvSpPr/>
      </xdr:nvSpPr>
      <xdr:spPr>
        <a:xfrm>
          <a:off x="20675520" y="8700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50</xdr:row>
      <xdr:rowOff>127800</xdr:rowOff>
    </xdr:from>
    <xdr:to>
      <xdr:col>106</xdr:col>
      <xdr:colOff>70200</xdr:colOff>
      <xdr:row>52</xdr:row>
      <xdr:rowOff>37800</xdr:rowOff>
    </xdr:to>
    <xdr:sp macro="" textlink="">
      <xdr:nvSpPr>
        <xdr:cNvPr id="669" name="CustomShape 1">
          <a:extLst>
            <a:ext uri="{FF2B5EF4-FFF2-40B4-BE49-F238E27FC236}">
              <a16:creationId xmlns:a16="http://schemas.microsoft.com/office/drawing/2014/main" id="{00000000-0008-0000-0400-00009D020000}"/>
            </a:ext>
          </a:extLst>
        </xdr:cNvPr>
        <xdr:cNvSpPr/>
      </xdr:nvSpPr>
      <xdr:spPr>
        <a:xfrm>
          <a:off x="20777760" y="8700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その他の分析欄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52</xdr:row>
      <xdr:rowOff>101520</xdr:rowOff>
    </xdr:from>
    <xdr:to>
      <xdr:col>112</xdr:col>
      <xdr:colOff>177120</xdr:colOff>
      <xdr:row>63</xdr:row>
      <xdr:rowOff>120960</xdr:rowOff>
    </xdr:to>
    <xdr:sp macro="" textlink="">
      <xdr:nvSpPr>
        <xdr:cNvPr id="670" name="CustomShape 1">
          <a:extLst>
            <a:ext uri="{FF2B5EF4-FFF2-40B4-BE49-F238E27FC236}">
              <a16:creationId xmlns:a16="http://schemas.microsoft.com/office/drawing/2014/main" id="{00000000-0008-0000-0400-00009E020000}"/>
            </a:ext>
          </a:extLst>
        </xdr:cNvPr>
        <xdr:cNvSpPr/>
      </xdr:nvSpPr>
      <xdr:spPr>
        <a:xfrm>
          <a:off x="20815560" y="9016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類似団体平均を下回っているのは、繰出金の減少が主な原因である。特に公共下水道事業は国庫補助事業の減により繰出金も11百万円減少した。今後も、独立採算の原則に立ち返って加入促進・使用料・保険料等の収納率向上、適正化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49</xdr:row>
      <xdr:rowOff>108000</xdr:rowOff>
    </xdr:from>
    <xdr:to>
      <xdr:col>63</xdr:col>
      <xdr:colOff>96120</xdr:colOff>
      <xdr:row>50</xdr:row>
      <xdr:rowOff>145440</xdr:rowOff>
    </xdr:to>
    <xdr:sp macro="" textlink="">
      <xdr:nvSpPr>
        <xdr:cNvPr id="671" name="CustomShape 1">
          <a:extLst>
            <a:ext uri="{FF2B5EF4-FFF2-40B4-BE49-F238E27FC236}">
              <a16:creationId xmlns:a16="http://schemas.microsoft.com/office/drawing/2014/main" id="{00000000-0008-0000-0400-00009F020000}"/>
            </a:ext>
          </a:extLst>
        </xdr:cNvPr>
        <xdr:cNvSpPr/>
      </xdr:nvSpPr>
      <xdr:spPr>
        <a:xfrm>
          <a:off x="14742360" y="8508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64</xdr:row>
      <xdr:rowOff>12600</xdr:rowOff>
    </xdr:from>
    <xdr:to>
      <xdr:col>85</xdr:col>
      <xdr:colOff>66960</xdr:colOff>
      <xdr:row>64</xdr:row>
      <xdr:rowOff>12600</xdr:rowOff>
    </xdr:to>
    <xdr:sp macro="" textlink="">
      <xdr:nvSpPr>
        <xdr:cNvPr id="672" name="Line 1">
          <a:extLst>
            <a:ext uri="{FF2B5EF4-FFF2-40B4-BE49-F238E27FC236}">
              <a16:creationId xmlns:a16="http://schemas.microsoft.com/office/drawing/2014/main" id="{00000000-0008-0000-0400-0000A0020000}"/>
            </a:ext>
          </a:extLst>
        </xdr:cNvPr>
        <xdr:cNvSpPr/>
      </xdr:nvSpPr>
      <xdr:spPr>
        <a:xfrm>
          <a:off x="14807880" y="10985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63</xdr:row>
      <xdr:rowOff>52560</xdr:rowOff>
    </xdr:from>
    <xdr:to>
      <xdr:col>61</xdr:col>
      <xdr:colOff>168840</xdr:colOff>
      <xdr:row>64</xdr:row>
      <xdr:rowOff>118800</xdr:rowOff>
    </xdr:to>
    <xdr:sp macro="" textlink="">
      <xdr:nvSpPr>
        <xdr:cNvPr id="673" name="CustomShape 1">
          <a:extLst>
            <a:ext uri="{FF2B5EF4-FFF2-40B4-BE49-F238E27FC236}">
              <a16:creationId xmlns:a16="http://schemas.microsoft.com/office/drawing/2014/main" id="{00000000-0008-0000-0400-0000A1020000}"/>
            </a:ext>
          </a:extLst>
        </xdr:cNvPr>
        <xdr:cNvSpPr/>
      </xdr:nvSpPr>
      <xdr:spPr>
        <a:xfrm>
          <a:off x="14185800" y="10853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61</xdr:row>
      <xdr:rowOff>145800</xdr:rowOff>
    </xdr:from>
    <xdr:to>
      <xdr:col>85</xdr:col>
      <xdr:colOff>66960</xdr:colOff>
      <xdr:row>61</xdr:row>
      <xdr:rowOff>145800</xdr:rowOff>
    </xdr:to>
    <xdr:sp macro="" textlink="">
      <xdr:nvSpPr>
        <xdr:cNvPr id="674" name="Line 1">
          <a:extLst>
            <a:ext uri="{FF2B5EF4-FFF2-40B4-BE49-F238E27FC236}">
              <a16:creationId xmlns:a16="http://schemas.microsoft.com/office/drawing/2014/main" id="{00000000-0008-0000-0400-0000A2020000}"/>
            </a:ext>
          </a:extLst>
        </xdr:cNvPr>
        <xdr:cNvSpPr/>
      </xdr:nvSpPr>
      <xdr:spPr>
        <a:xfrm>
          <a:off x="14807880" y="10604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61</xdr:row>
      <xdr:rowOff>14040</xdr:rowOff>
    </xdr:from>
    <xdr:to>
      <xdr:col>61</xdr:col>
      <xdr:colOff>168840</xdr:colOff>
      <xdr:row>62</xdr:row>
      <xdr:rowOff>81360</xdr:rowOff>
    </xdr:to>
    <xdr:sp macro="" textlink="">
      <xdr:nvSpPr>
        <xdr:cNvPr id="675" name="CustomShape 1">
          <a:extLst>
            <a:ext uri="{FF2B5EF4-FFF2-40B4-BE49-F238E27FC236}">
              <a16:creationId xmlns:a16="http://schemas.microsoft.com/office/drawing/2014/main" id="{00000000-0008-0000-0400-0000A3020000}"/>
            </a:ext>
          </a:extLst>
        </xdr:cNvPr>
        <xdr:cNvSpPr/>
      </xdr:nvSpPr>
      <xdr:spPr>
        <a:xfrm>
          <a:off x="14185800" y="1047240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59</xdr:row>
      <xdr:rowOff>108000</xdr:rowOff>
    </xdr:from>
    <xdr:to>
      <xdr:col>85</xdr:col>
      <xdr:colOff>66960</xdr:colOff>
      <xdr:row>59</xdr:row>
      <xdr:rowOff>108000</xdr:rowOff>
    </xdr:to>
    <xdr:sp macro="" textlink="">
      <xdr:nvSpPr>
        <xdr:cNvPr id="676" name="Line 1">
          <a:extLst>
            <a:ext uri="{FF2B5EF4-FFF2-40B4-BE49-F238E27FC236}">
              <a16:creationId xmlns:a16="http://schemas.microsoft.com/office/drawing/2014/main" id="{00000000-0008-0000-0400-0000A4020000}"/>
            </a:ext>
          </a:extLst>
        </xdr:cNvPr>
        <xdr:cNvSpPr/>
      </xdr:nvSpPr>
      <xdr:spPr>
        <a:xfrm>
          <a:off x="14807880" y="10223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58</xdr:row>
      <xdr:rowOff>147960</xdr:rowOff>
    </xdr:from>
    <xdr:to>
      <xdr:col>61</xdr:col>
      <xdr:colOff>168840</xdr:colOff>
      <xdr:row>60</xdr:row>
      <xdr:rowOff>42840</xdr:rowOff>
    </xdr:to>
    <xdr:sp macro="" textlink="">
      <xdr:nvSpPr>
        <xdr:cNvPr id="677" name="CustomShape 1">
          <a:extLst>
            <a:ext uri="{FF2B5EF4-FFF2-40B4-BE49-F238E27FC236}">
              <a16:creationId xmlns:a16="http://schemas.microsoft.com/office/drawing/2014/main" id="{00000000-0008-0000-0400-0000A5020000}"/>
            </a:ext>
          </a:extLst>
        </xdr:cNvPr>
        <xdr:cNvSpPr/>
      </xdr:nvSpPr>
      <xdr:spPr>
        <a:xfrm>
          <a:off x="14185800" y="1009188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57</xdr:row>
      <xdr:rowOff>69840</xdr:rowOff>
    </xdr:from>
    <xdr:to>
      <xdr:col>85</xdr:col>
      <xdr:colOff>66960</xdr:colOff>
      <xdr:row>57</xdr:row>
      <xdr:rowOff>69840</xdr:rowOff>
    </xdr:to>
    <xdr:sp macro="" textlink="">
      <xdr:nvSpPr>
        <xdr:cNvPr id="678" name="Line 1">
          <a:extLst>
            <a:ext uri="{FF2B5EF4-FFF2-40B4-BE49-F238E27FC236}">
              <a16:creationId xmlns:a16="http://schemas.microsoft.com/office/drawing/2014/main" id="{00000000-0008-0000-0400-0000A6020000}"/>
            </a:ext>
          </a:extLst>
        </xdr:cNvPr>
        <xdr:cNvSpPr/>
      </xdr:nvSpPr>
      <xdr:spPr>
        <a:xfrm>
          <a:off x="14807880" y="9842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56</xdr:row>
      <xdr:rowOff>109080</xdr:rowOff>
    </xdr:from>
    <xdr:to>
      <xdr:col>61</xdr:col>
      <xdr:colOff>168840</xdr:colOff>
      <xdr:row>58</xdr:row>
      <xdr:rowOff>5040</xdr:rowOff>
    </xdr:to>
    <xdr:sp macro="" textlink="">
      <xdr:nvSpPr>
        <xdr:cNvPr id="679" name="CustomShape 1">
          <a:extLst>
            <a:ext uri="{FF2B5EF4-FFF2-40B4-BE49-F238E27FC236}">
              <a16:creationId xmlns:a16="http://schemas.microsoft.com/office/drawing/2014/main" id="{00000000-0008-0000-0400-0000A7020000}"/>
            </a:ext>
          </a:extLst>
        </xdr:cNvPr>
        <xdr:cNvSpPr/>
      </xdr:nvSpPr>
      <xdr:spPr>
        <a:xfrm>
          <a:off x="14185800" y="9710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55</xdr:row>
      <xdr:rowOff>32040</xdr:rowOff>
    </xdr:from>
    <xdr:to>
      <xdr:col>85</xdr:col>
      <xdr:colOff>66960</xdr:colOff>
      <xdr:row>55</xdr:row>
      <xdr:rowOff>32040</xdr:rowOff>
    </xdr:to>
    <xdr:sp macro="" textlink="">
      <xdr:nvSpPr>
        <xdr:cNvPr id="680" name="Line 1">
          <a:extLst>
            <a:ext uri="{FF2B5EF4-FFF2-40B4-BE49-F238E27FC236}">
              <a16:creationId xmlns:a16="http://schemas.microsoft.com/office/drawing/2014/main" id="{00000000-0008-0000-0400-0000A8020000}"/>
            </a:ext>
          </a:extLst>
        </xdr:cNvPr>
        <xdr:cNvSpPr/>
      </xdr:nvSpPr>
      <xdr:spPr>
        <a:xfrm>
          <a:off x="14807880" y="9461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54</xdr:row>
      <xdr:rowOff>71640</xdr:rowOff>
    </xdr:from>
    <xdr:to>
      <xdr:col>61</xdr:col>
      <xdr:colOff>168840</xdr:colOff>
      <xdr:row>55</xdr:row>
      <xdr:rowOff>138960</xdr:rowOff>
    </xdr:to>
    <xdr:sp macro="" textlink="">
      <xdr:nvSpPr>
        <xdr:cNvPr id="681" name="CustomShape 1">
          <a:extLst>
            <a:ext uri="{FF2B5EF4-FFF2-40B4-BE49-F238E27FC236}">
              <a16:creationId xmlns:a16="http://schemas.microsoft.com/office/drawing/2014/main" id="{00000000-0008-0000-0400-0000A9020000}"/>
            </a:ext>
          </a:extLst>
        </xdr:cNvPr>
        <xdr:cNvSpPr/>
      </xdr:nvSpPr>
      <xdr:spPr>
        <a:xfrm>
          <a:off x="14185800" y="932976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52</xdr:row>
      <xdr:rowOff>164880</xdr:rowOff>
    </xdr:from>
    <xdr:to>
      <xdr:col>85</xdr:col>
      <xdr:colOff>66960</xdr:colOff>
      <xdr:row>52</xdr:row>
      <xdr:rowOff>164880</xdr:rowOff>
    </xdr:to>
    <xdr:sp macro="" textlink="">
      <xdr:nvSpPr>
        <xdr:cNvPr id="682" name="Line 1">
          <a:extLst>
            <a:ext uri="{FF2B5EF4-FFF2-40B4-BE49-F238E27FC236}">
              <a16:creationId xmlns:a16="http://schemas.microsoft.com/office/drawing/2014/main" id="{00000000-0008-0000-0400-0000AA020000}"/>
            </a:ext>
          </a:extLst>
        </xdr:cNvPr>
        <xdr:cNvSpPr/>
      </xdr:nvSpPr>
      <xdr:spPr>
        <a:xfrm>
          <a:off x="14807880" y="9080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52</xdr:row>
      <xdr:rowOff>33120</xdr:rowOff>
    </xdr:from>
    <xdr:to>
      <xdr:col>61</xdr:col>
      <xdr:colOff>168840</xdr:colOff>
      <xdr:row>53</xdr:row>
      <xdr:rowOff>100440</xdr:rowOff>
    </xdr:to>
    <xdr:sp macro="" textlink="">
      <xdr:nvSpPr>
        <xdr:cNvPr id="683" name="CustomShape 1">
          <a:extLst>
            <a:ext uri="{FF2B5EF4-FFF2-40B4-BE49-F238E27FC236}">
              <a16:creationId xmlns:a16="http://schemas.microsoft.com/office/drawing/2014/main" id="{00000000-0008-0000-0400-0000AB020000}"/>
            </a:ext>
          </a:extLst>
        </xdr:cNvPr>
        <xdr:cNvSpPr/>
      </xdr:nvSpPr>
      <xdr:spPr>
        <a:xfrm>
          <a:off x="14185800" y="894852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127080</xdr:rowOff>
    </xdr:from>
    <xdr:to>
      <xdr:col>85</xdr:col>
      <xdr:colOff>66960</xdr:colOff>
      <xdr:row>50</xdr:row>
      <xdr:rowOff>127080</xdr:rowOff>
    </xdr:to>
    <xdr:sp macro="" textlink="">
      <xdr:nvSpPr>
        <xdr:cNvPr id="684" name="Line 1">
          <a:extLst>
            <a:ext uri="{FF2B5EF4-FFF2-40B4-BE49-F238E27FC236}">
              <a16:creationId xmlns:a16="http://schemas.microsoft.com/office/drawing/2014/main" id="{00000000-0008-0000-0400-0000AC020000}"/>
            </a:ext>
          </a:extLst>
        </xdr:cNvPr>
        <xdr:cNvSpPr/>
      </xdr:nvSpPr>
      <xdr:spPr>
        <a:xfrm>
          <a:off x="14807880" y="8699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49</xdr:row>
      <xdr:rowOff>166320</xdr:rowOff>
    </xdr:from>
    <xdr:to>
      <xdr:col>61</xdr:col>
      <xdr:colOff>168840</xdr:colOff>
      <xdr:row>51</xdr:row>
      <xdr:rowOff>62280</xdr:rowOff>
    </xdr:to>
    <xdr:sp macro="" textlink="">
      <xdr:nvSpPr>
        <xdr:cNvPr id="685" name="CustomShape 1">
          <a:extLst>
            <a:ext uri="{FF2B5EF4-FFF2-40B4-BE49-F238E27FC236}">
              <a16:creationId xmlns:a16="http://schemas.microsoft.com/office/drawing/2014/main" id="{00000000-0008-0000-0400-0000AD020000}"/>
            </a:ext>
          </a:extLst>
        </xdr:cNvPr>
        <xdr:cNvSpPr/>
      </xdr:nvSpPr>
      <xdr:spPr>
        <a:xfrm>
          <a:off x="14185800" y="8567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50</xdr:row>
      <xdr:rowOff>127800</xdr:rowOff>
    </xdr:from>
    <xdr:to>
      <xdr:col>85</xdr:col>
      <xdr:colOff>66960</xdr:colOff>
      <xdr:row>64</xdr:row>
      <xdr:rowOff>12600</xdr:rowOff>
    </xdr:to>
    <xdr:sp macro="" textlink="">
      <xdr:nvSpPr>
        <xdr:cNvPr id="686" name="CustomShape 1">
          <a:extLst>
            <a:ext uri="{FF2B5EF4-FFF2-40B4-BE49-F238E27FC236}">
              <a16:creationId xmlns:a16="http://schemas.microsoft.com/office/drawing/2014/main" id="{00000000-0008-0000-0400-0000AE020000}"/>
            </a:ext>
          </a:extLst>
        </xdr:cNvPr>
        <xdr:cNvSpPr/>
      </xdr:nvSpPr>
      <xdr:spPr>
        <a:xfrm>
          <a:off x="14807880" y="8700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53</xdr:row>
      <xdr:rowOff>1080</xdr:rowOff>
    </xdr:from>
    <xdr:to>
      <xdr:col>82</xdr:col>
      <xdr:colOff>108000</xdr:colOff>
      <xdr:row>60</xdr:row>
      <xdr:rowOff>119160</xdr:rowOff>
    </xdr:to>
    <xdr:sp macro="" textlink="">
      <xdr:nvSpPr>
        <xdr:cNvPr id="687" name="Line 1">
          <a:extLst>
            <a:ext uri="{FF2B5EF4-FFF2-40B4-BE49-F238E27FC236}">
              <a16:creationId xmlns:a16="http://schemas.microsoft.com/office/drawing/2014/main" id="{00000000-0008-0000-0400-0000AF020000}"/>
            </a:ext>
          </a:extLst>
        </xdr:cNvPr>
        <xdr:cNvSpPr/>
      </xdr:nvSpPr>
      <xdr:spPr>
        <a:xfrm flipV="1">
          <a:off x="19634040" y="9087840"/>
          <a:ext cx="0" cy="1318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60</xdr:row>
      <xdr:rowOff>101520</xdr:rowOff>
    </xdr:from>
    <xdr:to>
      <xdr:col>86</xdr:col>
      <xdr:colOff>6120</xdr:colOff>
      <xdr:row>61</xdr:row>
      <xdr:rowOff>168840</xdr:rowOff>
    </xdr:to>
    <xdr:sp macro="" textlink="">
      <xdr:nvSpPr>
        <xdr:cNvPr id="688" name="CustomShape 1">
          <a:extLst>
            <a:ext uri="{FF2B5EF4-FFF2-40B4-BE49-F238E27FC236}">
              <a16:creationId xmlns:a16="http://schemas.microsoft.com/office/drawing/2014/main" id="{00000000-0008-0000-0400-0000B0020000}"/>
            </a:ext>
          </a:extLst>
        </xdr:cNvPr>
        <xdr:cNvSpPr/>
      </xdr:nvSpPr>
      <xdr:spPr>
        <a:xfrm>
          <a:off x="19723680" y="10388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60</xdr:row>
      <xdr:rowOff>119160</xdr:rowOff>
    </xdr:from>
    <xdr:to>
      <xdr:col>82</xdr:col>
      <xdr:colOff>196920</xdr:colOff>
      <xdr:row>60</xdr:row>
      <xdr:rowOff>119160</xdr:rowOff>
    </xdr:to>
    <xdr:sp macro="" textlink="">
      <xdr:nvSpPr>
        <xdr:cNvPr id="689" name="Line 1">
          <a:extLst>
            <a:ext uri="{FF2B5EF4-FFF2-40B4-BE49-F238E27FC236}">
              <a16:creationId xmlns:a16="http://schemas.microsoft.com/office/drawing/2014/main" id="{00000000-0008-0000-0400-0000B1020000}"/>
            </a:ext>
          </a:extLst>
        </xdr:cNvPr>
        <xdr:cNvSpPr/>
      </xdr:nvSpPr>
      <xdr:spPr>
        <a:xfrm>
          <a:off x="19545120" y="104061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51</xdr:row>
      <xdr:rowOff>98280</xdr:rowOff>
    </xdr:from>
    <xdr:to>
      <xdr:col>86</xdr:col>
      <xdr:colOff>6120</xdr:colOff>
      <xdr:row>52</xdr:row>
      <xdr:rowOff>164520</xdr:rowOff>
    </xdr:to>
    <xdr:sp macro="" textlink="">
      <xdr:nvSpPr>
        <xdr:cNvPr id="690" name="CustomShape 1">
          <a:extLst>
            <a:ext uri="{FF2B5EF4-FFF2-40B4-BE49-F238E27FC236}">
              <a16:creationId xmlns:a16="http://schemas.microsoft.com/office/drawing/2014/main" id="{00000000-0008-0000-0400-0000B2020000}"/>
            </a:ext>
          </a:extLst>
        </xdr:cNvPr>
        <xdr:cNvSpPr/>
      </xdr:nvSpPr>
      <xdr:spPr>
        <a:xfrm>
          <a:off x="19723680" y="8841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53</xdr:row>
      <xdr:rowOff>1080</xdr:rowOff>
    </xdr:from>
    <xdr:to>
      <xdr:col>82</xdr:col>
      <xdr:colOff>196920</xdr:colOff>
      <xdr:row>53</xdr:row>
      <xdr:rowOff>1080</xdr:rowOff>
    </xdr:to>
    <xdr:sp macro="" textlink="">
      <xdr:nvSpPr>
        <xdr:cNvPr id="691" name="Line 1">
          <a:extLst>
            <a:ext uri="{FF2B5EF4-FFF2-40B4-BE49-F238E27FC236}">
              <a16:creationId xmlns:a16="http://schemas.microsoft.com/office/drawing/2014/main" id="{00000000-0008-0000-0400-0000B3020000}"/>
            </a:ext>
          </a:extLst>
        </xdr:cNvPr>
        <xdr:cNvSpPr/>
      </xdr:nvSpPr>
      <xdr:spPr>
        <a:xfrm>
          <a:off x="19545120" y="90878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55</xdr:row>
      <xdr:rowOff>108000</xdr:rowOff>
    </xdr:from>
    <xdr:to>
      <xdr:col>82</xdr:col>
      <xdr:colOff>108000</xdr:colOff>
      <xdr:row>56</xdr:row>
      <xdr:rowOff>20160</xdr:rowOff>
    </xdr:to>
    <xdr:sp macro="" textlink="">
      <xdr:nvSpPr>
        <xdr:cNvPr id="692" name="Line 1">
          <a:extLst>
            <a:ext uri="{FF2B5EF4-FFF2-40B4-BE49-F238E27FC236}">
              <a16:creationId xmlns:a16="http://schemas.microsoft.com/office/drawing/2014/main" id="{00000000-0008-0000-0400-0000B4020000}"/>
            </a:ext>
          </a:extLst>
        </xdr:cNvPr>
        <xdr:cNvSpPr/>
      </xdr:nvSpPr>
      <xdr:spPr>
        <a:xfrm flipV="1">
          <a:off x="18643680" y="9537480"/>
          <a:ext cx="990360" cy="83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55</xdr:row>
      <xdr:rowOff>85680</xdr:rowOff>
    </xdr:from>
    <xdr:to>
      <xdr:col>86</xdr:col>
      <xdr:colOff>6120</xdr:colOff>
      <xdr:row>56</xdr:row>
      <xdr:rowOff>151920</xdr:rowOff>
    </xdr:to>
    <xdr:sp macro="" textlink="">
      <xdr:nvSpPr>
        <xdr:cNvPr id="693" name="CustomShape 1">
          <a:extLst>
            <a:ext uri="{FF2B5EF4-FFF2-40B4-BE49-F238E27FC236}">
              <a16:creationId xmlns:a16="http://schemas.microsoft.com/office/drawing/2014/main" id="{00000000-0008-0000-0400-0000B5020000}"/>
            </a:ext>
          </a:extLst>
        </xdr:cNvPr>
        <xdr:cNvSpPr/>
      </xdr:nvSpPr>
      <xdr:spPr>
        <a:xfrm>
          <a:off x="19723680" y="95151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103680</xdr:rowOff>
    </xdr:from>
    <xdr:to>
      <xdr:col>82</xdr:col>
      <xdr:colOff>159120</xdr:colOff>
      <xdr:row>56</xdr:row>
      <xdr:rowOff>32760</xdr:rowOff>
    </xdr:to>
    <xdr:sp macro="" textlink="">
      <xdr:nvSpPr>
        <xdr:cNvPr id="694" name="CustomShape 1">
          <a:extLst>
            <a:ext uri="{FF2B5EF4-FFF2-40B4-BE49-F238E27FC236}">
              <a16:creationId xmlns:a16="http://schemas.microsoft.com/office/drawing/2014/main" id="{00000000-0008-0000-0400-0000B6020000}"/>
            </a:ext>
          </a:extLst>
        </xdr:cNvPr>
        <xdr:cNvSpPr/>
      </xdr:nvSpPr>
      <xdr:spPr>
        <a:xfrm>
          <a:off x="19584000" y="95331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56</xdr:row>
      <xdr:rowOff>20160</xdr:rowOff>
    </xdr:from>
    <xdr:to>
      <xdr:col>78</xdr:col>
      <xdr:colOff>70200</xdr:colOff>
      <xdr:row>57</xdr:row>
      <xdr:rowOff>8640</xdr:rowOff>
    </xdr:to>
    <xdr:sp macro="" textlink="">
      <xdr:nvSpPr>
        <xdr:cNvPr id="695" name="Line 1">
          <a:extLst>
            <a:ext uri="{FF2B5EF4-FFF2-40B4-BE49-F238E27FC236}">
              <a16:creationId xmlns:a16="http://schemas.microsoft.com/office/drawing/2014/main" id="{00000000-0008-0000-0400-0000B7020000}"/>
            </a:ext>
          </a:extLst>
        </xdr:cNvPr>
        <xdr:cNvSpPr/>
      </xdr:nvSpPr>
      <xdr:spPr>
        <a:xfrm flipV="1">
          <a:off x="17563680" y="9621360"/>
          <a:ext cx="1080000" cy="159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55</xdr:row>
      <xdr:rowOff>149400</xdr:rowOff>
    </xdr:from>
    <xdr:to>
      <xdr:col>78</xdr:col>
      <xdr:colOff>120960</xdr:colOff>
      <xdr:row>56</xdr:row>
      <xdr:rowOff>78480</xdr:rowOff>
    </xdr:to>
    <xdr:sp macro="" textlink="">
      <xdr:nvSpPr>
        <xdr:cNvPr id="696" name="CustomShape 1">
          <a:extLst>
            <a:ext uri="{FF2B5EF4-FFF2-40B4-BE49-F238E27FC236}">
              <a16:creationId xmlns:a16="http://schemas.microsoft.com/office/drawing/2014/main" id="{00000000-0008-0000-0400-0000B8020000}"/>
            </a:ext>
          </a:extLst>
        </xdr:cNvPr>
        <xdr:cNvSpPr/>
      </xdr:nvSpPr>
      <xdr:spPr>
        <a:xfrm>
          <a:off x="18593280" y="95788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56</xdr:row>
      <xdr:rowOff>73440</xdr:rowOff>
    </xdr:from>
    <xdr:to>
      <xdr:col>79</xdr:col>
      <xdr:colOff>110520</xdr:colOff>
      <xdr:row>57</xdr:row>
      <xdr:rowOff>140760</xdr:rowOff>
    </xdr:to>
    <xdr:sp macro="" textlink="">
      <xdr:nvSpPr>
        <xdr:cNvPr id="697" name="CustomShape 1">
          <a:extLst>
            <a:ext uri="{FF2B5EF4-FFF2-40B4-BE49-F238E27FC236}">
              <a16:creationId xmlns:a16="http://schemas.microsoft.com/office/drawing/2014/main" id="{00000000-0008-0000-0400-0000B9020000}"/>
            </a:ext>
          </a:extLst>
        </xdr:cNvPr>
        <xdr:cNvSpPr/>
      </xdr:nvSpPr>
      <xdr:spPr>
        <a:xfrm>
          <a:off x="18186840" y="967464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56</xdr:row>
      <xdr:rowOff>96480</xdr:rowOff>
    </xdr:from>
    <xdr:to>
      <xdr:col>73</xdr:col>
      <xdr:colOff>180720</xdr:colOff>
      <xdr:row>57</xdr:row>
      <xdr:rowOff>8640</xdr:rowOff>
    </xdr:to>
    <xdr:sp macro="" textlink="">
      <xdr:nvSpPr>
        <xdr:cNvPr id="698" name="Line 1">
          <a:extLst>
            <a:ext uri="{FF2B5EF4-FFF2-40B4-BE49-F238E27FC236}">
              <a16:creationId xmlns:a16="http://schemas.microsoft.com/office/drawing/2014/main" id="{00000000-0008-0000-0400-0000BA020000}"/>
            </a:ext>
          </a:extLst>
        </xdr:cNvPr>
        <xdr:cNvSpPr/>
      </xdr:nvSpPr>
      <xdr:spPr>
        <a:xfrm>
          <a:off x="16522560" y="9697680"/>
          <a:ext cx="1041120" cy="83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55</xdr:row>
      <xdr:rowOff>156960</xdr:rowOff>
    </xdr:from>
    <xdr:to>
      <xdr:col>74</xdr:col>
      <xdr:colOff>32400</xdr:colOff>
      <xdr:row>56</xdr:row>
      <xdr:rowOff>86040</xdr:rowOff>
    </xdr:to>
    <xdr:sp macro="" textlink="">
      <xdr:nvSpPr>
        <xdr:cNvPr id="699" name="CustomShape 1">
          <a:extLst>
            <a:ext uri="{FF2B5EF4-FFF2-40B4-BE49-F238E27FC236}">
              <a16:creationId xmlns:a16="http://schemas.microsoft.com/office/drawing/2014/main" id="{00000000-0008-0000-0400-0000BB020000}"/>
            </a:ext>
          </a:extLst>
        </xdr:cNvPr>
        <xdr:cNvSpPr/>
      </xdr:nvSpPr>
      <xdr:spPr>
        <a:xfrm>
          <a:off x="17513280" y="958644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54</xdr:row>
      <xdr:rowOff>107280</xdr:rowOff>
    </xdr:from>
    <xdr:to>
      <xdr:col>75</xdr:col>
      <xdr:colOff>47520</xdr:colOff>
      <xdr:row>56</xdr:row>
      <xdr:rowOff>2160</xdr:rowOff>
    </xdr:to>
    <xdr:sp macro="" textlink="">
      <xdr:nvSpPr>
        <xdr:cNvPr id="700" name="CustomShape 1">
          <a:extLst>
            <a:ext uri="{FF2B5EF4-FFF2-40B4-BE49-F238E27FC236}">
              <a16:creationId xmlns:a16="http://schemas.microsoft.com/office/drawing/2014/main" id="{00000000-0008-0000-0400-0000BC020000}"/>
            </a:ext>
          </a:extLst>
        </xdr:cNvPr>
        <xdr:cNvSpPr/>
      </xdr:nvSpPr>
      <xdr:spPr>
        <a:xfrm>
          <a:off x="17145000" y="9365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56</xdr:row>
      <xdr:rowOff>96480</xdr:rowOff>
    </xdr:from>
    <xdr:to>
      <xdr:col>69</xdr:col>
      <xdr:colOff>92160</xdr:colOff>
      <xdr:row>56</xdr:row>
      <xdr:rowOff>111600</xdr:rowOff>
    </xdr:to>
    <xdr:sp macro="" textlink="">
      <xdr:nvSpPr>
        <xdr:cNvPr id="701" name="Line 1">
          <a:extLst>
            <a:ext uri="{FF2B5EF4-FFF2-40B4-BE49-F238E27FC236}">
              <a16:creationId xmlns:a16="http://schemas.microsoft.com/office/drawing/2014/main" id="{00000000-0008-0000-0400-0000BD020000}"/>
            </a:ext>
          </a:extLst>
        </xdr:cNvPr>
        <xdr:cNvSpPr/>
      </xdr:nvSpPr>
      <xdr:spPr>
        <a:xfrm flipV="1">
          <a:off x="15481080" y="9697680"/>
          <a:ext cx="104148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55</xdr:row>
      <xdr:rowOff>164520</xdr:rowOff>
    </xdr:from>
    <xdr:to>
      <xdr:col>69</xdr:col>
      <xdr:colOff>143280</xdr:colOff>
      <xdr:row>56</xdr:row>
      <xdr:rowOff>93600</xdr:rowOff>
    </xdr:to>
    <xdr:sp macro="" textlink="">
      <xdr:nvSpPr>
        <xdr:cNvPr id="702" name="CustomShape 1">
          <a:extLst>
            <a:ext uri="{FF2B5EF4-FFF2-40B4-BE49-F238E27FC236}">
              <a16:creationId xmlns:a16="http://schemas.microsoft.com/office/drawing/2014/main" id="{00000000-0008-0000-0400-0000BE020000}"/>
            </a:ext>
          </a:extLst>
        </xdr:cNvPr>
        <xdr:cNvSpPr/>
      </xdr:nvSpPr>
      <xdr:spPr>
        <a:xfrm>
          <a:off x="16472520" y="9594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54</xdr:row>
      <xdr:rowOff>114840</xdr:rowOff>
    </xdr:from>
    <xdr:to>
      <xdr:col>70</xdr:col>
      <xdr:colOff>158400</xdr:colOff>
      <xdr:row>56</xdr:row>
      <xdr:rowOff>9720</xdr:rowOff>
    </xdr:to>
    <xdr:sp macro="" textlink="">
      <xdr:nvSpPr>
        <xdr:cNvPr id="703" name="CustomShape 1">
          <a:extLst>
            <a:ext uri="{FF2B5EF4-FFF2-40B4-BE49-F238E27FC236}">
              <a16:creationId xmlns:a16="http://schemas.microsoft.com/office/drawing/2014/main" id="{00000000-0008-0000-0400-0000BF020000}"/>
            </a:ext>
          </a:extLst>
        </xdr:cNvPr>
        <xdr:cNvSpPr/>
      </xdr:nvSpPr>
      <xdr:spPr>
        <a:xfrm>
          <a:off x="16066080" y="93729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55</xdr:row>
      <xdr:rowOff>149400</xdr:rowOff>
    </xdr:from>
    <xdr:to>
      <xdr:col>65</xdr:col>
      <xdr:colOff>54360</xdr:colOff>
      <xdr:row>56</xdr:row>
      <xdr:rowOff>78480</xdr:rowOff>
    </xdr:to>
    <xdr:sp macro="" textlink="">
      <xdr:nvSpPr>
        <xdr:cNvPr id="704" name="CustomShape 1">
          <a:extLst>
            <a:ext uri="{FF2B5EF4-FFF2-40B4-BE49-F238E27FC236}">
              <a16:creationId xmlns:a16="http://schemas.microsoft.com/office/drawing/2014/main" id="{00000000-0008-0000-0400-0000C0020000}"/>
            </a:ext>
          </a:extLst>
        </xdr:cNvPr>
        <xdr:cNvSpPr/>
      </xdr:nvSpPr>
      <xdr:spPr>
        <a:xfrm>
          <a:off x="15392160" y="9578880"/>
          <a:ext cx="1400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54</xdr:row>
      <xdr:rowOff>99720</xdr:rowOff>
    </xdr:from>
    <xdr:to>
      <xdr:col>66</xdr:col>
      <xdr:colOff>69480</xdr:colOff>
      <xdr:row>55</xdr:row>
      <xdr:rowOff>167040</xdr:rowOff>
    </xdr:to>
    <xdr:sp macro="" textlink="">
      <xdr:nvSpPr>
        <xdr:cNvPr id="705" name="CustomShape 1">
          <a:extLst>
            <a:ext uri="{FF2B5EF4-FFF2-40B4-BE49-F238E27FC236}">
              <a16:creationId xmlns:a16="http://schemas.microsoft.com/office/drawing/2014/main" id="{00000000-0008-0000-0400-0000C1020000}"/>
            </a:ext>
          </a:extLst>
        </xdr:cNvPr>
        <xdr:cNvSpPr/>
      </xdr:nvSpPr>
      <xdr:spPr>
        <a:xfrm>
          <a:off x="15024600" y="9357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64</xdr:row>
      <xdr:rowOff>20160</xdr:rowOff>
    </xdr:from>
    <xdr:to>
      <xdr:col>84</xdr:col>
      <xdr:colOff>140400</xdr:colOff>
      <xdr:row>65</xdr:row>
      <xdr:rowOff>87480</xdr:rowOff>
    </xdr:to>
    <xdr:sp macro="" textlink="">
      <xdr:nvSpPr>
        <xdr:cNvPr id="706" name="CustomShape 1">
          <a:extLst>
            <a:ext uri="{FF2B5EF4-FFF2-40B4-BE49-F238E27FC236}">
              <a16:creationId xmlns:a16="http://schemas.microsoft.com/office/drawing/2014/main" id="{00000000-0008-0000-0400-0000C2020000}"/>
            </a:ext>
          </a:extLst>
        </xdr:cNvPr>
        <xdr:cNvSpPr/>
      </xdr:nvSpPr>
      <xdr:spPr>
        <a:xfrm>
          <a:off x="1938024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64</xdr:row>
      <xdr:rowOff>20160</xdr:rowOff>
    </xdr:from>
    <xdr:to>
      <xdr:col>80</xdr:col>
      <xdr:colOff>102240</xdr:colOff>
      <xdr:row>65</xdr:row>
      <xdr:rowOff>87480</xdr:rowOff>
    </xdr:to>
    <xdr:sp macro="" textlink="">
      <xdr:nvSpPr>
        <xdr:cNvPr id="707" name="CustomShape 1">
          <a:extLst>
            <a:ext uri="{FF2B5EF4-FFF2-40B4-BE49-F238E27FC236}">
              <a16:creationId xmlns:a16="http://schemas.microsoft.com/office/drawing/2014/main" id="{00000000-0008-0000-0400-0000C3020000}"/>
            </a:ext>
          </a:extLst>
        </xdr:cNvPr>
        <xdr:cNvSpPr/>
      </xdr:nvSpPr>
      <xdr:spPr>
        <a:xfrm>
          <a:off x="1838952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64</xdr:row>
      <xdr:rowOff>20160</xdr:rowOff>
    </xdr:from>
    <xdr:to>
      <xdr:col>75</xdr:col>
      <xdr:colOff>212760</xdr:colOff>
      <xdr:row>65</xdr:row>
      <xdr:rowOff>87480</xdr:rowOff>
    </xdr:to>
    <xdr:sp macro="" textlink="">
      <xdr:nvSpPr>
        <xdr:cNvPr id="708" name="CustomShape 1">
          <a:extLst>
            <a:ext uri="{FF2B5EF4-FFF2-40B4-BE49-F238E27FC236}">
              <a16:creationId xmlns:a16="http://schemas.microsoft.com/office/drawing/2014/main" id="{00000000-0008-0000-0400-0000C4020000}"/>
            </a:ext>
          </a:extLst>
        </xdr:cNvPr>
        <xdr:cNvSpPr/>
      </xdr:nvSpPr>
      <xdr:spPr>
        <a:xfrm>
          <a:off x="17310240" y="10992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64</xdr:row>
      <xdr:rowOff>20160</xdr:rowOff>
    </xdr:from>
    <xdr:to>
      <xdr:col>71</xdr:col>
      <xdr:colOff>124560</xdr:colOff>
      <xdr:row>65</xdr:row>
      <xdr:rowOff>87480</xdr:rowOff>
    </xdr:to>
    <xdr:sp macro="" textlink="">
      <xdr:nvSpPr>
        <xdr:cNvPr id="709" name="CustomShape 1">
          <a:extLst>
            <a:ext uri="{FF2B5EF4-FFF2-40B4-BE49-F238E27FC236}">
              <a16:creationId xmlns:a16="http://schemas.microsoft.com/office/drawing/2014/main" id="{00000000-0008-0000-0400-0000C5020000}"/>
            </a:ext>
          </a:extLst>
        </xdr:cNvPr>
        <xdr:cNvSpPr/>
      </xdr:nvSpPr>
      <xdr:spPr>
        <a:xfrm>
          <a:off x="16268760" y="10992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64</xdr:row>
      <xdr:rowOff>20160</xdr:rowOff>
    </xdr:from>
    <xdr:to>
      <xdr:col>66</xdr:col>
      <xdr:colOff>234360</xdr:colOff>
      <xdr:row>65</xdr:row>
      <xdr:rowOff>87480</xdr:rowOff>
    </xdr:to>
    <xdr:sp macro="" textlink="">
      <xdr:nvSpPr>
        <xdr:cNvPr id="710" name="CustomShape 1">
          <a:extLst>
            <a:ext uri="{FF2B5EF4-FFF2-40B4-BE49-F238E27FC236}">
              <a16:creationId xmlns:a16="http://schemas.microsoft.com/office/drawing/2014/main" id="{00000000-0008-0000-0400-0000C6020000}"/>
            </a:ext>
          </a:extLst>
        </xdr:cNvPr>
        <xdr:cNvSpPr/>
      </xdr:nvSpPr>
      <xdr:spPr>
        <a:xfrm>
          <a:off x="15189480" y="10992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55</xdr:row>
      <xdr:rowOff>57960</xdr:rowOff>
    </xdr:from>
    <xdr:to>
      <xdr:col>82</xdr:col>
      <xdr:colOff>159120</xdr:colOff>
      <xdr:row>55</xdr:row>
      <xdr:rowOff>159120</xdr:rowOff>
    </xdr:to>
    <xdr:sp macro="" textlink="">
      <xdr:nvSpPr>
        <xdr:cNvPr id="711" name="CustomShape 1">
          <a:extLst>
            <a:ext uri="{FF2B5EF4-FFF2-40B4-BE49-F238E27FC236}">
              <a16:creationId xmlns:a16="http://schemas.microsoft.com/office/drawing/2014/main" id="{00000000-0008-0000-0400-0000C7020000}"/>
            </a:ext>
          </a:extLst>
        </xdr:cNvPr>
        <xdr:cNvSpPr/>
      </xdr:nvSpPr>
      <xdr:spPr>
        <a:xfrm>
          <a:off x="19584000" y="9487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54</xdr:row>
      <xdr:rowOff>84600</xdr:rowOff>
    </xdr:from>
    <xdr:to>
      <xdr:col>86</xdr:col>
      <xdr:colOff>6120</xdr:colOff>
      <xdr:row>55</xdr:row>
      <xdr:rowOff>151920</xdr:rowOff>
    </xdr:to>
    <xdr:sp macro="" textlink="">
      <xdr:nvSpPr>
        <xdr:cNvPr id="712" name="CustomShape 1">
          <a:extLst>
            <a:ext uri="{FF2B5EF4-FFF2-40B4-BE49-F238E27FC236}">
              <a16:creationId xmlns:a16="http://schemas.microsoft.com/office/drawing/2014/main" id="{00000000-0008-0000-0400-0000C8020000}"/>
            </a:ext>
          </a:extLst>
        </xdr:cNvPr>
        <xdr:cNvSpPr/>
      </xdr:nvSpPr>
      <xdr:spPr>
        <a:xfrm>
          <a:off x="19723680" y="9342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55</xdr:row>
      <xdr:rowOff>141840</xdr:rowOff>
    </xdr:from>
    <xdr:to>
      <xdr:col>78</xdr:col>
      <xdr:colOff>120960</xdr:colOff>
      <xdr:row>56</xdr:row>
      <xdr:rowOff>70920</xdr:rowOff>
    </xdr:to>
    <xdr:sp macro="" textlink="">
      <xdr:nvSpPr>
        <xdr:cNvPr id="713" name="CustomShape 1">
          <a:extLst>
            <a:ext uri="{FF2B5EF4-FFF2-40B4-BE49-F238E27FC236}">
              <a16:creationId xmlns:a16="http://schemas.microsoft.com/office/drawing/2014/main" id="{00000000-0008-0000-0400-0000C9020000}"/>
            </a:ext>
          </a:extLst>
        </xdr:cNvPr>
        <xdr:cNvSpPr/>
      </xdr:nvSpPr>
      <xdr:spPr>
        <a:xfrm>
          <a:off x="18593280" y="95713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54</xdr:row>
      <xdr:rowOff>92160</xdr:rowOff>
    </xdr:from>
    <xdr:to>
      <xdr:col>79</xdr:col>
      <xdr:colOff>110520</xdr:colOff>
      <xdr:row>55</xdr:row>
      <xdr:rowOff>159480</xdr:rowOff>
    </xdr:to>
    <xdr:sp macro="" textlink="">
      <xdr:nvSpPr>
        <xdr:cNvPr id="714" name="CustomShape 1">
          <a:extLst>
            <a:ext uri="{FF2B5EF4-FFF2-40B4-BE49-F238E27FC236}">
              <a16:creationId xmlns:a16="http://schemas.microsoft.com/office/drawing/2014/main" id="{00000000-0008-0000-0400-0000CA020000}"/>
            </a:ext>
          </a:extLst>
        </xdr:cNvPr>
        <xdr:cNvSpPr/>
      </xdr:nvSpPr>
      <xdr:spPr>
        <a:xfrm>
          <a:off x="18186840" y="935028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56</xdr:row>
      <xdr:rowOff>129600</xdr:rowOff>
    </xdr:from>
    <xdr:to>
      <xdr:col>74</xdr:col>
      <xdr:colOff>32400</xdr:colOff>
      <xdr:row>57</xdr:row>
      <xdr:rowOff>59400</xdr:rowOff>
    </xdr:to>
    <xdr:sp macro="" textlink="">
      <xdr:nvSpPr>
        <xdr:cNvPr id="715" name="CustomShape 1">
          <a:extLst>
            <a:ext uri="{FF2B5EF4-FFF2-40B4-BE49-F238E27FC236}">
              <a16:creationId xmlns:a16="http://schemas.microsoft.com/office/drawing/2014/main" id="{00000000-0008-0000-0400-0000CB020000}"/>
            </a:ext>
          </a:extLst>
        </xdr:cNvPr>
        <xdr:cNvSpPr/>
      </xdr:nvSpPr>
      <xdr:spPr>
        <a:xfrm>
          <a:off x="17513280" y="97308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57</xdr:row>
      <xdr:rowOff>54720</xdr:rowOff>
    </xdr:from>
    <xdr:to>
      <xdr:col>75</xdr:col>
      <xdr:colOff>47520</xdr:colOff>
      <xdr:row>58</xdr:row>
      <xdr:rowOff>122040</xdr:rowOff>
    </xdr:to>
    <xdr:sp macro="" textlink="">
      <xdr:nvSpPr>
        <xdr:cNvPr id="716" name="CustomShape 1">
          <a:extLst>
            <a:ext uri="{FF2B5EF4-FFF2-40B4-BE49-F238E27FC236}">
              <a16:creationId xmlns:a16="http://schemas.microsoft.com/office/drawing/2014/main" id="{00000000-0008-0000-0400-0000CC020000}"/>
            </a:ext>
          </a:extLst>
        </xdr:cNvPr>
        <xdr:cNvSpPr/>
      </xdr:nvSpPr>
      <xdr:spPr>
        <a:xfrm>
          <a:off x="17145000" y="982728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56</xdr:row>
      <xdr:rowOff>45720</xdr:rowOff>
    </xdr:from>
    <xdr:to>
      <xdr:col>69</xdr:col>
      <xdr:colOff>143280</xdr:colOff>
      <xdr:row>56</xdr:row>
      <xdr:rowOff>146880</xdr:rowOff>
    </xdr:to>
    <xdr:sp macro="" textlink="">
      <xdr:nvSpPr>
        <xdr:cNvPr id="717" name="CustomShape 1">
          <a:extLst>
            <a:ext uri="{FF2B5EF4-FFF2-40B4-BE49-F238E27FC236}">
              <a16:creationId xmlns:a16="http://schemas.microsoft.com/office/drawing/2014/main" id="{00000000-0008-0000-0400-0000CD020000}"/>
            </a:ext>
          </a:extLst>
        </xdr:cNvPr>
        <xdr:cNvSpPr/>
      </xdr:nvSpPr>
      <xdr:spPr>
        <a:xfrm>
          <a:off x="16472520" y="9646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56</xdr:row>
      <xdr:rowOff>142200</xdr:rowOff>
    </xdr:from>
    <xdr:to>
      <xdr:col>70</xdr:col>
      <xdr:colOff>158400</xdr:colOff>
      <xdr:row>58</xdr:row>
      <xdr:rowOff>38160</xdr:rowOff>
    </xdr:to>
    <xdr:sp macro="" textlink="">
      <xdr:nvSpPr>
        <xdr:cNvPr id="718" name="CustomShape 1">
          <a:extLst>
            <a:ext uri="{FF2B5EF4-FFF2-40B4-BE49-F238E27FC236}">
              <a16:creationId xmlns:a16="http://schemas.microsoft.com/office/drawing/2014/main" id="{00000000-0008-0000-0400-0000CE020000}"/>
            </a:ext>
          </a:extLst>
        </xdr:cNvPr>
        <xdr:cNvSpPr/>
      </xdr:nvSpPr>
      <xdr:spPr>
        <a:xfrm>
          <a:off x="16066080" y="974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56</xdr:row>
      <xdr:rowOff>60840</xdr:rowOff>
    </xdr:from>
    <xdr:to>
      <xdr:col>65</xdr:col>
      <xdr:colOff>54360</xdr:colOff>
      <xdr:row>56</xdr:row>
      <xdr:rowOff>162000</xdr:rowOff>
    </xdr:to>
    <xdr:sp macro="" textlink="">
      <xdr:nvSpPr>
        <xdr:cNvPr id="719" name="CustomShape 1">
          <a:extLst>
            <a:ext uri="{FF2B5EF4-FFF2-40B4-BE49-F238E27FC236}">
              <a16:creationId xmlns:a16="http://schemas.microsoft.com/office/drawing/2014/main" id="{00000000-0008-0000-0400-0000CF020000}"/>
            </a:ext>
          </a:extLst>
        </xdr:cNvPr>
        <xdr:cNvSpPr/>
      </xdr:nvSpPr>
      <xdr:spPr>
        <a:xfrm>
          <a:off x="15392160" y="966204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56</xdr:row>
      <xdr:rowOff>157320</xdr:rowOff>
    </xdr:from>
    <xdr:to>
      <xdr:col>66</xdr:col>
      <xdr:colOff>69480</xdr:colOff>
      <xdr:row>58</xdr:row>
      <xdr:rowOff>53280</xdr:rowOff>
    </xdr:to>
    <xdr:sp macro="" textlink="">
      <xdr:nvSpPr>
        <xdr:cNvPr id="720" name="CustomShape 1">
          <a:extLst>
            <a:ext uri="{FF2B5EF4-FFF2-40B4-BE49-F238E27FC236}">
              <a16:creationId xmlns:a16="http://schemas.microsoft.com/office/drawing/2014/main" id="{00000000-0008-0000-0400-0000D0020000}"/>
            </a:ext>
          </a:extLst>
        </xdr:cNvPr>
        <xdr:cNvSpPr/>
      </xdr:nvSpPr>
      <xdr:spPr>
        <a:xfrm>
          <a:off x="15024600" y="9758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27</xdr:row>
      <xdr:rowOff>70560</xdr:rowOff>
    </xdr:from>
    <xdr:to>
      <xdr:col>85</xdr:col>
      <xdr:colOff>66960</xdr:colOff>
      <xdr:row>29</xdr:row>
      <xdr:rowOff>43920</xdr:rowOff>
    </xdr:to>
    <xdr:sp macro="" textlink="">
      <xdr:nvSpPr>
        <xdr:cNvPr id="721" name="CustomShape 1">
          <a:extLst>
            <a:ext uri="{FF2B5EF4-FFF2-40B4-BE49-F238E27FC236}">
              <a16:creationId xmlns:a16="http://schemas.microsoft.com/office/drawing/2014/main" id="{00000000-0008-0000-0400-0000D1020000}"/>
            </a:ext>
          </a:extLst>
        </xdr:cNvPr>
        <xdr:cNvSpPr/>
      </xdr:nvSpPr>
      <xdr:spPr>
        <a:xfrm>
          <a:off x="14807880" y="4699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27</xdr:row>
      <xdr:rowOff>133920</xdr:rowOff>
    </xdr:from>
    <xdr:to>
      <xdr:col>93</xdr:col>
      <xdr:colOff>3240</xdr:colOff>
      <xdr:row>29</xdr:row>
      <xdr:rowOff>43920</xdr:rowOff>
    </xdr:to>
    <xdr:sp macro="" textlink="">
      <xdr:nvSpPr>
        <xdr:cNvPr id="722" name="CustomShape 1">
          <a:extLst>
            <a:ext uri="{FF2B5EF4-FFF2-40B4-BE49-F238E27FC236}">
              <a16:creationId xmlns:a16="http://schemas.microsoft.com/office/drawing/2014/main" id="{00000000-0008-0000-0400-0000D2020000}"/>
            </a:ext>
          </a:extLst>
        </xdr:cNvPr>
        <xdr:cNvSpPr/>
      </xdr:nvSpPr>
      <xdr:spPr>
        <a:xfrm>
          <a:off x="20320200" y="4762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28</xdr:row>
      <xdr:rowOff>152280</xdr:rowOff>
    </xdr:from>
    <xdr:to>
      <xdr:col>93</xdr:col>
      <xdr:colOff>3240</xdr:colOff>
      <xdr:row>30</xdr:row>
      <xdr:rowOff>63720</xdr:rowOff>
    </xdr:to>
    <xdr:sp macro="" textlink="">
      <xdr:nvSpPr>
        <xdr:cNvPr id="723" name="CustomShape 1">
          <a:extLst>
            <a:ext uri="{FF2B5EF4-FFF2-40B4-BE49-F238E27FC236}">
              <a16:creationId xmlns:a16="http://schemas.microsoft.com/office/drawing/2014/main" id="{00000000-0008-0000-0400-0000D3020000}"/>
            </a:ext>
          </a:extLst>
        </xdr:cNvPr>
        <xdr:cNvSpPr/>
      </xdr:nvSpPr>
      <xdr:spPr>
        <a:xfrm>
          <a:off x="20320200" y="4952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27</xdr:row>
      <xdr:rowOff>133920</xdr:rowOff>
    </xdr:from>
    <xdr:to>
      <xdr:col>100</xdr:col>
      <xdr:colOff>165240</xdr:colOff>
      <xdr:row>29</xdr:row>
      <xdr:rowOff>43920</xdr:rowOff>
    </xdr:to>
    <xdr:sp macro="" textlink="">
      <xdr:nvSpPr>
        <xdr:cNvPr id="724" name="CustomShape 1">
          <a:extLst>
            <a:ext uri="{FF2B5EF4-FFF2-40B4-BE49-F238E27FC236}">
              <a16:creationId xmlns:a16="http://schemas.microsoft.com/office/drawing/2014/main" id="{00000000-0008-0000-0400-0000D4020000}"/>
            </a:ext>
          </a:extLst>
        </xdr:cNvPr>
        <xdr:cNvSpPr/>
      </xdr:nvSpPr>
      <xdr:spPr>
        <a:xfrm>
          <a:off x="22314240" y="4762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28</xdr:row>
      <xdr:rowOff>152280</xdr:rowOff>
    </xdr:from>
    <xdr:to>
      <xdr:col>100</xdr:col>
      <xdr:colOff>165240</xdr:colOff>
      <xdr:row>30</xdr:row>
      <xdr:rowOff>63720</xdr:rowOff>
    </xdr:to>
    <xdr:sp macro="" textlink="">
      <xdr:nvSpPr>
        <xdr:cNvPr id="725" name="CustomShape 1">
          <a:extLst>
            <a:ext uri="{FF2B5EF4-FFF2-40B4-BE49-F238E27FC236}">
              <a16:creationId xmlns:a16="http://schemas.microsoft.com/office/drawing/2014/main" id="{00000000-0008-0000-0400-0000D5020000}"/>
            </a:ext>
          </a:extLst>
        </xdr:cNvPr>
        <xdr:cNvSpPr/>
      </xdr:nvSpPr>
      <xdr:spPr>
        <a:xfrm>
          <a:off x="22314240" y="4952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27</xdr:row>
      <xdr:rowOff>133920</xdr:rowOff>
    </xdr:from>
    <xdr:to>
      <xdr:col>109</xdr:col>
      <xdr:colOff>105120</xdr:colOff>
      <xdr:row>29</xdr:row>
      <xdr:rowOff>43920</xdr:rowOff>
    </xdr:to>
    <xdr:sp macro="" textlink="">
      <xdr:nvSpPr>
        <xdr:cNvPr id="726" name="CustomShape 1">
          <a:extLst>
            <a:ext uri="{FF2B5EF4-FFF2-40B4-BE49-F238E27FC236}">
              <a16:creationId xmlns:a16="http://schemas.microsoft.com/office/drawing/2014/main" id="{00000000-0008-0000-0400-0000D6020000}"/>
            </a:ext>
          </a:extLst>
        </xdr:cNvPr>
        <xdr:cNvSpPr/>
      </xdr:nvSpPr>
      <xdr:spPr>
        <a:xfrm>
          <a:off x="24231600" y="4762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28</xdr:row>
      <xdr:rowOff>152280</xdr:rowOff>
    </xdr:from>
    <xdr:to>
      <xdr:col>109</xdr:col>
      <xdr:colOff>105120</xdr:colOff>
      <xdr:row>30</xdr:row>
      <xdr:rowOff>63720</xdr:rowOff>
    </xdr:to>
    <xdr:sp macro="" textlink="">
      <xdr:nvSpPr>
        <xdr:cNvPr id="727" name="CustomShape 1">
          <a:extLst>
            <a:ext uri="{FF2B5EF4-FFF2-40B4-BE49-F238E27FC236}">
              <a16:creationId xmlns:a16="http://schemas.microsoft.com/office/drawing/2014/main" id="{00000000-0008-0000-0400-0000D7020000}"/>
            </a:ext>
          </a:extLst>
        </xdr:cNvPr>
        <xdr:cNvSpPr/>
      </xdr:nvSpPr>
      <xdr:spPr>
        <a:xfrm>
          <a:off x="24231600" y="4952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28" name="CustomShape 1">
          <a:extLst>
            <a:ext uri="{FF2B5EF4-FFF2-40B4-BE49-F238E27FC236}">
              <a16:creationId xmlns:a16="http://schemas.microsoft.com/office/drawing/2014/main" id="{00000000-0008-0000-0400-0000D8020000}"/>
            </a:ext>
          </a:extLst>
        </xdr:cNvPr>
        <xdr:cNvSpPr/>
      </xdr:nvSpPr>
      <xdr:spPr>
        <a:xfrm>
          <a:off x="14807880" y="5271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30</xdr:row>
      <xdr:rowOff>127800</xdr:rowOff>
    </xdr:from>
    <xdr:to>
      <xdr:col>113</xdr:col>
      <xdr:colOff>130680</xdr:colOff>
      <xdr:row>44</xdr:row>
      <xdr:rowOff>12600</xdr:rowOff>
    </xdr:to>
    <xdr:sp macro="" textlink="">
      <xdr:nvSpPr>
        <xdr:cNvPr id="729" name="CustomShape 1">
          <a:extLst>
            <a:ext uri="{FF2B5EF4-FFF2-40B4-BE49-F238E27FC236}">
              <a16:creationId xmlns:a16="http://schemas.microsoft.com/office/drawing/2014/main" id="{00000000-0008-0000-0400-0000D9020000}"/>
            </a:ext>
          </a:extLst>
        </xdr:cNvPr>
        <xdr:cNvSpPr/>
      </xdr:nvSpPr>
      <xdr:spPr>
        <a:xfrm>
          <a:off x="20675520" y="5271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30</xdr:row>
      <xdr:rowOff>127800</xdr:rowOff>
    </xdr:from>
    <xdr:to>
      <xdr:col>106</xdr:col>
      <xdr:colOff>70200</xdr:colOff>
      <xdr:row>32</xdr:row>
      <xdr:rowOff>37800</xdr:rowOff>
    </xdr:to>
    <xdr:sp macro="" textlink="">
      <xdr:nvSpPr>
        <xdr:cNvPr id="730" name="CustomShape 1">
          <a:extLst>
            <a:ext uri="{FF2B5EF4-FFF2-40B4-BE49-F238E27FC236}">
              <a16:creationId xmlns:a16="http://schemas.microsoft.com/office/drawing/2014/main" id="{00000000-0008-0000-0400-0000DA020000}"/>
            </a:ext>
          </a:extLst>
        </xdr:cNvPr>
        <xdr:cNvSpPr/>
      </xdr:nvSpPr>
      <xdr:spPr>
        <a:xfrm>
          <a:off x="20777760" y="5271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補助費等の分析欄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32</xdr:row>
      <xdr:rowOff>101520</xdr:rowOff>
    </xdr:from>
    <xdr:to>
      <xdr:col>112</xdr:col>
      <xdr:colOff>177120</xdr:colOff>
      <xdr:row>43</xdr:row>
      <xdr:rowOff>120960</xdr:rowOff>
    </xdr:to>
    <xdr:sp macro="" textlink="">
      <xdr:nvSpPr>
        <xdr:cNvPr id="731" name="CustomShape 1">
          <a:extLst>
            <a:ext uri="{FF2B5EF4-FFF2-40B4-BE49-F238E27FC236}">
              <a16:creationId xmlns:a16="http://schemas.microsoft.com/office/drawing/2014/main" id="{00000000-0008-0000-0400-0000DB020000}"/>
            </a:ext>
          </a:extLst>
        </xdr:cNvPr>
        <xdr:cNvSpPr/>
      </xdr:nvSpPr>
      <xdr:spPr>
        <a:xfrm>
          <a:off x="20815560" y="5587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行財政改革大綱・集中改革ﾌﾟﾗﾝ実施による補助金等の見直し(一本化・廃止等)により類似団体平均を下回っている現状である。明確な基準を基に更なる見直し等を実施し経費削減に努める。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29</xdr:row>
      <xdr:rowOff>108000</xdr:rowOff>
    </xdr:from>
    <xdr:to>
      <xdr:col>63</xdr:col>
      <xdr:colOff>96120</xdr:colOff>
      <xdr:row>30</xdr:row>
      <xdr:rowOff>145440</xdr:rowOff>
    </xdr:to>
    <xdr:sp macro="" textlink="">
      <xdr:nvSpPr>
        <xdr:cNvPr id="732" name="CustomShape 1">
          <a:extLst>
            <a:ext uri="{FF2B5EF4-FFF2-40B4-BE49-F238E27FC236}">
              <a16:creationId xmlns:a16="http://schemas.microsoft.com/office/drawing/2014/main" id="{00000000-0008-0000-0400-0000DC020000}"/>
            </a:ext>
          </a:extLst>
        </xdr:cNvPr>
        <xdr:cNvSpPr/>
      </xdr:nvSpPr>
      <xdr:spPr>
        <a:xfrm>
          <a:off x="14742360" y="5079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44</xdr:row>
      <xdr:rowOff>12600</xdr:rowOff>
    </xdr:from>
    <xdr:to>
      <xdr:col>85</xdr:col>
      <xdr:colOff>66960</xdr:colOff>
      <xdr:row>44</xdr:row>
      <xdr:rowOff>12600</xdr:rowOff>
    </xdr:to>
    <xdr:sp macro="" textlink="">
      <xdr:nvSpPr>
        <xdr:cNvPr id="733" name="Line 1">
          <a:extLst>
            <a:ext uri="{FF2B5EF4-FFF2-40B4-BE49-F238E27FC236}">
              <a16:creationId xmlns:a16="http://schemas.microsoft.com/office/drawing/2014/main" id="{00000000-0008-0000-0400-0000DD020000}"/>
            </a:ext>
          </a:extLst>
        </xdr:cNvPr>
        <xdr:cNvSpPr/>
      </xdr:nvSpPr>
      <xdr:spPr>
        <a:xfrm>
          <a:off x="14807880" y="7556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43</xdr:row>
      <xdr:rowOff>52560</xdr:rowOff>
    </xdr:from>
    <xdr:to>
      <xdr:col>61</xdr:col>
      <xdr:colOff>168840</xdr:colOff>
      <xdr:row>44</xdr:row>
      <xdr:rowOff>118800</xdr:rowOff>
    </xdr:to>
    <xdr:sp macro="" textlink="">
      <xdr:nvSpPr>
        <xdr:cNvPr id="734" name="CustomShape 1">
          <a:extLst>
            <a:ext uri="{FF2B5EF4-FFF2-40B4-BE49-F238E27FC236}">
              <a16:creationId xmlns:a16="http://schemas.microsoft.com/office/drawing/2014/main" id="{00000000-0008-0000-0400-0000DE020000}"/>
            </a:ext>
          </a:extLst>
        </xdr:cNvPr>
        <xdr:cNvSpPr/>
      </xdr:nvSpPr>
      <xdr:spPr>
        <a:xfrm>
          <a:off x="14185800" y="7424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41</xdr:row>
      <xdr:rowOff>69840</xdr:rowOff>
    </xdr:from>
    <xdr:to>
      <xdr:col>85</xdr:col>
      <xdr:colOff>66960</xdr:colOff>
      <xdr:row>41</xdr:row>
      <xdr:rowOff>69840</xdr:rowOff>
    </xdr:to>
    <xdr:sp macro="" textlink="">
      <xdr:nvSpPr>
        <xdr:cNvPr id="735" name="Line 1">
          <a:extLst>
            <a:ext uri="{FF2B5EF4-FFF2-40B4-BE49-F238E27FC236}">
              <a16:creationId xmlns:a16="http://schemas.microsoft.com/office/drawing/2014/main" id="{00000000-0008-0000-0400-0000DF020000}"/>
            </a:ext>
          </a:extLst>
        </xdr:cNvPr>
        <xdr:cNvSpPr/>
      </xdr:nvSpPr>
      <xdr:spPr>
        <a:xfrm>
          <a:off x="14807880" y="7099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40</xdr:row>
      <xdr:rowOff>109080</xdr:rowOff>
    </xdr:from>
    <xdr:to>
      <xdr:col>61</xdr:col>
      <xdr:colOff>168840</xdr:colOff>
      <xdr:row>42</xdr:row>
      <xdr:rowOff>5040</xdr:rowOff>
    </xdr:to>
    <xdr:sp macro="" textlink="">
      <xdr:nvSpPr>
        <xdr:cNvPr id="736" name="CustomShape 1">
          <a:extLst>
            <a:ext uri="{FF2B5EF4-FFF2-40B4-BE49-F238E27FC236}">
              <a16:creationId xmlns:a16="http://schemas.microsoft.com/office/drawing/2014/main" id="{00000000-0008-0000-0400-0000E0020000}"/>
            </a:ext>
          </a:extLst>
        </xdr:cNvPr>
        <xdr:cNvSpPr/>
      </xdr:nvSpPr>
      <xdr:spPr>
        <a:xfrm>
          <a:off x="14185800" y="6967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38</xdr:row>
      <xdr:rowOff>127080</xdr:rowOff>
    </xdr:from>
    <xdr:to>
      <xdr:col>85</xdr:col>
      <xdr:colOff>66960</xdr:colOff>
      <xdr:row>38</xdr:row>
      <xdr:rowOff>127080</xdr:rowOff>
    </xdr:to>
    <xdr:sp macro="" textlink="">
      <xdr:nvSpPr>
        <xdr:cNvPr id="737" name="Line 1">
          <a:extLst>
            <a:ext uri="{FF2B5EF4-FFF2-40B4-BE49-F238E27FC236}">
              <a16:creationId xmlns:a16="http://schemas.microsoft.com/office/drawing/2014/main" id="{00000000-0008-0000-0400-0000E1020000}"/>
            </a:ext>
          </a:extLst>
        </xdr:cNvPr>
        <xdr:cNvSpPr/>
      </xdr:nvSpPr>
      <xdr:spPr>
        <a:xfrm>
          <a:off x="14807880" y="6642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37</xdr:row>
      <xdr:rowOff>166320</xdr:rowOff>
    </xdr:from>
    <xdr:to>
      <xdr:col>61</xdr:col>
      <xdr:colOff>168840</xdr:colOff>
      <xdr:row>39</xdr:row>
      <xdr:rowOff>62280</xdr:rowOff>
    </xdr:to>
    <xdr:sp macro="" textlink="">
      <xdr:nvSpPr>
        <xdr:cNvPr id="738" name="CustomShape 1">
          <a:extLst>
            <a:ext uri="{FF2B5EF4-FFF2-40B4-BE49-F238E27FC236}">
              <a16:creationId xmlns:a16="http://schemas.microsoft.com/office/drawing/2014/main" id="{00000000-0008-0000-0400-0000E2020000}"/>
            </a:ext>
          </a:extLst>
        </xdr:cNvPr>
        <xdr:cNvSpPr/>
      </xdr:nvSpPr>
      <xdr:spPr>
        <a:xfrm>
          <a:off x="14185800" y="6509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36</xdr:row>
      <xdr:rowOff>12600</xdr:rowOff>
    </xdr:from>
    <xdr:to>
      <xdr:col>85</xdr:col>
      <xdr:colOff>66960</xdr:colOff>
      <xdr:row>36</xdr:row>
      <xdr:rowOff>12600</xdr:rowOff>
    </xdr:to>
    <xdr:sp macro="" textlink="">
      <xdr:nvSpPr>
        <xdr:cNvPr id="739" name="Line 1">
          <a:extLst>
            <a:ext uri="{FF2B5EF4-FFF2-40B4-BE49-F238E27FC236}">
              <a16:creationId xmlns:a16="http://schemas.microsoft.com/office/drawing/2014/main" id="{00000000-0008-0000-0400-0000E3020000}"/>
            </a:ext>
          </a:extLst>
        </xdr:cNvPr>
        <xdr:cNvSpPr/>
      </xdr:nvSpPr>
      <xdr:spPr>
        <a:xfrm>
          <a:off x="14807880" y="6184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35</xdr:row>
      <xdr:rowOff>52560</xdr:rowOff>
    </xdr:from>
    <xdr:to>
      <xdr:col>61</xdr:col>
      <xdr:colOff>168840</xdr:colOff>
      <xdr:row>36</xdr:row>
      <xdr:rowOff>118800</xdr:rowOff>
    </xdr:to>
    <xdr:sp macro="" textlink="">
      <xdr:nvSpPr>
        <xdr:cNvPr id="740" name="CustomShape 1">
          <a:extLst>
            <a:ext uri="{FF2B5EF4-FFF2-40B4-BE49-F238E27FC236}">
              <a16:creationId xmlns:a16="http://schemas.microsoft.com/office/drawing/2014/main" id="{00000000-0008-0000-0400-0000E4020000}"/>
            </a:ext>
          </a:extLst>
        </xdr:cNvPr>
        <xdr:cNvSpPr/>
      </xdr:nvSpPr>
      <xdr:spPr>
        <a:xfrm>
          <a:off x="14185800" y="6053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33</xdr:row>
      <xdr:rowOff>69840</xdr:rowOff>
    </xdr:from>
    <xdr:to>
      <xdr:col>85</xdr:col>
      <xdr:colOff>66960</xdr:colOff>
      <xdr:row>33</xdr:row>
      <xdr:rowOff>69840</xdr:rowOff>
    </xdr:to>
    <xdr:sp macro="" textlink="">
      <xdr:nvSpPr>
        <xdr:cNvPr id="741" name="Line 1">
          <a:extLst>
            <a:ext uri="{FF2B5EF4-FFF2-40B4-BE49-F238E27FC236}">
              <a16:creationId xmlns:a16="http://schemas.microsoft.com/office/drawing/2014/main" id="{00000000-0008-0000-0400-0000E5020000}"/>
            </a:ext>
          </a:extLst>
        </xdr:cNvPr>
        <xdr:cNvSpPr/>
      </xdr:nvSpPr>
      <xdr:spPr>
        <a:xfrm>
          <a:off x="14807880" y="5727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32</xdr:row>
      <xdr:rowOff>109080</xdr:rowOff>
    </xdr:from>
    <xdr:to>
      <xdr:col>61</xdr:col>
      <xdr:colOff>168840</xdr:colOff>
      <xdr:row>34</xdr:row>
      <xdr:rowOff>5040</xdr:rowOff>
    </xdr:to>
    <xdr:sp macro="" textlink="">
      <xdr:nvSpPr>
        <xdr:cNvPr id="742" name="CustomShape 1">
          <a:extLst>
            <a:ext uri="{FF2B5EF4-FFF2-40B4-BE49-F238E27FC236}">
              <a16:creationId xmlns:a16="http://schemas.microsoft.com/office/drawing/2014/main" id="{00000000-0008-0000-0400-0000E6020000}"/>
            </a:ext>
          </a:extLst>
        </xdr:cNvPr>
        <xdr:cNvSpPr/>
      </xdr:nvSpPr>
      <xdr:spPr>
        <a:xfrm>
          <a:off x="14185800" y="5595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30</xdr:row>
      <xdr:rowOff>127080</xdr:rowOff>
    </xdr:from>
    <xdr:to>
      <xdr:col>85</xdr:col>
      <xdr:colOff>66960</xdr:colOff>
      <xdr:row>30</xdr:row>
      <xdr:rowOff>127080</xdr:rowOff>
    </xdr:to>
    <xdr:sp macro="" textlink="">
      <xdr:nvSpPr>
        <xdr:cNvPr id="743" name="Line 1">
          <a:extLst>
            <a:ext uri="{FF2B5EF4-FFF2-40B4-BE49-F238E27FC236}">
              <a16:creationId xmlns:a16="http://schemas.microsoft.com/office/drawing/2014/main" id="{00000000-0008-0000-0400-0000E7020000}"/>
            </a:ext>
          </a:extLst>
        </xdr:cNvPr>
        <xdr:cNvSpPr/>
      </xdr:nvSpPr>
      <xdr:spPr>
        <a:xfrm>
          <a:off x="14807880" y="5270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44280</xdr:colOff>
      <xdr:row>30</xdr:row>
      <xdr:rowOff>127800</xdr:rowOff>
    </xdr:from>
    <xdr:to>
      <xdr:col>85</xdr:col>
      <xdr:colOff>66960</xdr:colOff>
      <xdr:row>44</xdr:row>
      <xdr:rowOff>12600</xdr:rowOff>
    </xdr:to>
    <xdr:sp macro="" textlink="">
      <xdr:nvSpPr>
        <xdr:cNvPr id="744" name="CustomShape 1">
          <a:extLst>
            <a:ext uri="{FF2B5EF4-FFF2-40B4-BE49-F238E27FC236}">
              <a16:creationId xmlns:a16="http://schemas.microsoft.com/office/drawing/2014/main" id="{00000000-0008-0000-0400-0000E8020000}"/>
            </a:ext>
          </a:extLst>
        </xdr:cNvPr>
        <xdr:cNvSpPr/>
      </xdr:nvSpPr>
      <xdr:spPr>
        <a:xfrm>
          <a:off x="14807880" y="5271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34</xdr:row>
      <xdr:rowOff>31320</xdr:rowOff>
    </xdr:from>
    <xdr:to>
      <xdr:col>82</xdr:col>
      <xdr:colOff>108000</xdr:colOff>
      <xdr:row>39</xdr:row>
      <xdr:rowOff>101880</xdr:rowOff>
    </xdr:to>
    <xdr:sp macro="" textlink="">
      <xdr:nvSpPr>
        <xdr:cNvPr id="745" name="Line 1">
          <a:extLst>
            <a:ext uri="{FF2B5EF4-FFF2-40B4-BE49-F238E27FC236}">
              <a16:creationId xmlns:a16="http://schemas.microsoft.com/office/drawing/2014/main" id="{00000000-0008-0000-0400-0000E9020000}"/>
            </a:ext>
          </a:extLst>
        </xdr:cNvPr>
        <xdr:cNvSpPr/>
      </xdr:nvSpPr>
      <xdr:spPr>
        <a:xfrm flipV="1">
          <a:off x="19634040" y="5860440"/>
          <a:ext cx="0" cy="9277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39</xdr:row>
      <xdr:rowOff>84600</xdr:rowOff>
    </xdr:from>
    <xdr:to>
      <xdr:col>86</xdr:col>
      <xdr:colOff>6120</xdr:colOff>
      <xdr:row>40</xdr:row>
      <xdr:rowOff>150840</xdr:rowOff>
    </xdr:to>
    <xdr:sp macro="" textlink="">
      <xdr:nvSpPr>
        <xdr:cNvPr id="746" name="CustomShape 1">
          <a:extLst>
            <a:ext uri="{FF2B5EF4-FFF2-40B4-BE49-F238E27FC236}">
              <a16:creationId xmlns:a16="http://schemas.microsoft.com/office/drawing/2014/main" id="{00000000-0008-0000-0400-0000EA020000}"/>
            </a:ext>
          </a:extLst>
        </xdr:cNvPr>
        <xdr:cNvSpPr/>
      </xdr:nvSpPr>
      <xdr:spPr>
        <a:xfrm>
          <a:off x="19723680" y="6770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39</xdr:row>
      <xdr:rowOff>101880</xdr:rowOff>
    </xdr:from>
    <xdr:to>
      <xdr:col>82</xdr:col>
      <xdr:colOff>196920</xdr:colOff>
      <xdr:row>39</xdr:row>
      <xdr:rowOff>101880</xdr:rowOff>
    </xdr:to>
    <xdr:sp macro="" textlink="">
      <xdr:nvSpPr>
        <xdr:cNvPr id="747" name="Line 1">
          <a:extLst>
            <a:ext uri="{FF2B5EF4-FFF2-40B4-BE49-F238E27FC236}">
              <a16:creationId xmlns:a16="http://schemas.microsoft.com/office/drawing/2014/main" id="{00000000-0008-0000-0400-0000EB020000}"/>
            </a:ext>
          </a:extLst>
        </xdr:cNvPr>
        <xdr:cNvSpPr/>
      </xdr:nvSpPr>
      <xdr:spPr>
        <a:xfrm>
          <a:off x="19545120" y="678816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32</xdr:row>
      <xdr:rowOff>127440</xdr:rowOff>
    </xdr:from>
    <xdr:to>
      <xdr:col>86</xdr:col>
      <xdr:colOff>6120</xdr:colOff>
      <xdr:row>34</xdr:row>
      <xdr:rowOff>23400</xdr:rowOff>
    </xdr:to>
    <xdr:sp macro="" textlink="">
      <xdr:nvSpPr>
        <xdr:cNvPr id="748" name="CustomShape 1">
          <a:extLst>
            <a:ext uri="{FF2B5EF4-FFF2-40B4-BE49-F238E27FC236}">
              <a16:creationId xmlns:a16="http://schemas.microsoft.com/office/drawing/2014/main" id="{00000000-0008-0000-0400-0000EC020000}"/>
            </a:ext>
          </a:extLst>
        </xdr:cNvPr>
        <xdr:cNvSpPr/>
      </xdr:nvSpPr>
      <xdr:spPr>
        <a:xfrm>
          <a:off x="19723680" y="5613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34</xdr:row>
      <xdr:rowOff>31320</xdr:rowOff>
    </xdr:from>
    <xdr:to>
      <xdr:col>82</xdr:col>
      <xdr:colOff>196920</xdr:colOff>
      <xdr:row>34</xdr:row>
      <xdr:rowOff>31320</xdr:rowOff>
    </xdr:to>
    <xdr:sp macro="" textlink="">
      <xdr:nvSpPr>
        <xdr:cNvPr id="749" name="Line 1">
          <a:extLst>
            <a:ext uri="{FF2B5EF4-FFF2-40B4-BE49-F238E27FC236}">
              <a16:creationId xmlns:a16="http://schemas.microsoft.com/office/drawing/2014/main" id="{00000000-0008-0000-0400-0000ED020000}"/>
            </a:ext>
          </a:extLst>
        </xdr:cNvPr>
        <xdr:cNvSpPr/>
      </xdr:nvSpPr>
      <xdr:spPr>
        <a:xfrm>
          <a:off x="19545120" y="58604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35</xdr:row>
      <xdr:rowOff>74520</xdr:rowOff>
    </xdr:from>
    <xdr:to>
      <xdr:col>82</xdr:col>
      <xdr:colOff>108000</xdr:colOff>
      <xdr:row>35</xdr:row>
      <xdr:rowOff>79200</xdr:rowOff>
    </xdr:to>
    <xdr:sp macro="" textlink="">
      <xdr:nvSpPr>
        <xdr:cNvPr id="750" name="Line 1">
          <a:extLst>
            <a:ext uri="{FF2B5EF4-FFF2-40B4-BE49-F238E27FC236}">
              <a16:creationId xmlns:a16="http://schemas.microsoft.com/office/drawing/2014/main" id="{00000000-0008-0000-0400-0000EE020000}"/>
            </a:ext>
          </a:extLst>
        </xdr:cNvPr>
        <xdr:cNvSpPr/>
      </xdr:nvSpPr>
      <xdr:spPr>
        <a:xfrm>
          <a:off x="18643680" y="6075000"/>
          <a:ext cx="990360" cy="4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36</xdr:row>
      <xdr:rowOff>122400</xdr:rowOff>
    </xdr:from>
    <xdr:to>
      <xdr:col>86</xdr:col>
      <xdr:colOff>6120</xdr:colOff>
      <xdr:row>38</xdr:row>
      <xdr:rowOff>18360</xdr:rowOff>
    </xdr:to>
    <xdr:sp macro="" textlink="">
      <xdr:nvSpPr>
        <xdr:cNvPr id="751" name="CustomShape 1">
          <a:extLst>
            <a:ext uri="{FF2B5EF4-FFF2-40B4-BE49-F238E27FC236}">
              <a16:creationId xmlns:a16="http://schemas.microsoft.com/office/drawing/2014/main" id="{00000000-0008-0000-0400-0000EF020000}"/>
            </a:ext>
          </a:extLst>
        </xdr:cNvPr>
        <xdr:cNvSpPr/>
      </xdr:nvSpPr>
      <xdr:spPr>
        <a:xfrm>
          <a:off x="19723680" y="6294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36</xdr:row>
      <xdr:rowOff>140040</xdr:rowOff>
    </xdr:from>
    <xdr:to>
      <xdr:col>82</xdr:col>
      <xdr:colOff>159120</xdr:colOff>
      <xdr:row>37</xdr:row>
      <xdr:rowOff>69840</xdr:rowOff>
    </xdr:to>
    <xdr:sp macro="" textlink="">
      <xdr:nvSpPr>
        <xdr:cNvPr id="752" name="CustomShape 1">
          <a:extLst>
            <a:ext uri="{FF2B5EF4-FFF2-40B4-BE49-F238E27FC236}">
              <a16:creationId xmlns:a16="http://schemas.microsoft.com/office/drawing/2014/main" id="{00000000-0008-0000-0400-0000F0020000}"/>
            </a:ext>
          </a:extLst>
        </xdr:cNvPr>
        <xdr:cNvSpPr/>
      </xdr:nvSpPr>
      <xdr:spPr>
        <a:xfrm>
          <a:off x="19584000" y="6312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35</xdr:row>
      <xdr:rowOff>47160</xdr:rowOff>
    </xdr:from>
    <xdr:to>
      <xdr:col>78</xdr:col>
      <xdr:colOff>70200</xdr:colOff>
      <xdr:row>35</xdr:row>
      <xdr:rowOff>74520</xdr:rowOff>
    </xdr:to>
    <xdr:sp macro="" textlink="">
      <xdr:nvSpPr>
        <xdr:cNvPr id="753" name="Line 1">
          <a:extLst>
            <a:ext uri="{FF2B5EF4-FFF2-40B4-BE49-F238E27FC236}">
              <a16:creationId xmlns:a16="http://schemas.microsoft.com/office/drawing/2014/main" id="{00000000-0008-0000-0400-0000F1020000}"/>
            </a:ext>
          </a:extLst>
        </xdr:cNvPr>
        <xdr:cNvSpPr/>
      </xdr:nvSpPr>
      <xdr:spPr>
        <a:xfrm>
          <a:off x="17563680" y="6047640"/>
          <a:ext cx="1080000" cy="2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37</xdr:row>
      <xdr:rowOff>10080</xdr:rowOff>
    </xdr:from>
    <xdr:to>
      <xdr:col>78</xdr:col>
      <xdr:colOff>120960</xdr:colOff>
      <xdr:row>37</xdr:row>
      <xdr:rowOff>111240</xdr:rowOff>
    </xdr:to>
    <xdr:sp macro="" textlink="">
      <xdr:nvSpPr>
        <xdr:cNvPr id="754" name="CustomShape 1">
          <a:extLst>
            <a:ext uri="{FF2B5EF4-FFF2-40B4-BE49-F238E27FC236}">
              <a16:creationId xmlns:a16="http://schemas.microsoft.com/office/drawing/2014/main" id="{00000000-0008-0000-0400-0000F2020000}"/>
            </a:ext>
          </a:extLst>
        </xdr:cNvPr>
        <xdr:cNvSpPr/>
      </xdr:nvSpPr>
      <xdr:spPr>
        <a:xfrm>
          <a:off x="18593280" y="6353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37</xdr:row>
      <xdr:rowOff>106200</xdr:rowOff>
    </xdr:from>
    <xdr:to>
      <xdr:col>79</xdr:col>
      <xdr:colOff>110520</xdr:colOff>
      <xdr:row>39</xdr:row>
      <xdr:rowOff>2160</xdr:rowOff>
    </xdr:to>
    <xdr:sp macro="" textlink="">
      <xdr:nvSpPr>
        <xdr:cNvPr id="755" name="CustomShape 1">
          <a:extLst>
            <a:ext uri="{FF2B5EF4-FFF2-40B4-BE49-F238E27FC236}">
              <a16:creationId xmlns:a16="http://schemas.microsoft.com/office/drawing/2014/main" id="{00000000-0008-0000-0400-0000F3020000}"/>
            </a:ext>
          </a:extLst>
        </xdr:cNvPr>
        <xdr:cNvSpPr/>
      </xdr:nvSpPr>
      <xdr:spPr>
        <a:xfrm>
          <a:off x="18186840" y="644976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35</xdr:row>
      <xdr:rowOff>47160</xdr:rowOff>
    </xdr:from>
    <xdr:to>
      <xdr:col>73</xdr:col>
      <xdr:colOff>180720</xdr:colOff>
      <xdr:row>35</xdr:row>
      <xdr:rowOff>101880</xdr:rowOff>
    </xdr:to>
    <xdr:sp macro="" textlink="">
      <xdr:nvSpPr>
        <xdr:cNvPr id="756" name="Line 1">
          <a:extLst>
            <a:ext uri="{FF2B5EF4-FFF2-40B4-BE49-F238E27FC236}">
              <a16:creationId xmlns:a16="http://schemas.microsoft.com/office/drawing/2014/main" id="{00000000-0008-0000-0400-0000F4020000}"/>
            </a:ext>
          </a:extLst>
        </xdr:cNvPr>
        <xdr:cNvSpPr/>
      </xdr:nvSpPr>
      <xdr:spPr>
        <a:xfrm flipV="1">
          <a:off x="16522560" y="6047640"/>
          <a:ext cx="1041120" cy="54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36</xdr:row>
      <xdr:rowOff>163080</xdr:rowOff>
    </xdr:from>
    <xdr:to>
      <xdr:col>74</xdr:col>
      <xdr:colOff>32400</xdr:colOff>
      <xdr:row>37</xdr:row>
      <xdr:rowOff>92880</xdr:rowOff>
    </xdr:to>
    <xdr:sp macro="" textlink="">
      <xdr:nvSpPr>
        <xdr:cNvPr id="757" name="CustomShape 1">
          <a:extLst>
            <a:ext uri="{FF2B5EF4-FFF2-40B4-BE49-F238E27FC236}">
              <a16:creationId xmlns:a16="http://schemas.microsoft.com/office/drawing/2014/main" id="{00000000-0008-0000-0400-0000F5020000}"/>
            </a:ext>
          </a:extLst>
        </xdr:cNvPr>
        <xdr:cNvSpPr/>
      </xdr:nvSpPr>
      <xdr:spPr>
        <a:xfrm>
          <a:off x="17513280" y="633528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37</xdr:row>
      <xdr:rowOff>88200</xdr:rowOff>
    </xdr:from>
    <xdr:to>
      <xdr:col>75</xdr:col>
      <xdr:colOff>47520</xdr:colOff>
      <xdr:row>38</xdr:row>
      <xdr:rowOff>155520</xdr:rowOff>
    </xdr:to>
    <xdr:sp macro="" textlink="">
      <xdr:nvSpPr>
        <xdr:cNvPr id="758" name="CustomShape 1">
          <a:extLst>
            <a:ext uri="{FF2B5EF4-FFF2-40B4-BE49-F238E27FC236}">
              <a16:creationId xmlns:a16="http://schemas.microsoft.com/office/drawing/2014/main" id="{00000000-0008-0000-0400-0000F6020000}"/>
            </a:ext>
          </a:extLst>
        </xdr:cNvPr>
        <xdr:cNvSpPr/>
      </xdr:nvSpPr>
      <xdr:spPr>
        <a:xfrm>
          <a:off x="17145000" y="64317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35</xdr:row>
      <xdr:rowOff>101880</xdr:rowOff>
    </xdr:from>
    <xdr:to>
      <xdr:col>69</xdr:col>
      <xdr:colOff>92160</xdr:colOff>
      <xdr:row>35</xdr:row>
      <xdr:rowOff>101880</xdr:rowOff>
    </xdr:to>
    <xdr:sp macro="" textlink="">
      <xdr:nvSpPr>
        <xdr:cNvPr id="759" name="Line 1">
          <a:extLst>
            <a:ext uri="{FF2B5EF4-FFF2-40B4-BE49-F238E27FC236}">
              <a16:creationId xmlns:a16="http://schemas.microsoft.com/office/drawing/2014/main" id="{00000000-0008-0000-0400-0000F7020000}"/>
            </a:ext>
          </a:extLst>
        </xdr:cNvPr>
        <xdr:cNvSpPr/>
      </xdr:nvSpPr>
      <xdr:spPr>
        <a:xfrm>
          <a:off x="15481080" y="6102360"/>
          <a:ext cx="104148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36</xdr:row>
      <xdr:rowOff>154080</xdr:rowOff>
    </xdr:from>
    <xdr:to>
      <xdr:col>69</xdr:col>
      <xdr:colOff>143280</xdr:colOff>
      <xdr:row>37</xdr:row>
      <xdr:rowOff>83880</xdr:rowOff>
    </xdr:to>
    <xdr:sp macro="" textlink="">
      <xdr:nvSpPr>
        <xdr:cNvPr id="760" name="CustomShape 1">
          <a:extLst>
            <a:ext uri="{FF2B5EF4-FFF2-40B4-BE49-F238E27FC236}">
              <a16:creationId xmlns:a16="http://schemas.microsoft.com/office/drawing/2014/main" id="{00000000-0008-0000-0400-0000F8020000}"/>
            </a:ext>
          </a:extLst>
        </xdr:cNvPr>
        <xdr:cNvSpPr/>
      </xdr:nvSpPr>
      <xdr:spPr>
        <a:xfrm>
          <a:off x="16472520" y="6326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37</xdr:row>
      <xdr:rowOff>78840</xdr:rowOff>
    </xdr:from>
    <xdr:to>
      <xdr:col>70</xdr:col>
      <xdr:colOff>158400</xdr:colOff>
      <xdr:row>38</xdr:row>
      <xdr:rowOff>146160</xdr:rowOff>
    </xdr:to>
    <xdr:sp macro="" textlink="">
      <xdr:nvSpPr>
        <xdr:cNvPr id="761" name="CustomShape 1">
          <a:extLst>
            <a:ext uri="{FF2B5EF4-FFF2-40B4-BE49-F238E27FC236}">
              <a16:creationId xmlns:a16="http://schemas.microsoft.com/office/drawing/2014/main" id="{00000000-0008-0000-0400-0000F9020000}"/>
            </a:ext>
          </a:extLst>
        </xdr:cNvPr>
        <xdr:cNvSpPr/>
      </xdr:nvSpPr>
      <xdr:spPr>
        <a:xfrm>
          <a:off x="16066080" y="6422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36</xdr:row>
      <xdr:rowOff>144720</xdr:rowOff>
    </xdr:from>
    <xdr:to>
      <xdr:col>65</xdr:col>
      <xdr:colOff>54360</xdr:colOff>
      <xdr:row>37</xdr:row>
      <xdr:rowOff>74520</xdr:rowOff>
    </xdr:to>
    <xdr:sp macro="" textlink="">
      <xdr:nvSpPr>
        <xdr:cNvPr id="762" name="CustomShape 1">
          <a:extLst>
            <a:ext uri="{FF2B5EF4-FFF2-40B4-BE49-F238E27FC236}">
              <a16:creationId xmlns:a16="http://schemas.microsoft.com/office/drawing/2014/main" id="{00000000-0008-0000-0400-0000FA020000}"/>
            </a:ext>
          </a:extLst>
        </xdr:cNvPr>
        <xdr:cNvSpPr/>
      </xdr:nvSpPr>
      <xdr:spPr>
        <a:xfrm>
          <a:off x="15392160" y="631692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37</xdr:row>
      <xdr:rowOff>69840</xdr:rowOff>
    </xdr:from>
    <xdr:to>
      <xdr:col>66</xdr:col>
      <xdr:colOff>69480</xdr:colOff>
      <xdr:row>38</xdr:row>
      <xdr:rowOff>137160</xdr:rowOff>
    </xdr:to>
    <xdr:sp macro="" textlink="">
      <xdr:nvSpPr>
        <xdr:cNvPr id="763" name="CustomShape 1">
          <a:extLst>
            <a:ext uri="{FF2B5EF4-FFF2-40B4-BE49-F238E27FC236}">
              <a16:creationId xmlns:a16="http://schemas.microsoft.com/office/drawing/2014/main" id="{00000000-0008-0000-0400-0000FB020000}"/>
            </a:ext>
          </a:extLst>
        </xdr:cNvPr>
        <xdr:cNvSpPr/>
      </xdr:nvSpPr>
      <xdr:spPr>
        <a:xfrm>
          <a:off x="15024600" y="6413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44</xdr:row>
      <xdr:rowOff>20160</xdr:rowOff>
    </xdr:from>
    <xdr:to>
      <xdr:col>84</xdr:col>
      <xdr:colOff>140400</xdr:colOff>
      <xdr:row>45</xdr:row>
      <xdr:rowOff>87480</xdr:rowOff>
    </xdr:to>
    <xdr:sp macro="" textlink="">
      <xdr:nvSpPr>
        <xdr:cNvPr id="764" name="CustomShape 1">
          <a:extLst>
            <a:ext uri="{FF2B5EF4-FFF2-40B4-BE49-F238E27FC236}">
              <a16:creationId xmlns:a16="http://schemas.microsoft.com/office/drawing/2014/main" id="{00000000-0008-0000-0400-0000FC020000}"/>
            </a:ext>
          </a:extLst>
        </xdr:cNvPr>
        <xdr:cNvSpPr/>
      </xdr:nvSpPr>
      <xdr:spPr>
        <a:xfrm>
          <a:off x="1938024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44</xdr:row>
      <xdr:rowOff>20160</xdr:rowOff>
    </xdr:from>
    <xdr:to>
      <xdr:col>80</xdr:col>
      <xdr:colOff>102240</xdr:colOff>
      <xdr:row>45</xdr:row>
      <xdr:rowOff>87480</xdr:rowOff>
    </xdr:to>
    <xdr:sp macro="" textlink="">
      <xdr:nvSpPr>
        <xdr:cNvPr id="765" name="CustomShape 1">
          <a:extLst>
            <a:ext uri="{FF2B5EF4-FFF2-40B4-BE49-F238E27FC236}">
              <a16:creationId xmlns:a16="http://schemas.microsoft.com/office/drawing/2014/main" id="{00000000-0008-0000-0400-0000FD020000}"/>
            </a:ext>
          </a:extLst>
        </xdr:cNvPr>
        <xdr:cNvSpPr/>
      </xdr:nvSpPr>
      <xdr:spPr>
        <a:xfrm>
          <a:off x="1838952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44</xdr:row>
      <xdr:rowOff>20160</xdr:rowOff>
    </xdr:from>
    <xdr:to>
      <xdr:col>75</xdr:col>
      <xdr:colOff>212760</xdr:colOff>
      <xdr:row>45</xdr:row>
      <xdr:rowOff>87480</xdr:rowOff>
    </xdr:to>
    <xdr:sp macro="" textlink="">
      <xdr:nvSpPr>
        <xdr:cNvPr id="766" name="CustomShape 1">
          <a:extLst>
            <a:ext uri="{FF2B5EF4-FFF2-40B4-BE49-F238E27FC236}">
              <a16:creationId xmlns:a16="http://schemas.microsoft.com/office/drawing/2014/main" id="{00000000-0008-0000-0400-0000FE020000}"/>
            </a:ext>
          </a:extLst>
        </xdr:cNvPr>
        <xdr:cNvSpPr/>
      </xdr:nvSpPr>
      <xdr:spPr>
        <a:xfrm>
          <a:off x="17310240" y="7563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44</xdr:row>
      <xdr:rowOff>20160</xdr:rowOff>
    </xdr:from>
    <xdr:to>
      <xdr:col>71</xdr:col>
      <xdr:colOff>124560</xdr:colOff>
      <xdr:row>45</xdr:row>
      <xdr:rowOff>87480</xdr:rowOff>
    </xdr:to>
    <xdr:sp macro="" textlink="">
      <xdr:nvSpPr>
        <xdr:cNvPr id="767" name="CustomShape 1">
          <a:extLst>
            <a:ext uri="{FF2B5EF4-FFF2-40B4-BE49-F238E27FC236}">
              <a16:creationId xmlns:a16="http://schemas.microsoft.com/office/drawing/2014/main" id="{00000000-0008-0000-0400-0000FF020000}"/>
            </a:ext>
          </a:extLst>
        </xdr:cNvPr>
        <xdr:cNvSpPr/>
      </xdr:nvSpPr>
      <xdr:spPr>
        <a:xfrm>
          <a:off x="16268760" y="7563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44</xdr:row>
      <xdr:rowOff>20160</xdr:rowOff>
    </xdr:from>
    <xdr:to>
      <xdr:col>66</xdr:col>
      <xdr:colOff>234360</xdr:colOff>
      <xdr:row>45</xdr:row>
      <xdr:rowOff>87480</xdr:rowOff>
    </xdr:to>
    <xdr:sp macro="" textlink="">
      <xdr:nvSpPr>
        <xdr:cNvPr id="768" name="CustomShape 1">
          <a:extLst>
            <a:ext uri="{FF2B5EF4-FFF2-40B4-BE49-F238E27FC236}">
              <a16:creationId xmlns:a16="http://schemas.microsoft.com/office/drawing/2014/main" id="{00000000-0008-0000-0400-000000030000}"/>
            </a:ext>
          </a:extLst>
        </xdr:cNvPr>
        <xdr:cNvSpPr/>
      </xdr:nvSpPr>
      <xdr:spPr>
        <a:xfrm>
          <a:off x="15189480" y="7563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35</xdr:row>
      <xdr:rowOff>28800</xdr:rowOff>
    </xdr:from>
    <xdr:to>
      <xdr:col>82</xdr:col>
      <xdr:colOff>159120</xdr:colOff>
      <xdr:row>35</xdr:row>
      <xdr:rowOff>129960</xdr:rowOff>
    </xdr:to>
    <xdr:sp macro="" textlink="">
      <xdr:nvSpPr>
        <xdr:cNvPr id="769" name="CustomShape 1">
          <a:extLst>
            <a:ext uri="{FF2B5EF4-FFF2-40B4-BE49-F238E27FC236}">
              <a16:creationId xmlns:a16="http://schemas.microsoft.com/office/drawing/2014/main" id="{00000000-0008-0000-0400-000001030000}"/>
            </a:ext>
          </a:extLst>
        </xdr:cNvPr>
        <xdr:cNvSpPr/>
      </xdr:nvSpPr>
      <xdr:spPr>
        <a:xfrm>
          <a:off x="19584000" y="6029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34</xdr:row>
      <xdr:rowOff>55440</xdr:rowOff>
    </xdr:from>
    <xdr:to>
      <xdr:col>86</xdr:col>
      <xdr:colOff>6120</xdr:colOff>
      <xdr:row>35</xdr:row>
      <xdr:rowOff>122760</xdr:rowOff>
    </xdr:to>
    <xdr:sp macro="" textlink="">
      <xdr:nvSpPr>
        <xdr:cNvPr id="770" name="CustomShape 1">
          <a:extLst>
            <a:ext uri="{FF2B5EF4-FFF2-40B4-BE49-F238E27FC236}">
              <a16:creationId xmlns:a16="http://schemas.microsoft.com/office/drawing/2014/main" id="{00000000-0008-0000-0400-000002030000}"/>
            </a:ext>
          </a:extLst>
        </xdr:cNvPr>
        <xdr:cNvSpPr/>
      </xdr:nvSpPr>
      <xdr:spPr>
        <a:xfrm>
          <a:off x="19723680" y="5884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35</xdr:row>
      <xdr:rowOff>24480</xdr:rowOff>
    </xdr:from>
    <xdr:to>
      <xdr:col>78</xdr:col>
      <xdr:colOff>120960</xdr:colOff>
      <xdr:row>35</xdr:row>
      <xdr:rowOff>125640</xdr:rowOff>
    </xdr:to>
    <xdr:sp macro="" textlink="">
      <xdr:nvSpPr>
        <xdr:cNvPr id="771" name="CustomShape 1">
          <a:extLst>
            <a:ext uri="{FF2B5EF4-FFF2-40B4-BE49-F238E27FC236}">
              <a16:creationId xmlns:a16="http://schemas.microsoft.com/office/drawing/2014/main" id="{00000000-0008-0000-0400-000003030000}"/>
            </a:ext>
          </a:extLst>
        </xdr:cNvPr>
        <xdr:cNvSpPr/>
      </xdr:nvSpPr>
      <xdr:spPr>
        <a:xfrm>
          <a:off x="18593280" y="6024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33</xdr:row>
      <xdr:rowOff>145440</xdr:rowOff>
    </xdr:from>
    <xdr:to>
      <xdr:col>79</xdr:col>
      <xdr:colOff>110520</xdr:colOff>
      <xdr:row>35</xdr:row>
      <xdr:rowOff>41400</xdr:rowOff>
    </xdr:to>
    <xdr:sp macro="" textlink="">
      <xdr:nvSpPr>
        <xdr:cNvPr id="772" name="CustomShape 1">
          <a:extLst>
            <a:ext uri="{FF2B5EF4-FFF2-40B4-BE49-F238E27FC236}">
              <a16:creationId xmlns:a16="http://schemas.microsoft.com/office/drawing/2014/main" id="{00000000-0008-0000-0400-000004030000}"/>
            </a:ext>
          </a:extLst>
        </xdr:cNvPr>
        <xdr:cNvSpPr/>
      </xdr:nvSpPr>
      <xdr:spPr>
        <a:xfrm>
          <a:off x="18186840" y="5803200"/>
          <a:ext cx="735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34</xdr:row>
      <xdr:rowOff>168480</xdr:rowOff>
    </xdr:from>
    <xdr:to>
      <xdr:col>74</xdr:col>
      <xdr:colOff>32400</xdr:colOff>
      <xdr:row>35</xdr:row>
      <xdr:rowOff>98280</xdr:rowOff>
    </xdr:to>
    <xdr:sp macro="" textlink="">
      <xdr:nvSpPr>
        <xdr:cNvPr id="773" name="CustomShape 1">
          <a:extLst>
            <a:ext uri="{FF2B5EF4-FFF2-40B4-BE49-F238E27FC236}">
              <a16:creationId xmlns:a16="http://schemas.microsoft.com/office/drawing/2014/main" id="{00000000-0008-0000-0400-000005030000}"/>
            </a:ext>
          </a:extLst>
        </xdr:cNvPr>
        <xdr:cNvSpPr/>
      </xdr:nvSpPr>
      <xdr:spPr>
        <a:xfrm>
          <a:off x="17513280" y="599760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33</xdr:row>
      <xdr:rowOff>118080</xdr:rowOff>
    </xdr:from>
    <xdr:to>
      <xdr:col>75</xdr:col>
      <xdr:colOff>47520</xdr:colOff>
      <xdr:row>35</xdr:row>
      <xdr:rowOff>14040</xdr:rowOff>
    </xdr:to>
    <xdr:sp macro="" textlink="">
      <xdr:nvSpPr>
        <xdr:cNvPr id="774" name="CustomShape 1">
          <a:extLst>
            <a:ext uri="{FF2B5EF4-FFF2-40B4-BE49-F238E27FC236}">
              <a16:creationId xmlns:a16="http://schemas.microsoft.com/office/drawing/2014/main" id="{00000000-0008-0000-0400-000006030000}"/>
            </a:ext>
          </a:extLst>
        </xdr:cNvPr>
        <xdr:cNvSpPr/>
      </xdr:nvSpPr>
      <xdr:spPr>
        <a:xfrm>
          <a:off x="17145000" y="5775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35</xdr:row>
      <xdr:rowOff>51840</xdr:rowOff>
    </xdr:from>
    <xdr:to>
      <xdr:col>69</xdr:col>
      <xdr:colOff>143280</xdr:colOff>
      <xdr:row>35</xdr:row>
      <xdr:rowOff>153000</xdr:rowOff>
    </xdr:to>
    <xdr:sp macro="" textlink="">
      <xdr:nvSpPr>
        <xdr:cNvPr id="775" name="CustomShape 1">
          <a:extLst>
            <a:ext uri="{FF2B5EF4-FFF2-40B4-BE49-F238E27FC236}">
              <a16:creationId xmlns:a16="http://schemas.microsoft.com/office/drawing/2014/main" id="{00000000-0008-0000-0400-000007030000}"/>
            </a:ext>
          </a:extLst>
        </xdr:cNvPr>
        <xdr:cNvSpPr/>
      </xdr:nvSpPr>
      <xdr:spPr>
        <a:xfrm>
          <a:off x="16472520" y="6052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34</xdr:row>
      <xdr:rowOff>2160</xdr:rowOff>
    </xdr:from>
    <xdr:to>
      <xdr:col>70</xdr:col>
      <xdr:colOff>158400</xdr:colOff>
      <xdr:row>35</xdr:row>
      <xdr:rowOff>69480</xdr:rowOff>
    </xdr:to>
    <xdr:sp macro="" textlink="">
      <xdr:nvSpPr>
        <xdr:cNvPr id="776" name="CustomShape 1">
          <a:extLst>
            <a:ext uri="{FF2B5EF4-FFF2-40B4-BE49-F238E27FC236}">
              <a16:creationId xmlns:a16="http://schemas.microsoft.com/office/drawing/2014/main" id="{00000000-0008-0000-0400-000008030000}"/>
            </a:ext>
          </a:extLst>
        </xdr:cNvPr>
        <xdr:cNvSpPr/>
      </xdr:nvSpPr>
      <xdr:spPr>
        <a:xfrm>
          <a:off x="16066080" y="5831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35</xdr:row>
      <xdr:rowOff>51840</xdr:rowOff>
    </xdr:from>
    <xdr:to>
      <xdr:col>65</xdr:col>
      <xdr:colOff>54360</xdr:colOff>
      <xdr:row>35</xdr:row>
      <xdr:rowOff>153000</xdr:rowOff>
    </xdr:to>
    <xdr:sp macro="" textlink="">
      <xdr:nvSpPr>
        <xdr:cNvPr id="777" name="CustomShape 1">
          <a:extLst>
            <a:ext uri="{FF2B5EF4-FFF2-40B4-BE49-F238E27FC236}">
              <a16:creationId xmlns:a16="http://schemas.microsoft.com/office/drawing/2014/main" id="{00000000-0008-0000-0400-000009030000}"/>
            </a:ext>
          </a:extLst>
        </xdr:cNvPr>
        <xdr:cNvSpPr/>
      </xdr:nvSpPr>
      <xdr:spPr>
        <a:xfrm>
          <a:off x="15392160" y="605232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34</xdr:row>
      <xdr:rowOff>2160</xdr:rowOff>
    </xdr:from>
    <xdr:to>
      <xdr:col>66</xdr:col>
      <xdr:colOff>69480</xdr:colOff>
      <xdr:row>35</xdr:row>
      <xdr:rowOff>69480</xdr:rowOff>
    </xdr:to>
    <xdr:sp macro="" textlink="">
      <xdr:nvSpPr>
        <xdr:cNvPr id="778" name="CustomShape 1">
          <a:extLst>
            <a:ext uri="{FF2B5EF4-FFF2-40B4-BE49-F238E27FC236}">
              <a16:creationId xmlns:a16="http://schemas.microsoft.com/office/drawing/2014/main" id="{00000000-0008-0000-0400-00000A030000}"/>
            </a:ext>
          </a:extLst>
        </xdr:cNvPr>
        <xdr:cNvSpPr/>
      </xdr:nvSpPr>
      <xdr:spPr>
        <a:xfrm>
          <a:off x="15024600" y="58312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67</xdr:row>
      <xdr:rowOff>70560</xdr:rowOff>
    </xdr:from>
    <xdr:to>
      <xdr:col>26</xdr:col>
      <xdr:colOff>184680</xdr:colOff>
      <xdr:row>69</xdr:row>
      <xdr:rowOff>43920</xdr:rowOff>
    </xdr:to>
    <xdr:sp macro="" textlink="">
      <xdr:nvSpPr>
        <xdr:cNvPr id="779" name="CustomShape 1">
          <a:extLst>
            <a:ext uri="{FF2B5EF4-FFF2-40B4-BE49-F238E27FC236}">
              <a16:creationId xmlns:a16="http://schemas.microsoft.com/office/drawing/2014/main" id="{00000000-0008-0000-0400-00000B030000}"/>
            </a:ext>
          </a:extLst>
        </xdr:cNvPr>
        <xdr:cNvSpPr/>
      </xdr:nvSpPr>
      <xdr:spPr>
        <a:xfrm>
          <a:off x="87624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67</xdr:row>
      <xdr:rowOff>133920</xdr:rowOff>
    </xdr:from>
    <xdr:to>
      <xdr:col>34</xdr:col>
      <xdr:colOff>120960</xdr:colOff>
      <xdr:row>69</xdr:row>
      <xdr:rowOff>43920</xdr:rowOff>
    </xdr:to>
    <xdr:sp macro="" textlink="">
      <xdr:nvSpPr>
        <xdr:cNvPr id="780" name="CustomShape 1">
          <a:extLst>
            <a:ext uri="{FF2B5EF4-FFF2-40B4-BE49-F238E27FC236}">
              <a16:creationId xmlns:a16="http://schemas.microsoft.com/office/drawing/2014/main" id="{00000000-0008-0000-0400-00000C030000}"/>
            </a:ext>
          </a:extLst>
        </xdr:cNvPr>
        <xdr:cNvSpPr/>
      </xdr:nvSpPr>
      <xdr:spPr>
        <a:xfrm>
          <a:off x="638856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197640</xdr:colOff>
      <xdr:row>68</xdr:row>
      <xdr:rowOff>152280</xdr:rowOff>
    </xdr:from>
    <xdr:to>
      <xdr:col>34</xdr:col>
      <xdr:colOff>120960</xdr:colOff>
      <xdr:row>70</xdr:row>
      <xdr:rowOff>63720</xdr:rowOff>
    </xdr:to>
    <xdr:sp macro="" textlink="">
      <xdr:nvSpPr>
        <xdr:cNvPr id="781" name="CustomShape 1">
          <a:extLst>
            <a:ext uri="{FF2B5EF4-FFF2-40B4-BE49-F238E27FC236}">
              <a16:creationId xmlns:a16="http://schemas.microsoft.com/office/drawing/2014/main" id="{00000000-0008-0000-0400-00000D030000}"/>
            </a:ext>
          </a:extLst>
        </xdr:cNvPr>
        <xdr:cNvSpPr/>
      </xdr:nvSpPr>
      <xdr:spPr>
        <a:xfrm>
          <a:off x="638856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67</xdr:row>
      <xdr:rowOff>133920</xdr:rowOff>
    </xdr:from>
    <xdr:to>
      <xdr:col>42</xdr:col>
      <xdr:colOff>82080</xdr:colOff>
      <xdr:row>69</xdr:row>
      <xdr:rowOff>43920</xdr:rowOff>
    </xdr:to>
    <xdr:sp macro="" textlink="">
      <xdr:nvSpPr>
        <xdr:cNvPr id="782" name="CustomShape 1">
          <a:extLst>
            <a:ext uri="{FF2B5EF4-FFF2-40B4-BE49-F238E27FC236}">
              <a16:creationId xmlns:a16="http://schemas.microsoft.com/office/drawing/2014/main" id="{00000000-0008-0000-0400-00000E030000}"/>
            </a:ext>
          </a:extLst>
        </xdr:cNvPr>
        <xdr:cNvSpPr/>
      </xdr:nvSpPr>
      <xdr:spPr>
        <a:xfrm>
          <a:off x="84200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85680</xdr:colOff>
      <xdr:row>68</xdr:row>
      <xdr:rowOff>152280</xdr:rowOff>
    </xdr:from>
    <xdr:to>
      <xdr:col>42</xdr:col>
      <xdr:colOff>82080</xdr:colOff>
      <xdr:row>70</xdr:row>
      <xdr:rowOff>63720</xdr:rowOff>
    </xdr:to>
    <xdr:sp macro="" textlink="">
      <xdr:nvSpPr>
        <xdr:cNvPr id="783" name="CustomShape 1">
          <a:extLst>
            <a:ext uri="{FF2B5EF4-FFF2-40B4-BE49-F238E27FC236}">
              <a16:creationId xmlns:a16="http://schemas.microsoft.com/office/drawing/2014/main" id="{00000000-0008-0000-0400-00000F030000}"/>
            </a:ext>
          </a:extLst>
        </xdr:cNvPr>
        <xdr:cNvSpPr/>
      </xdr:nvSpPr>
      <xdr:spPr>
        <a:xfrm>
          <a:off x="84200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67</xdr:row>
      <xdr:rowOff>133920</xdr:rowOff>
    </xdr:from>
    <xdr:to>
      <xdr:col>51</xdr:col>
      <xdr:colOff>21600</xdr:colOff>
      <xdr:row>69</xdr:row>
      <xdr:rowOff>43920</xdr:rowOff>
    </xdr:to>
    <xdr:sp macro="" textlink="">
      <xdr:nvSpPr>
        <xdr:cNvPr id="784" name="CustomShape 1">
          <a:extLst>
            <a:ext uri="{FF2B5EF4-FFF2-40B4-BE49-F238E27FC236}">
              <a16:creationId xmlns:a16="http://schemas.microsoft.com/office/drawing/2014/main" id="{00000000-0008-0000-0400-000010030000}"/>
            </a:ext>
          </a:extLst>
        </xdr:cNvPr>
        <xdr:cNvSpPr/>
      </xdr:nvSpPr>
      <xdr:spPr>
        <a:xfrm>
          <a:off x="10338120" y="11620800"/>
          <a:ext cx="182772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43</xdr:col>
      <xdr:colOff>99000</xdr:colOff>
      <xdr:row>68</xdr:row>
      <xdr:rowOff>152280</xdr:rowOff>
    </xdr:from>
    <xdr:to>
      <xdr:col>51</xdr:col>
      <xdr:colOff>21600</xdr:colOff>
      <xdr:row>70</xdr:row>
      <xdr:rowOff>63720</xdr:rowOff>
    </xdr:to>
    <xdr:sp macro="" textlink="">
      <xdr:nvSpPr>
        <xdr:cNvPr id="785" name="CustomShape 1">
          <a:extLst>
            <a:ext uri="{FF2B5EF4-FFF2-40B4-BE49-F238E27FC236}">
              <a16:creationId xmlns:a16="http://schemas.microsoft.com/office/drawing/2014/main" id="{00000000-0008-0000-0400-000011030000}"/>
            </a:ext>
          </a:extLst>
        </xdr:cNvPr>
        <xdr:cNvSpPr/>
      </xdr:nvSpPr>
      <xdr:spPr>
        <a:xfrm>
          <a:off x="10338120" y="11810880"/>
          <a:ext cx="18277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786" name="CustomShape 1">
          <a:extLst>
            <a:ext uri="{FF2B5EF4-FFF2-40B4-BE49-F238E27FC236}">
              <a16:creationId xmlns:a16="http://schemas.microsoft.com/office/drawing/2014/main" id="{00000000-0008-0000-0400-000012030000}"/>
            </a:ext>
          </a:extLst>
        </xdr:cNvPr>
        <xdr:cNvSpPr/>
      </xdr:nvSpPr>
      <xdr:spPr>
        <a:xfrm>
          <a:off x="87624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28</xdr:col>
      <xdr:colOff>115200</xdr:colOff>
      <xdr:row>70</xdr:row>
      <xdr:rowOff>127800</xdr:rowOff>
    </xdr:from>
    <xdr:to>
      <xdr:col>55</xdr:col>
      <xdr:colOff>47520</xdr:colOff>
      <xdr:row>84</xdr:row>
      <xdr:rowOff>12600</xdr:rowOff>
    </xdr:to>
    <xdr:sp macro="" textlink="">
      <xdr:nvSpPr>
        <xdr:cNvPr id="787" name="CustomShape 1">
          <a:extLst>
            <a:ext uri="{FF2B5EF4-FFF2-40B4-BE49-F238E27FC236}">
              <a16:creationId xmlns:a16="http://schemas.microsoft.com/office/drawing/2014/main" id="{00000000-0008-0000-0400-000013030000}"/>
            </a:ext>
          </a:extLst>
        </xdr:cNvPr>
        <xdr:cNvSpPr/>
      </xdr:nvSpPr>
      <xdr:spPr>
        <a:xfrm>
          <a:off x="6782400" y="12129120"/>
          <a:ext cx="636192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28</xdr:col>
      <xdr:colOff>178560</xdr:colOff>
      <xdr:row>70</xdr:row>
      <xdr:rowOff>127800</xdr:rowOff>
    </xdr:from>
    <xdr:to>
      <xdr:col>47</xdr:col>
      <xdr:colOff>187560</xdr:colOff>
      <xdr:row>72</xdr:row>
      <xdr:rowOff>37800</xdr:rowOff>
    </xdr:to>
    <xdr:sp macro="" textlink="">
      <xdr:nvSpPr>
        <xdr:cNvPr id="788" name="CustomShape 1">
          <a:extLst>
            <a:ext uri="{FF2B5EF4-FFF2-40B4-BE49-F238E27FC236}">
              <a16:creationId xmlns:a16="http://schemas.microsoft.com/office/drawing/2014/main" id="{00000000-0008-0000-0400-000014030000}"/>
            </a:ext>
          </a:extLst>
        </xdr:cNvPr>
        <xdr:cNvSpPr/>
      </xdr:nvSpPr>
      <xdr:spPr>
        <a:xfrm>
          <a:off x="6845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15840</xdr:colOff>
      <xdr:row>72</xdr:row>
      <xdr:rowOff>101520</xdr:rowOff>
    </xdr:from>
    <xdr:to>
      <xdr:col>54</xdr:col>
      <xdr:colOff>95400</xdr:colOff>
      <xdr:row>83</xdr:row>
      <xdr:rowOff>120960</xdr:rowOff>
    </xdr:to>
    <xdr:sp macro="" textlink="">
      <xdr:nvSpPr>
        <xdr:cNvPr id="789" name="CustomShape 1">
          <a:extLst>
            <a:ext uri="{FF2B5EF4-FFF2-40B4-BE49-F238E27FC236}">
              <a16:creationId xmlns:a16="http://schemas.microsoft.com/office/drawing/2014/main" id="{00000000-0008-0000-0400-000015030000}"/>
            </a:ext>
          </a:extLst>
        </xdr:cNvPr>
        <xdr:cNvSpPr/>
      </xdr:nvSpPr>
      <xdr:spPr>
        <a:xfrm>
          <a:off x="6921360" y="12445920"/>
          <a:ext cx="603252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一般廃棄物処理施設事業の元金償還に伴い前年度より公債費は15百万円増加しているが、普通交付税が274百万円増加したため公債費に係る経常収支比率は減少した。</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また、令和４年度839百万円、令和５年度856百万円と償還額が増加していくことから、町債発行の抑制を基調とし比率の更なる改善に努める。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95400</xdr:colOff>
      <xdr:row>69</xdr:row>
      <xdr:rowOff>108000</xdr:rowOff>
    </xdr:from>
    <xdr:to>
      <xdr:col>4</xdr:col>
      <xdr:colOff>213480</xdr:colOff>
      <xdr:row>70</xdr:row>
      <xdr:rowOff>145440</xdr:rowOff>
    </xdr:to>
    <xdr:sp macro="" textlink="">
      <xdr:nvSpPr>
        <xdr:cNvPr id="790" name="CustomShape 1">
          <a:extLst>
            <a:ext uri="{FF2B5EF4-FFF2-40B4-BE49-F238E27FC236}">
              <a16:creationId xmlns:a16="http://schemas.microsoft.com/office/drawing/2014/main" id="{00000000-0008-0000-0400-000016030000}"/>
            </a:ext>
          </a:extLst>
        </xdr:cNvPr>
        <xdr:cNvSpPr/>
      </xdr:nvSpPr>
      <xdr:spPr>
        <a:xfrm>
          <a:off x="809640" y="11937960"/>
          <a:ext cx="35604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84</xdr:row>
      <xdr:rowOff>12600</xdr:rowOff>
    </xdr:from>
    <xdr:to>
      <xdr:col>26</xdr:col>
      <xdr:colOff>184320</xdr:colOff>
      <xdr:row>84</xdr:row>
      <xdr:rowOff>12600</xdr:rowOff>
    </xdr:to>
    <xdr:sp macro="" textlink="">
      <xdr:nvSpPr>
        <xdr:cNvPr id="791" name="Line 1">
          <a:extLst>
            <a:ext uri="{FF2B5EF4-FFF2-40B4-BE49-F238E27FC236}">
              <a16:creationId xmlns:a16="http://schemas.microsoft.com/office/drawing/2014/main" id="{00000000-0008-0000-0400-000017030000}"/>
            </a:ext>
          </a:extLst>
        </xdr:cNvPr>
        <xdr:cNvSpPr/>
      </xdr:nvSpPr>
      <xdr:spPr>
        <a:xfrm>
          <a:off x="875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83</xdr:row>
      <xdr:rowOff>52560</xdr:rowOff>
    </xdr:from>
    <xdr:to>
      <xdr:col>3</xdr:col>
      <xdr:colOff>85320</xdr:colOff>
      <xdr:row>84</xdr:row>
      <xdr:rowOff>118800</xdr:rowOff>
    </xdr:to>
    <xdr:sp macro="" textlink="">
      <xdr:nvSpPr>
        <xdr:cNvPr id="792" name="CustomShape 1">
          <a:extLst>
            <a:ext uri="{FF2B5EF4-FFF2-40B4-BE49-F238E27FC236}">
              <a16:creationId xmlns:a16="http://schemas.microsoft.com/office/drawing/2014/main" id="{00000000-0008-0000-0400-000018030000}"/>
            </a:ext>
          </a:extLst>
        </xdr:cNvPr>
        <xdr:cNvSpPr/>
      </xdr:nvSpPr>
      <xdr:spPr>
        <a:xfrm>
          <a:off x="291960" y="1428264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81</xdr:row>
      <xdr:rowOff>145800</xdr:rowOff>
    </xdr:from>
    <xdr:to>
      <xdr:col>26</xdr:col>
      <xdr:colOff>184320</xdr:colOff>
      <xdr:row>81</xdr:row>
      <xdr:rowOff>145800</xdr:rowOff>
    </xdr:to>
    <xdr:sp macro="" textlink="">
      <xdr:nvSpPr>
        <xdr:cNvPr id="793" name="Line 1">
          <a:extLst>
            <a:ext uri="{FF2B5EF4-FFF2-40B4-BE49-F238E27FC236}">
              <a16:creationId xmlns:a16="http://schemas.microsoft.com/office/drawing/2014/main" id="{00000000-0008-0000-0400-000019030000}"/>
            </a:ext>
          </a:extLst>
        </xdr:cNvPr>
        <xdr:cNvSpPr/>
      </xdr:nvSpPr>
      <xdr:spPr>
        <a:xfrm>
          <a:off x="875880" y="1403316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81</xdr:row>
      <xdr:rowOff>14040</xdr:rowOff>
    </xdr:from>
    <xdr:to>
      <xdr:col>3</xdr:col>
      <xdr:colOff>85320</xdr:colOff>
      <xdr:row>82</xdr:row>
      <xdr:rowOff>81360</xdr:rowOff>
    </xdr:to>
    <xdr:sp macro="" textlink="">
      <xdr:nvSpPr>
        <xdr:cNvPr id="794" name="CustomShape 1">
          <a:extLst>
            <a:ext uri="{FF2B5EF4-FFF2-40B4-BE49-F238E27FC236}">
              <a16:creationId xmlns:a16="http://schemas.microsoft.com/office/drawing/2014/main" id="{00000000-0008-0000-0400-00001A030000}"/>
            </a:ext>
          </a:extLst>
        </xdr:cNvPr>
        <xdr:cNvSpPr/>
      </xdr:nvSpPr>
      <xdr:spPr>
        <a:xfrm>
          <a:off x="291960" y="1390140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79</xdr:row>
      <xdr:rowOff>108000</xdr:rowOff>
    </xdr:from>
    <xdr:to>
      <xdr:col>26</xdr:col>
      <xdr:colOff>184320</xdr:colOff>
      <xdr:row>79</xdr:row>
      <xdr:rowOff>108000</xdr:rowOff>
    </xdr:to>
    <xdr:sp macro="" textlink="">
      <xdr:nvSpPr>
        <xdr:cNvPr id="795" name="Line 1">
          <a:extLst>
            <a:ext uri="{FF2B5EF4-FFF2-40B4-BE49-F238E27FC236}">
              <a16:creationId xmlns:a16="http://schemas.microsoft.com/office/drawing/2014/main" id="{00000000-0008-0000-0400-00001B030000}"/>
            </a:ext>
          </a:extLst>
        </xdr:cNvPr>
        <xdr:cNvSpPr/>
      </xdr:nvSpPr>
      <xdr:spPr>
        <a:xfrm>
          <a:off x="875880" y="13652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78</xdr:row>
      <xdr:rowOff>147960</xdr:rowOff>
    </xdr:from>
    <xdr:to>
      <xdr:col>3</xdr:col>
      <xdr:colOff>85320</xdr:colOff>
      <xdr:row>80</xdr:row>
      <xdr:rowOff>42840</xdr:rowOff>
    </xdr:to>
    <xdr:sp macro="" textlink="">
      <xdr:nvSpPr>
        <xdr:cNvPr id="796" name="CustomShape 1">
          <a:extLst>
            <a:ext uri="{FF2B5EF4-FFF2-40B4-BE49-F238E27FC236}">
              <a16:creationId xmlns:a16="http://schemas.microsoft.com/office/drawing/2014/main" id="{00000000-0008-0000-0400-00001C030000}"/>
            </a:ext>
          </a:extLst>
        </xdr:cNvPr>
        <xdr:cNvSpPr/>
      </xdr:nvSpPr>
      <xdr:spPr>
        <a:xfrm>
          <a:off x="291960" y="13520880"/>
          <a:ext cx="50760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77</xdr:row>
      <xdr:rowOff>69840</xdr:rowOff>
    </xdr:from>
    <xdr:to>
      <xdr:col>26</xdr:col>
      <xdr:colOff>184320</xdr:colOff>
      <xdr:row>77</xdr:row>
      <xdr:rowOff>69840</xdr:rowOff>
    </xdr:to>
    <xdr:sp macro="" textlink="">
      <xdr:nvSpPr>
        <xdr:cNvPr id="797" name="Line 1">
          <a:extLst>
            <a:ext uri="{FF2B5EF4-FFF2-40B4-BE49-F238E27FC236}">
              <a16:creationId xmlns:a16="http://schemas.microsoft.com/office/drawing/2014/main" id="{00000000-0008-0000-0400-00001D030000}"/>
            </a:ext>
          </a:extLst>
        </xdr:cNvPr>
        <xdr:cNvSpPr/>
      </xdr:nvSpPr>
      <xdr:spPr>
        <a:xfrm>
          <a:off x="875880" y="13271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76</xdr:row>
      <xdr:rowOff>109080</xdr:rowOff>
    </xdr:from>
    <xdr:to>
      <xdr:col>3</xdr:col>
      <xdr:colOff>85320</xdr:colOff>
      <xdr:row>78</xdr:row>
      <xdr:rowOff>5040</xdr:rowOff>
    </xdr:to>
    <xdr:sp macro="" textlink="">
      <xdr:nvSpPr>
        <xdr:cNvPr id="798" name="CustomShape 1">
          <a:extLst>
            <a:ext uri="{FF2B5EF4-FFF2-40B4-BE49-F238E27FC236}">
              <a16:creationId xmlns:a16="http://schemas.microsoft.com/office/drawing/2014/main" id="{00000000-0008-0000-0400-00001E030000}"/>
            </a:ext>
          </a:extLst>
        </xdr:cNvPr>
        <xdr:cNvSpPr/>
      </xdr:nvSpPr>
      <xdr:spPr>
        <a:xfrm>
          <a:off x="291960" y="1313928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75</xdr:row>
      <xdr:rowOff>32040</xdr:rowOff>
    </xdr:from>
    <xdr:to>
      <xdr:col>26</xdr:col>
      <xdr:colOff>184320</xdr:colOff>
      <xdr:row>75</xdr:row>
      <xdr:rowOff>32040</xdr:rowOff>
    </xdr:to>
    <xdr:sp macro="" textlink="">
      <xdr:nvSpPr>
        <xdr:cNvPr id="799" name="Line 1">
          <a:extLst>
            <a:ext uri="{FF2B5EF4-FFF2-40B4-BE49-F238E27FC236}">
              <a16:creationId xmlns:a16="http://schemas.microsoft.com/office/drawing/2014/main" id="{00000000-0008-0000-0400-00001F030000}"/>
            </a:ext>
          </a:extLst>
        </xdr:cNvPr>
        <xdr:cNvSpPr/>
      </xdr:nvSpPr>
      <xdr:spPr>
        <a:xfrm>
          <a:off x="875880" y="1289052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74</xdr:row>
      <xdr:rowOff>71640</xdr:rowOff>
    </xdr:from>
    <xdr:to>
      <xdr:col>3</xdr:col>
      <xdr:colOff>85320</xdr:colOff>
      <xdr:row>75</xdr:row>
      <xdr:rowOff>138960</xdr:rowOff>
    </xdr:to>
    <xdr:sp macro="" textlink="">
      <xdr:nvSpPr>
        <xdr:cNvPr id="800" name="CustomShape 1">
          <a:extLst>
            <a:ext uri="{FF2B5EF4-FFF2-40B4-BE49-F238E27FC236}">
              <a16:creationId xmlns:a16="http://schemas.microsoft.com/office/drawing/2014/main" id="{00000000-0008-0000-0400-000020030000}"/>
            </a:ext>
          </a:extLst>
        </xdr:cNvPr>
        <xdr:cNvSpPr/>
      </xdr:nvSpPr>
      <xdr:spPr>
        <a:xfrm>
          <a:off x="291960" y="1275876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72</xdr:row>
      <xdr:rowOff>164880</xdr:rowOff>
    </xdr:from>
    <xdr:to>
      <xdr:col>26</xdr:col>
      <xdr:colOff>184320</xdr:colOff>
      <xdr:row>72</xdr:row>
      <xdr:rowOff>164880</xdr:rowOff>
    </xdr:to>
    <xdr:sp macro="" textlink="">
      <xdr:nvSpPr>
        <xdr:cNvPr id="801" name="Line 1">
          <a:extLst>
            <a:ext uri="{FF2B5EF4-FFF2-40B4-BE49-F238E27FC236}">
              <a16:creationId xmlns:a16="http://schemas.microsoft.com/office/drawing/2014/main" id="{00000000-0008-0000-0400-000021030000}"/>
            </a:ext>
          </a:extLst>
        </xdr:cNvPr>
        <xdr:cNvSpPr/>
      </xdr:nvSpPr>
      <xdr:spPr>
        <a:xfrm>
          <a:off x="875880" y="1250928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54000</xdr:colOff>
      <xdr:row>72</xdr:row>
      <xdr:rowOff>33120</xdr:rowOff>
    </xdr:from>
    <xdr:to>
      <xdr:col>3</xdr:col>
      <xdr:colOff>85320</xdr:colOff>
      <xdr:row>73</xdr:row>
      <xdr:rowOff>100440</xdr:rowOff>
    </xdr:to>
    <xdr:sp macro="" textlink="">
      <xdr:nvSpPr>
        <xdr:cNvPr id="802" name="CustomShape 1">
          <a:extLst>
            <a:ext uri="{FF2B5EF4-FFF2-40B4-BE49-F238E27FC236}">
              <a16:creationId xmlns:a16="http://schemas.microsoft.com/office/drawing/2014/main" id="{00000000-0008-0000-0400-000022030000}"/>
            </a:ext>
          </a:extLst>
        </xdr:cNvPr>
        <xdr:cNvSpPr/>
      </xdr:nvSpPr>
      <xdr:spPr>
        <a:xfrm>
          <a:off x="291960" y="12377520"/>
          <a:ext cx="5076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xdr:col>
      <xdr:colOff>161640</xdr:colOff>
      <xdr:row>70</xdr:row>
      <xdr:rowOff>127080</xdr:rowOff>
    </xdr:from>
    <xdr:to>
      <xdr:col>26</xdr:col>
      <xdr:colOff>184320</xdr:colOff>
      <xdr:row>70</xdr:row>
      <xdr:rowOff>127080</xdr:rowOff>
    </xdr:to>
    <xdr:sp macro="" textlink="">
      <xdr:nvSpPr>
        <xdr:cNvPr id="803" name="Line 1">
          <a:extLst>
            <a:ext uri="{FF2B5EF4-FFF2-40B4-BE49-F238E27FC236}">
              <a16:creationId xmlns:a16="http://schemas.microsoft.com/office/drawing/2014/main" id="{00000000-0008-0000-0400-000023030000}"/>
            </a:ext>
          </a:extLst>
        </xdr:cNvPr>
        <xdr:cNvSpPr/>
      </xdr:nvSpPr>
      <xdr:spPr>
        <a:xfrm>
          <a:off x="875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162000</xdr:colOff>
      <xdr:row>70</xdr:row>
      <xdr:rowOff>127800</xdr:rowOff>
    </xdr:from>
    <xdr:to>
      <xdr:col>26</xdr:col>
      <xdr:colOff>184680</xdr:colOff>
      <xdr:row>84</xdr:row>
      <xdr:rowOff>12600</xdr:rowOff>
    </xdr:to>
    <xdr:sp macro="" textlink="">
      <xdr:nvSpPr>
        <xdr:cNvPr id="804" name="CustomShape 1">
          <a:extLst>
            <a:ext uri="{FF2B5EF4-FFF2-40B4-BE49-F238E27FC236}">
              <a16:creationId xmlns:a16="http://schemas.microsoft.com/office/drawing/2014/main" id="{00000000-0008-0000-0400-000024030000}"/>
            </a:ext>
          </a:extLst>
        </xdr:cNvPr>
        <xdr:cNvSpPr/>
      </xdr:nvSpPr>
      <xdr:spPr>
        <a:xfrm>
          <a:off x="87624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25200</xdr:colOff>
      <xdr:row>72</xdr:row>
      <xdr:rowOff>164880</xdr:rowOff>
    </xdr:from>
    <xdr:to>
      <xdr:col>24</xdr:col>
      <xdr:colOff>25200</xdr:colOff>
      <xdr:row>80</xdr:row>
      <xdr:rowOff>96480</xdr:rowOff>
    </xdr:to>
    <xdr:sp macro="" textlink="">
      <xdr:nvSpPr>
        <xdr:cNvPr id="805" name="Line 1">
          <a:extLst>
            <a:ext uri="{FF2B5EF4-FFF2-40B4-BE49-F238E27FC236}">
              <a16:creationId xmlns:a16="http://schemas.microsoft.com/office/drawing/2014/main" id="{00000000-0008-0000-0400-000025030000}"/>
            </a:ext>
          </a:extLst>
        </xdr:cNvPr>
        <xdr:cNvSpPr/>
      </xdr:nvSpPr>
      <xdr:spPr>
        <a:xfrm flipV="1">
          <a:off x="5740200" y="12509280"/>
          <a:ext cx="0" cy="1303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80</xdr:row>
      <xdr:rowOff>78840</xdr:rowOff>
    </xdr:from>
    <xdr:to>
      <xdr:col>27</xdr:col>
      <xdr:colOff>162000</xdr:colOff>
      <xdr:row>81</xdr:row>
      <xdr:rowOff>146160</xdr:rowOff>
    </xdr:to>
    <xdr:sp macro="" textlink="">
      <xdr:nvSpPr>
        <xdr:cNvPr id="806" name="CustomShape 1">
          <a:extLst>
            <a:ext uri="{FF2B5EF4-FFF2-40B4-BE49-F238E27FC236}">
              <a16:creationId xmlns:a16="http://schemas.microsoft.com/office/drawing/2014/main" id="{00000000-0008-0000-0400-000026030000}"/>
            </a:ext>
          </a:extLst>
        </xdr:cNvPr>
        <xdr:cNvSpPr/>
      </xdr:nvSpPr>
      <xdr:spPr>
        <a:xfrm>
          <a:off x="5829480" y="13794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80</xdr:row>
      <xdr:rowOff>96480</xdr:rowOff>
    </xdr:from>
    <xdr:to>
      <xdr:col>24</xdr:col>
      <xdr:colOff>114120</xdr:colOff>
      <xdr:row>80</xdr:row>
      <xdr:rowOff>96480</xdr:rowOff>
    </xdr:to>
    <xdr:sp macro="" textlink="">
      <xdr:nvSpPr>
        <xdr:cNvPr id="807" name="Line 1">
          <a:extLst>
            <a:ext uri="{FF2B5EF4-FFF2-40B4-BE49-F238E27FC236}">
              <a16:creationId xmlns:a16="http://schemas.microsoft.com/office/drawing/2014/main" id="{00000000-0008-0000-0400-000027030000}"/>
            </a:ext>
          </a:extLst>
        </xdr:cNvPr>
        <xdr:cNvSpPr/>
      </xdr:nvSpPr>
      <xdr:spPr>
        <a:xfrm>
          <a:off x="5613480" y="138124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71</xdr:row>
      <xdr:rowOff>90720</xdr:rowOff>
    </xdr:from>
    <xdr:to>
      <xdr:col>27</xdr:col>
      <xdr:colOff>162000</xdr:colOff>
      <xdr:row>72</xdr:row>
      <xdr:rowOff>156960</xdr:rowOff>
    </xdr:to>
    <xdr:sp macro="" textlink="">
      <xdr:nvSpPr>
        <xdr:cNvPr id="808" name="CustomShape 1">
          <a:extLst>
            <a:ext uri="{FF2B5EF4-FFF2-40B4-BE49-F238E27FC236}">
              <a16:creationId xmlns:a16="http://schemas.microsoft.com/office/drawing/2014/main" id="{00000000-0008-0000-0400-000028030000}"/>
            </a:ext>
          </a:extLst>
        </xdr:cNvPr>
        <xdr:cNvSpPr/>
      </xdr:nvSpPr>
      <xdr:spPr>
        <a:xfrm>
          <a:off x="5829480" y="1226340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136800</xdr:colOff>
      <xdr:row>72</xdr:row>
      <xdr:rowOff>164880</xdr:rowOff>
    </xdr:from>
    <xdr:to>
      <xdr:col>24</xdr:col>
      <xdr:colOff>114120</xdr:colOff>
      <xdr:row>72</xdr:row>
      <xdr:rowOff>164880</xdr:rowOff>
    </xdr:to>
    <xdr:sp macro="" textlink="">
      <xdr:nvSpPr>
        <xdr:cNvPr id="809" name="Line 1">
          <a:extLst>
            <a:ext uri="{FF2B5EF4-FFF2-40B4-BE49-F238E27FC236}">
              <a16:creationId xmlns:a16="http://schemas.microsoft.com/office/drawing/2014/main" id="{00000000-0008-0000-0400-000029030000}"/>
            </a:ext>
          </a:extLst>
        </xdr:cNvPr>
        <xdr:cNvSpPr/>
      </xdr:nvSpPr>
      <xdr:spPr>
        <a:xfrm>
          <a:off x="5613480" y="12509280"/>
          <a:ext cx="215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187560</xdr:colOff>
      <xdr:row>76</xdr:row>
      <xdr:rowOff>149760</xdr:rowOff>
    </xdr:from>
    <xdr:to>
      <xdr:col>24</xdr:col>
      <xdr:colOff>25200</xdr:colOff>
      <xdr:row>77</xdr:row>
      <xdr:rowOff>24120</xdr:rowOff>
    </xdr:to>
    <xdr:sp macro="" textlink="">
      <xdr:nvSpPr>
        <xdr:cNvPr id="810" name="Line 1">
          <a:extLst>
            <a:ext uri="{FF2B5EF4-FFF2-40B4-BE49-F238E27FC236}">
              <a16:creationId xmlns:a16="http://schemas.microsoft.com/office/drawing/2014/main" id="{00000000-0008-0000-0400-00002A030000}"/>
            </a:ext>
          </a:extLst>
        </xdr:cNvPr>
        <xdr:cNvSpPr/>
      </xdr:nvSpPr>
      <xdr:spPr>
        <a:xfrm flipV="1">
          <a:off x="4711680" y="13179960"/>
          <a:ext cx="1028520" cy="45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76</xdr:row>
      <xdr:rowOff>100440</xdr:rowOff>
    </xdr:from>
    <xdr:to>
      <xdr:col>27</xdr:col>
      <xdr:colOff>162000</xdr:colOff>
      <xdr:row>77</xdr:row>
      <xdr:rowOff>167760</xdr:rowOff>
    </xdr:to>
    <xdr:sp macro="" textlink="">
      <xdr:nvSpPr>
        <xdr:cNvPr id="811" name="CustomShape 1">
          <a:extLst>
            <a:ext uri="{FF2B5EF4-FFF2-40B4-BE49-F238E27FC236}">
              <a16:creationId xmlns:a16="http://schemas.microsoft.com/office/drawing/2014/main" id="{00000000-0008-0000-0400-00002B030000}"/>
            </a:ext>
          </a:extLst>
        </xdr:cNvPr>
        <xdr:cNvSpPr/>
      </xdr:nvSpPr>
      <xdr:spPr>
        <a:xfrm>
          <a:off x="5829480" y="131306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118080</xdr:rowOff>
    </xdr:from>
    <xdr:to>
      <xdr:col>24</xdr:col>
      <xdr:colOff>75960</xdr:colOff>
      <xdr:row>77</xdr:row>
      <xdr:rowOff>47880</xdr:rowOff>
    </xdr:to>
    <xdr:sp macro="" textlink="">
      <xdr:nvSpPr>
        <xdr:cNvPr id="812" name="CustomShape 1">
          <a:extLst>
            <a:ext uri="{FF2B5EF4-FFF2-40B4-BE49-F238E27FC236}">
              <a16:creationId xmlns:a16="http://schemas.microsoft.com/office/drawing/2014/main" id="{00000000-0008-0000-0400-00002C030000}"/>
            </a:ext>
          </a:extLst>
        </xdr:cNvPr>
        <xdr:cNvSpPr/>
      </xdr:nvSpPr>
      <xdr:spPr>
        <a:xfrm>
          <a:off x="5652000" y="131482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98640</xdr:colOff>
      <xdr:row>77</xdr:row>
      <xdr:rowOff>24120</xdr:rowOff>
    </xdr:from>
    <xdr:to>
      <xdr:col>19</xdr:col>
      <xdr:colOff>187560</xdr:colOff>
      <xdr:row>77</xdr:row>
      <xdr:rowOff>31680</xdr:rowOff>
    </xdr:to>
    <xdr:sp macro="" textlink="">
      <xdr:nvSpPr>
        <xdr:cNvPr id="813" name="Line 1">
          <a:extLst>
            <a:ext uri="{FF2B5EF4-FFF2-40B4-BE49-F238E27FC236}">
              <a16:creationId xmlns:a16="http://schemas.microsoft.com/office/drawing/2014/main" id="{00000000-0008-0000-0400-00002D030000}"/>
            </a:ext>
          </a:extLst>
        </xdr:cNvPr>
        <xdr:cNvSpPr/>
      </xdr:nvSpPr>
      <xdr:spPr>
        <a:xfrm flipV="1">
          <a:off x="3670200" y="13225680"/>
          <a:ext cx="1041480" cy="75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137160</xdr:colOff>
      <xdr:row>76</xdr:row>
      <xdr:rowOff>141120</xdr:rowOff>
    </xdr:from>
    <xdr:to>
      <xdr:col>20</xdr:col>
      <xdr:colOff>37800</xdr:colOff>
      <xdr:row>77</xdr:row>
      <xdr:rowOff>70920</xdr:rowOff>
    </xdr:to>
    <xdr:sp macro="" textlink="">
      <xdr:nvSpPr>
        <xdr:cNvPr id="814" name="CustomShape 1">
          <a:extLst>
            <a:ext uri="{FF2B5EF4-FFF2-40B4-BE49-F238E27FC236}">
              <a16:creationId xmlns:a16="http://schemas.microsoft.com/office/drawing/2014/main" id="{00000000-0008-0000-0400-00002E030000}"/>
            </a:ext>
          </a:extLst>
        </xdr:cNvPr>
        <xdr:cNvSpPr/>
      </xdr:nvSpPr>
      <xdr:spPr>
        <a:xfrm>
          <a:off x="4661280" y="1317132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75</xdr:row>
      <xdr:rowOff>92160</xdr:rowOff>
    </xdr:from>
    <xdr:to>
      <xdr:col>21</xdr:col>
      <xdr:colOff>29160</xdr:colOff>
      <xdr:row>76</xdr:row>
      <xdr:rowOff>158400</xdr:rowOff>
    </xdr:to>
    <xdr:sp macro="" textlink="">
      <xdr:nvSpPr>
        <xdr:cNvPr id="815" name="CustomShape 1">
          <a:extLst>
            <a:ext uri="{FF2B5EF4-FFF2-40B4-BE49-F238E27FC236}">
              <a16:creationId xmlns:a16="http://schemas.microsoft.com/office/drawing/2014/main" id="{00000000-0008-0000-0400-00002F030000}"/>
            </a:ext>
          </a:extLst>
        </xdr:cNvPr>
        <xdr:cNvSpPr/>
      </xdr:nvSpPr>
      <xdr:spPr>
        <a:xfrm>
          <a:off x="4292640" y="129506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9360</xdr:colOff>
      <xdr:row>77</xdr:row>
      <xdr:rowOff>5040</xdr:rowOff>
    </xdr:from>
    <xdr:to>
      <xdr:col>15</xdr:col>
      <xdr:colOff>98640</xdr:colOff>
      <xdr:row>77</xdr:row>
      <xdr:rowOff>31680</xdr:rowOff>
    </xdr:to>
    <xdr:sp macro="" textlink="">
      <xdr:nvSpPr>
        <xdr:cNvPr id="816" name="Line 1">
          <a:extLst>
            <a:ext uri="{FF2B5EF4-FFF2-40B4-BE49-F238E27FC236}">
              <a16:creationId xmlns:a16="http://schemas.microsoft.com/office/drawing/2014/main" id="{00000000-0008-0000-0400-000030030000}"/>
            </a:ext>
          </a:extLst>
        </xdr:cNvPr>
        <xdr:cNvSpPr/>
      </xdr:nvSpPr>
      <xdr:spPr>
        <a:xfrm>
          <a:off x="2628720" y="13206600"/>
          <a:ext cx="1041480" cy="26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48240</xdr:colOff>
      <xdr:row>76</xdr:row>
      <xdr:rowOff>141120</xdr:rowOff>
    </xdr:from>
    <xdr:to>
      <xdr:col>15</xdr:col>
      <xdr:colOff>149400</xdr:colOff>
      <xdr:row>77</xdr:row>
      <xdr:rowOff>70920</xdr:rowOff>
    </xdr:to>
    <xdr:sp macro="" textlink="">
      <xdr:nvSpPr>
        <xdr:cNvPr id="817" name="CustomShape 1">
          <a:extLst>
            <a:ext uri="{FF2B5EF4-FFF2-40B4-BE49-F238E27FC236}">
              <a16:creationId xmlns:a16="http://schemas.microsoft.com/office/drawing/2014/main" id="{00000000-0008-0000-0400-000031030000}"/>
            </a:ext>
          </a:extLst>
        </xdr:cNvPr>
        <xdr:cNvSpPr/>
      </xdr:nvSpPr>
      <xdr:spPr>
        <a:xfrm>
          <a:off x="3619800" y="13171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75</xdr:row>
      <xdr:rowOff>92160</xdr:rowOff>
    </xdr:from>
    <xdr:to>
      <xdr:col>16</xdr:col>
      <xdr:colOff>164520</xdr:colOff>
      <xdr:row>76</xdr:row>
      <xdr:rowOff>158400</xdr:rowOff>
    </xdr:to>
    <xdr:sp macro="" textlink="">
      <xdr:nvSpPr>
        <xdr:cNvPr id="818" name="CustomShape 1">
          <a:extLst>
            <a:ext uri="{FF2B5EF4-FFF2-40B4-BE49-F238E27FC236}">
              <a16:creationId xmlns:a16="http://schemas.microsoft.com/office/drawing/2014/main" id="{00000000-0008-0000-0400-000032030000}"/>
            </a:ext>
          </a:extLst>
        </xdr:cNvPr>
        <xdr:cNvSpPr/>
      </xdr:nvSpPr>
      <xdr:spPr>
        <a:xfrm>
          <a:off x="3213360" y="129506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120960</xdr:colOff>
      <xdr:row>76</xdr:row>
      <xdr:rowOff>164880</xdr:rowOff>
    </xdr:from>
    <xdr:to>
      <xdr:col>11</xdr:col>
      <xdr:colOff>9360</xdr:colOff>
      <xdr:row>77</xdr:row>
      <xdr:rowOff>5040</xdr:rowOff>
    </xdr:to>
    <xdr:sp macro="" textlink="">
      <xdr:nvSpPr>
        <xdr:cNvPr id="819" name="Line 1">
          <a:extLst>
            <a:ext uri="{FF2B5EF4-FFF2-40B4-BE49-F238E27FC236}">
              <a16:creationId xmlns:a16="http://schemas.microsoft.com/office/drawing/2014/main" id="{00000000-0008-0000-0400-000033030000}"/>
            </a:ext>
          </a:extLst>
        </xdr:cNvPr>
        <xdr:cNvSpPr/>
      </xdr:nvSpPr>
      <xdr:spPr>
        <a:xfrm>
          <a:off x="1549440" y="13195080"/>
          <a:ext cx="1079280" cy="11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159480</xdr:colOff>
      <xdr:row>76</xdr:row>
      <xdr:rowOff>152280</xdr:rowOff>
    </xdr:from>
    <xdr:to>
      <xdr:col>11</xdr:col>
      <xdr:colOff>60120</xdr:colOff>
      <xdr:row>77</xdr:row>
      <xdr:rowOff>82080</xdr:rowOff>
    </xdr:to>
    <xdr:sp macro="" textlink="">
      <xdr:nvSpPr>
        <xdr:cNvPr id="820" name="CustomShape 1">
          <a:extLst>
            <a:ext uri="{FF2B5EF4-FFF2-40B4-BE49-F238E27FC236}">
              <a16:creationId xmlns:a16="http://schemas.microsoft.com/office/drawing/2014/main" id="{00000000-0008-0000-0400-000034030000}"/>
            </a:ext>
          </a:extLst>
        </xdr:cNvPr>
        <xdr:cNvSpPr/>
      </xdr:nvSpPr>
      <xdr:spPr>
        <a:xfrm>
          <a:off x="2540520" y="13182480"/>
          <a:ext cx="138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77</xdr:row>
      <xdr:rowOff>77400</xdr:rowOff>
    </xdr:from>
    <xdr:to>
      <xdr:col>12</xdr:col>
      <xdr:colOff>76680</xdr:colOff>
      <xdr:row>78</xdr:row>
      <xdr:rowOff>144720</xdr:rowOff>
    </xdr:to>
    <xdr:sp macro="" textlink="">
      <xdr:nvSpPr>
        <xdr:cNvPr id="821" name="CustomShape 1">
          <a:extLst>
            <a:ext uri="{FF2B5EF4-FFF2-40B4-BE49-F238E27FC236}">
              <a16:creationId xmlns:a16="http://schemas.microsoft.com/office/drawing/2014/main" id="{00000000-0008-0000-0400-000035030000}"/>
            </a:ext>
          </a:extLst>
        </xdr:cNvPr>
        <xdr:cNvSpPr/>
      </xdr:nvSpPr>
      <xdr:spPr>
        <a:xfrm>
          <a:off x="2171520" y="13278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144720</xdr:rowOff>
    </xdr:from>
    <xdr:to>
      <xdr:col>6</xdr:col>
      <xdr:colOff>171720</xdr:colOff>
      <xdr:row>77</xdr:row>
      <xdr:rowOff>74520</xdr:rowOff>
    </xdr:to>
    <xdr:sp macro="" textlink="">
      <xdr:nvSpPr>
        <xdr:cNvPr id="822" name="CustomShape 1">
          <a:extLst>
            <a:ext uri="{FF2B5EF4-FFF2-40B4-BE49-F238E27FC236}">
              <a16:creationId xmlns:a16="http://schemas.microsoft.com/office/drawing/2014/main" id="{00000000-0008-0000-0400-000036030000}"/>
            </a:ext>
          </a:extLst>
        </xdr:cNvPr>
        <xdr:cNvSpPr/>
      </xdr:nvSpPr>
      <xdr:spPr>
        <a:xfrm>
          <a:off x="1499040" y="13174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77</xdr:row>
      <xdr:rowOff>69840</xdr:rowOff>
    </xdr:from>
    <xdr:to>
      <xdr:col>7</xdr:col>
      <xdr:colOff>186840</xdr:colOff>
      <xdr:row>78</xdr:row>
      <xdr:rowOff>137160</xdr:rowOff>
    </xdr:to>
    <xdr:sp macro="" textlink="">
      <xdr:nvSpPr>
        <xdr:cNvPr id="823" name="CustomShape 1">
          <a:extLst>
            <a:ext uri="{FF2B5EF4-FFF2-40B4-BE49-F238E27FC236}">
              <a16:creationId xmlns:a16="http://schemas.microsoft.com/office/drawing/2014/main" id="{00000000-0008-0000-0400-000037030000}"/>
            </a:ext>
          </a:extLst>
        </xdr:cNvPr>
        <xdr:cNvSpPr/>
      </xdr:nvSpPr>
      <xdr:spPr>
        <a:xfrm>
          <a:off x="1092600" y="132714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10080</xdr:colOff>
      <xdr:row>84</xdr:row>
      <xdr:rowOff>20160</xdr:rowOff>
    </xdr:from>
    <xdr:to>
      <xdr:col>26</xdr:col>
      <xdr:colOff>57600</xdr:colOff>
      <xdr:row>85</xdr:row>
      <xdr:rowOff>87480</xdr:rowOff>
    </xdr:to>
    <xdr:sp macro="" textlink="">
      <xdr:nvSpPr>
        <xdr:cNvPr id="824" name="CustomShape 1">
          <a:extLst>
            <a:ext uri="{FF2B5EF4-FFF2-40B4-BE49-F238E27FC236}">
              <a16:creationId xmlns:a16="http://schemas.microsoft.com/office/drawing/2014/main" id="{00000000-0008-0000-0400-000038030000}"/>
            </a:ext>
          </a:extLst>
        </xdr:cNvPr>
        <xdr:cNvSpPr/>
      </xdr:nvSpPr>
      <xdr:spPr>
        <a:xfrm>
          <a:off x="548676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171360</xdr:colOff>
      <xdr:row>84</xdr:row>
      <xdr:rowOff>20160</xdr:rowOff>
    </xdr:from>
    <xdr:to>
      <xdr:col>21</xdr:col>
      <xdr:colOff>219600</xdr:colOff>
      <xdr:row>85</xdr:row>
      <xdr:rowOff>87480</xdr:rowOff>
    </xdr:to>
    <xdr:sp macro="" textlink="">
      <xdr:nvSpPr>
        <xdr:cNvPr id="825" name="CustomShape 1">
          <a:extLst>
            <a:ext uri="{FF2B5EF4-FFF2-40B4-BE49-F238E27FC236}">
              <a16:creationId xmlns:a16="http://schemas.microsoft.com/office/drawing/2014/main" id="{00000000-0008-0000-0400-000039030000}"/>
            </a:ext>
          </a:extLst>
        </xdr:cNvPr>
        <xdr:cNvSpPr/>
      </xdr:nvSpPr>
      <xdr:spPr>
        <a:xfrm>
          <a:off x="4457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82440</xdr:colOff>
      <xdr:row>84</xdr:row>
      <xdr:rowOff>20160</xdr:rowOff>
    </xdr:from>
    <xdr:to>
      <xdr:col>17</xdr:col>
      <xdr:colOff>130680</xdr:colOff>
      <xdr:row>85</xdr:row>
      <xdr:rowOff>87480</xdr:rowOff>
    </xdr:to>
    <xdr:sp macro="" textlink="">
      <xdr:nvSpPr>
        <xdr:cNvPr id="826" name="CustomShape 1">
          <a:extLst>
            <a:ext uri="{FF2B5EF4-FFF2-40B4-BE49-F238E27FC236}">
              <a16:creationId xmlns:a16="http://schemas.microsoft.com/office/drawing/2014/main" id="{00000000-0008-0000-0400-00003A030000}"/>
            </a:ext>
          </a:extLst>
        </xdr:cNvPr>
        <xdr:cNvSpPr/>
      </xdr:nvSpPr>
      <xdr:spPr>
        <a:xfrm>
          <a:off x="34160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193680</xdr:colOff>
      <xdr:row>84</xdr:row>
      <xdr:rowOff>20160</xdr:rowOff>
    </xdr:from>
    <xdr:to>
      <xdr:col>13</xdr:col>
      <xdr:colOff>3960</xdr:colOff>
      <xdr:row>85</xdr:row>
      <xdr:rowOff>87480</xdr:rowOff>
    </xdr:to>
    <xdr:sp macro="" textlink="">
      <xdr:nvSpPr>
        <xdr:cNvPr id="827" name="CustomShape 1">
          <a:extLst>
            <a:ext uri="{FF2B5EF4-FFF2-40B4-BE49-F238E27FC236}">
              <a16:creationId xmlns:a16="http://schemas.microsoft.com/office/drawing/2014/main" id="{00000000-0008-0000-0400-00003B030000}"/>
            </a:ext>
          </a:extLst>
        </xdr:cNvPr>
        <xdr:cNvSpPr/>
      </xdr:nvSpPr>
      <xdr:spPr>
        <a:xfrm>
          <a:off x="2336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104760</xdr:colOff>
      <xdr:row>84</xdr:row>
      <xdr:rowOff>20160</xdr:rowOff>
    </xdr:from>
    <xdr:to>
      <xdr:col>8</xdr:col>
      <xdr:colOff>153000</xdr:colOff>
      <xdr:row>85</xdr:row>
      <xdr:rowOff>87480</xdr:rowOff>
    </xdr:to>
    <xdr:sp macro="" textlink="">
      <xdr:nvSpPr>
        <xdr:cNvPr id="828" name="CustomShape 1">
          <a:extLst>
            <a:ext uri="{FF2B5EF4-FFF2-40B4-BE49-F238E27FC236}">
              <a16:creationId xmlns:a16="http://schemas.microsoft.com/office/drawing/2014/main" id="{00000000-0008-0000-0400-00003C030000}"/>
            </a:ext>
          </a:extLst>
        </xdr:cNvPr>
        <xdr:cNvSpPr/>
      </xdr:nvSpPr>
      <xdr:spPr>
        <a:xfrm>
          <a:off x="129528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175320</xdr:colOff>
      <xdr:row>76</xdr:row>
      <xdr:rowOff>99000</xdr:rowOff>
    </xdr:from>
    <xdr:to>
      <xdr:col>24</xdr:col>
      <xdr:colOff>75960</xdr:colOff>
      <xdr:row>77</xdr:row>
      <xdr:rowOff>28800</xdr:rowOff>
    </xdr:to>
    <xdr:sp macro="" textlink="">
      <xdr:nvSpPr>
        <xdr:cNvPr id="829" name="CustomShape 1">
          <a:extLst>
            <a:ext uri="{FF2B5EF4-FFF2-40B4-BE49-F238E27FC236}">
              <a16:creationId xmlns:a16="http://schemas.microsoft.com/office/drawing/2014/main" id="{00000000-0008-0000-0400-00003D030000}"/>
            </a:ext>
          </a:extLst>
        </xdr:cNvPr>
        <xdr:cNvSpPr/>
      </xdr:nvSpPr>
      <xdr:spPr>
        <a:xfrm>
          <a:off x="5652000" y="1312920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114480</xdr:colOff>
      <xdr:row>75</xdr:row>
      <xdr:rowOff>126360</xdr:rowOff>
    </xdr:from>
    <xdr:to>
      <xdr:col>27</xdr:col>
      <xdr:colOff>162000</xdr:colOff>
      <xdr:row>77</xdr:row>
      <xdr:rowOff>21240</xdr:rowOff>
    </xdr:to>
    <xdr:sp macro="" textlink="">
      <xdr:nvSpPr>
        <xdr:cNvPr id="830" name="CustomShape 1">
          <a:extLst>
            <a:ext uri="{FF2B5EF4-FFF2-40B4-BE49-F238E27FC236}">
              <a16:creationId xmlns:a16="http://schemas.microsoft.com/office/drawing/2014/main" id="{00000000-0008-0000-0400-00003E030000}"/>
            </a:ext>
          </a:extLst>
        </xdr:cNvPr>
        <xdr:cNvSpPr/>
      </xdr:nvSpPr>
      <xdr:spPr>
        <a:xfrm>
          <a:off x="5829480" y="129848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137160</xdr:colOff>
      <xdr:row>76</xdr:row>
      <xdr:rowOff>144720</xdr:rowOff>
    </xdr:from>
    <xdr:to>
      <xdr:col>20</xdr:col>
      <xdr:colOff>37800</xdr:colOff>
      <xdr:row>77</xdr:row>
      <xdr:rowOff>74520</xdr:rowOff>
    </xdr:to>
    <xdr:sp macro="" textlink="">
      <xdr:nvSpPr>
        <xdr:cNvPr id="831" name="CustomShape 1">
          <a:extLst>
            <a:ext uri="{FF2B5EF4-FFF2-40B4-BE49-F238E27FC236}">
              <a16:creationId xmlns:a16="http://schemas.microsoft.com/office/drawing/2014/main" id="{00000000-0008-0000-0400-00003F030000}"/>
            </a:ext>
          </a:extLst>
        </xdr:cNvPr>
        <xdr:cNvSpPr/>
      </xdr:nvSpPr>
      <xdr:spPr>
        <a:xfrm>
          <a:off x="4661280" y="1317492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6480</xdr:colOff>
      <xdr:row>77</xdr:row>
      <xdr:rowOff>69840</xdr:rowOff>
    </xdr:from>
    <xdr:to>
      <xdr:col>21</xdr:col>
      <xdr:colOff>29160</xdr:colOff>
      <xdr:row>78</xdr:row>
      <xdr:rowOff>137160</xdr:rowOff>
    </xdr:to>
    <xdr:sp macro="" textlink="">
      <xdr:nvSpPr>
        <xdr:cNvPr id="832" name="CustomShape 1">
          <a:extLst>
            <a:ext uri="{FF2B5EF4-FFF2-40B4-BE49-F238E27FC236}">
              <a16:creationId xmlns:a16="http://schemas.microsoft.com/office/drawing/2014/main" id="{00000000-0008-0000-0400-000040030000}"/>
            </a:ext>
          </a:extLst>
        </xdr:cNvPr>
        <xdr:cNvSpPr/>
      </xdr:nvSpPr>
      <xdr:spPr>
        <a:xfrm>
          <a:off x="4292640" y="1327140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48240</xdr:colOff>
      <xdr:row>76</xdr:row>
      <xdr:rowOff>152280</xdr:rowOff>
    </xdr:from>
    <xdr:to>
      <xdr:col>15</xdr:col>
      <xdr:colOff>149400</xdr:colOff>
      <xdr:row>77</xdr:row>
      <xdr:rowOff>82080</xdr:rowOff>
    </xdr:to>
    <xdr:sp macro="" textlink="">
      <xdr:nvSpPr>
        <xdr:cNvPr id="833" name="CustomShape 1">
          <a:extLst>
            <a:ext uri="{FF2B5EF4-FFF2-40B4-BE49-F238E27FC236}">
              <a16:creationId xmlns:a16="http://schemas.microsoft.com/office/drawing/2014/main" id="{00000000-0008-0000-0400-000041030000}"/>
            </a:ext>
          </a:extLst>
        </xdr:cNvPr>
        <xdr:cNvSpPr/>
      </xdr:nvSpPr>
      <xdr:spPr>
        <a:xfrm>
          <a:off x="3619800" y="131824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118080</xdr:colOff>
      <xdr:row>77</xdr:row>
      <xdr:rowOff>77400</xdr:rowOff>
    </xdr:from>
    <xdr:to>
      <xdr:col>16</xdr:col>
      <xdr:colOff>164520</xdr:colOff>
      <xdr:row>78</xdr:row>
      <xdr:rowOff>144720</xdr:rowOff>
    </xdr:to>
    <xdr:sp macro="" textlink="">
      <xdr:nvSpPr>
        <xdr:cNvPr id="834" name="CustomShape 1">
          <a:extLst>
            <a:ext uri="{FF2B5EF4-FFF2-40B4-BE49-F238E27FC236}">
              <a16:creationId xmlns:a16="http://schemas.microsoft.com/office/drawing/2014/main" id="{00000000-0008-0000-0400-000042030000}"/>
            </a:ext>
          </a:extLst>
        </xdr:cNvPr>
        <xdr:cNvSpPr/>
      </xdr:nvSpPr>
      <xdr:spPr>
        <a:xfrm>
          <a:off x="3213360" y="13278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159480</xdr:colOff>
      <xdr:row>76</xdr:row>
      <xdr:rowOff>125640</xdr:rowOff>
    </xdr:from>
    <xdr:to>
      <xdr:col>11</xdr:col>
      <xdr:colOff>60120</xdr:colOff>
      <xdr:row>77</xdr:row>
      <xdr:rowOff>55440</xdr:rowOff>
    </xdr:to>
    <xdr:sp macro="" textlink="">
      <xdr:nvSpPr>
        <xdr:cNvPr id="835" name="CustomShape 1">
          <a:extLst>
            <a:ext uri="{FF2B5EF4-FFF2-40B4-BE49-F238E27FC236}">
              <a16:creationId xmlns:a16="http://schemas.microsoft.com/office/drawing/2014/main" id="{00000000-0008-0000-0400-000043030000}"/>
            </a:ext>
          </a:extLst>
        </xdr:cNvPr>
        <xdr:cNvSpPr/>
      </xdr:nvSpPr>
      <xdr:spPr>
        <a:xfrm>
          <a:off x="2540520" y="13155840"/>
          <a:ext cx="138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28440</xdr:colOff>
      <xdr:row>75</xdr:row>
      <xdr:rowOff>76680</xdr:rowOff>
    </xdr:from>
    <xdr:to>
      <xdr:col>12</xdr:col>
      <xdr:colOff>76680</xdr:colOff>
      <xdr:row>76</xdr:row>
      <xdr:rowOff>142920</xdr:rowOff>
    </xdr:to>
    <xdr:sp macro="" textlink="">
      <xdr:nvSpPr>
        <xdr:cNvPr id="836" name="CustomShape 1">
          <a:extLst>
            <a:ext uri="{FF2B5EF4-FFF2-40B4-BE49-F238E27FC236}">
              <a16:creationId xmlns:a16="http://schemas.microsoft.com/office/drawing/2014/main" id="{00000000-0008-0000-0400-000044030000}"/>
            </a:ext>
          </a:extLst>
        </xdr:cNvPr>
        <xdr:cNvSpPr/>
      </xdr:nvSpPr>
      <xdr:spPr>
        <a:xfrm>
          <a:off x="2171520" y="1293516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xdr:col>
      <xdr:colOff>70560</xdr:colOff>
      <xdr:row>76</xdr:row>
      <xdr:rowOff>114480</xdr:rowOff>
    </xdr:from>
    <xdr:to>
      <xdr:col>6</xdr:col>
      <xdr:colOff>171720</xdr:colOff>
      <xdr:row>77</xdr:row>
      <xdr:rowOff>44280</xdr:rowOff>
    </xdr:to>
    <xdr:sp macro="" textlink="">
      <xdr:nvSpPr>
        <xdr:cNvPr id="837" name="CustomShape 1">
          <a:extLst>
            <a:ext uri="{FF2B5EF4-FFF2-40B4-BE49-F238E27FC236}">
              <a16:creationId xmlns:a16="http://schemas.microsoft.com/office/drawing/2014/main" id="{00000000-0008-0000-0400-000045030000}"/>
            </a:ext>
          </a:extLst>
        </xdr:cNvPr>
        <xdr:cNvSpPr/>
      </xdr:nvSpPr>
      <xdr:spPr>
        <a:xfrm>
          <a:off x="1499040" y="13144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140400</xdr:colOff>
      <xdr:row>75</xdr:row>
      <xdr:rowOff>65520</xdr:rowOff>
    </xdr:from>
    <xdr:to>
      <xdr:col>7</xdr:col>
      <xdr:colOff>186840</xdr:colOff>
      <xdr:row>76</xdr:row>
      <xdr:rowOff>131760</xdr:rowOff>
    </xdr:to>
    <xdr:sp macro="" textlink="">
      <xdr:nvSpPr>
        <xdr:cNvPr id="838" name="CustomShape 1">
          <a:extLst>
            <a:ext uri="{FF2B5EF4-FFF2-40B4-BE49-F238E27FC236}">
              <a16:creationId xmlns:a16="http://schemas.microsoft.com/office/drawing/2014/main" id="{00000000-0008-0000-0400-000046030000}"/>
            </a:ext>
          </a:extLst>
        </xdr:cNvPr>
        <xdr:cNvSpPr/>
      </xdr:nvSpPr>
      <xdr:spPr>
        <a:xfrm>
          <a:off x="1092600" y="129240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67</xdr:row>
      <xdr:rowOff>70560</xdr:rowOff>
    </xdr:from>
    <xdr:to>
      <xdr:col>85</xdr:col>
      <xdr:colOff>66960</xdr:colOff>
      <xdr:row>69</xdr:row>
      <xdr:rowOff>43920</xdr:rowOff>
    </xdr:to>
    <xdr:sp macro="" textlink="">
      <xdr:nvSpPr>
        <xdr:cNvPr id="839" name="CustomShape 1">
          <a:extLst>
            <a:ext uri="{FF2B5EF4-FFF2-40B4-BE49-F238E27FC236}">
              <a16:creationId xmlns:a16="http://schemas.microsoft.com/office/drawing/2014/main" id="{00000000-0008-0000-0400-000047030000}"/>
            </a:ext>
          </a:extLst>
        </xdr:cNvPr>
        <xdr:cNvSpPr/>
      </xdr:nvSpPr>
      <xdr:spPr>
        <a:xfrm>
          <a:off x="14807880" y="11557440"/>
          <a:ext cx="549936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公債費以外</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67</xdr:row>
      <xdr:rowOff>133920</xdr:rowOff>
    </xdr:from>
    <xdr:to>
      <xdr:col>93</xdr:col>
      <xdr:colOff>3240</xdr:colOff>
      <xdr:row>69</xdr:row>
      <xdr:rowOff>43920</xdr:rowOff>
    </xdr:to>
    <xdr:sp macro="" textlink="">
      <xdr:nvSpPr>
        <xdr:cNvPr id="840" name="CustomShape 1">
          <a:extLst>
            <a:ext uri="{FF2B5EF4-FFF2-40B4-BE49-F238E27FC236}">
              <a16:creationId xmlns:a16="http://schemas.microsoft.com/office/drawing/2014/main" id="{00000000-0008-0000-0400-000048030000}"/>
            </a:ext>
          </a:extLst>
        </xdr:cNvPr>
        <xdr:cNvSpPr/>
      </xdr:nvSpPr>
      <xdr:spPr>
        <a:xfrm>
          <a:off x="20320200" y="11620800"/>
          <a:ext cx="182844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79920</xdr:colOff>
      <xdr:row>68</xdr:row>
      <xdr:rowOff>152280</xdr:rowOff>
    </xdr:from>
    <xdr:to>
      <xdr:col>93</xdr:col>
      <xdr:colOff>3240</xdr:colOff>
      <xdr:row>70</xdr:row>
      <xdr:rowOff>63720</xdr:rowOff>
    </xdr:to>
    <xdr:sp macro="" textlink="">
      <xdr:nvSpPr>
        <xdr:cNvPr id="841" name="CustomShape 1">
          <a:extLst>
            <a:ext uri="{FF2B5EF4-FFF2-40B4-BE49-F238E27FC236}">
              <a16:creationId xmlns:a16="http://schemas.microsoft.com/office/drawing/2014/main" id="{00000000-0008-0000-0400-000049030000}"/>
            </a:ext>
          </a:extLst>
        </xdr:cNvPr>
        <xdr:cNvSpPr/>
      </xdr:nvSpPr>
      <xdr:spPr>
        <a:xfrm>
          <a:off x="20320200" y="11810880"/>
          <a:ext cx="18284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67</xdr:row>
      <xdr:rowOff>133920</xdr:rowOff>
    </xdr:from>
    <xdr:to>
      <xdr:col>100</xdr:col>
      <xdr:colOff>165240</xdr:colOff>
      <xdr:row>69</xdr:row>
      <xdr:rowOff>43920</xdr:rowOff>
    </xdr:to>
    <xdr:sp macro="" textlink="">
      <xdr:nvSpPr>
        <xdr:cNvPr id="842" name="CustomShape 1">
          <a:extLst>
            <a:ext uri="{FF2B5EF4-FFF2-40B4-BE49-F238E27FC236}">
              <a16:creationId xmlns:a16="http://schemas.microsoft.com/office/drawing/2014/main" id="{00000000-0008-0000-0400-00004A030000}"/>
            </a:ext>
          </a:extLst>
        </xdr:cNvPr>
        <xdr:cNvSpPr/>
      </xdr:nvSpPr>
      <xdr:spPr>
        <a:xfrm>
          <a:off x="22314240" y="11620800"/>
          <a:ext cx="16632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93</xdr:col>
      <xdr:colOff>168840</xdr:colOff>
      <xdr:row>68</xdr:row>
      <xdr:rowOff>152280</xdr:rowOff>
    </xdr:from>
    <xdr:to>
      <xdr:col>100</xdr:col>
      <xdr:colOff>165240</xdr:colOff>
      <xdr:row>70</xdr:row>
      <xdr:rowOff>63720</xdr:rowOff>
    </xdr:to>
    <xdr:sp macro="" textlink="">
      <xdr:nvSpPr>
        <xdr:cNvPr id="843" name="CustomShape 1">
          <a:extLst>
            <a:ext uri="{FF2B5EF4-FFF2-40B4-BE49-F238E27FC236}">
              <a16:creationId xmlns:a16="http://schemas.microsoft.com/office/drawing/2014/main" id="{00000000-0008-0000-0400-00004B030000}"/>
            </a:ext>
          </a:extLst>
        </xdr:cNvPr>
        <xdr:cNvSpPr/>
      </xdr:nvSpPr>
      <xdr:spPr>
        <a:xfrm>
          <a:off x="22314240" y="11810880"/>
          <a:ext cx="16632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67</xdr:row>
      <xdr:rowOff>133920</xdr:rowOff>
    </xdr:from>
    <xdr:to>
      <xdr:col>109</xdr:col>
      <xdr:colOff>105120</xdr:colOff>
      <xdr:row>69</xdr:row>
      <xdr:rowOff>43920</xdr:rowOff>
    </xdr:to>
    <xdr:sp macro="" textlink="">
      <xdr:nvSpPr>
        <xdr:cNvPr id="844" name="CustomShape 1">
          <a:extLst>
            <a:ext uri="{FF2B5EF4-FFF2-40B4-BE49-F238E27FC236}">
              <a16:creationId xmlns:a16="http://schemas.microsoft.com/office/drawing/2014/main" id="{00000000-0008-0000-0400-00004C030000}"/>
            </a:ext>
          </a:extLst>
        </xdr:cNvPr>
        <xdr:cNvSpPr/>
      </xdr:nvSpPr>
      <xdr:spPr>
        <a:xfrm>
          <a:off x="24231600" y="11620800"/>
          <a:ext cx="18288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181080</xdr:colOff>
      <xdr:row>68</xdr:row>
      <xdr:rowOff>152280</xdr:rowOff>
    </xdr:from>
    <xdr:to>
      <xdr:col>109</xdr:col>
      <xdr:colOff>105120</xdr:colOff>
      <xdr:row>70</xdr:row>
      <xdr:rowOff>63720</xdr:rowOff>
    </xdr:to>
    <xdr:sp macro="" textlink="">
      <xdr:nvSpPr>
        <xdr:cNvPr id="845" name="CustomShape 1">
          <a:extLst>
            <a:ext uri="{FF2B5EF4-FFF2-40B4-BE49-F238E27FC236}">
              <a16:creationId xmlns:a16="http://schemas.microsoft.com/office/drawing/2014/main" id="{00000000-0008-0000-0400-00004D030000}"/>
            </a:ext>
          </a:extLst>
        </xdr:cNvPr>
        <xdr:cNvSpPr/>
      </xdr:nvSpPr>
      <xdr:spPr>
        <a:xfrm>
          <a:off x="24231600" y="11810880"/>
          <a:ext cx="18288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46" name="CustomShape 1">
          <a:extLst>
            <a:ext uri="{FF2B5EF4-FFF2-40B4-BE49-F238E27FC236}">
              <a16:creationId xmlns:a16="http://schemas.microsoft.com/office/drawing/2014/main" id="{00000000-0008-0000-0400-00004E030000}"/>
            </a:ext>
          </a:extLst>
        </xdr:cNvPr>
        <xdr:cNvSpPr/>
      </xdr:nvSpPr>
      <xdr:spPr>
        <a:xfrm>
          <a:off x="14807880" y="12129120"/>
          <a:ext cx="5499360" cy="228528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86</xdr:col>
      <xdr:colOff>196920</xdr:colOff>
      <xdr:row>70</xdr:row>
      <xdr:rowOff>127800</xdr:rowOff>
    </xdr:from>
    <xdr:to>
      <xdr:col>113</xdr:col>
      <xdr:colOff>130680</xdr:colOff>
      <xdr:row>84</xdr:row>
      <xdr:rowOff>12600</xdr:rowOff>
    </xdr:to>
    <xdr:sp macro="" textlink="">
      <xdr:nvSpPr>
        <xdr:cNvPr id="847" name="CustomShape 1">
          <a:extLst>
            <a:ext uri="{FF2B5EF4-FFF2-40B4-BE49-F238E27FC236}">
              <a16:creationId xmlns:a16="http://schemas.microsoft.com/office/drawing/2014/main" id="{00000000-0008-0000-0400-00004F030000}"/>
            </a:ext>
          </a:extLst>
        </xdr:cNvPr>
        <xdr:cNvSpPr/>
      </xdr:nvSpPr>
      <xdr:spPr>
        <a:xfrm>
          <a:off x="20675520" y="12129120"/>
          <a:ext cx="6363000" cy="228528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87</xdr:col>
      <xdr:colOff>61200</xdr:colOff>
      <xdr:row>70</xdr:row>
      <xdr:rowOff>127800</xdr:rowOff>
    </xdr:from>
    <xdr:to>
      <xdr:col>106</xdr:col>
      <xdr:colOff>70200</xdr:colOff>
      <xdr:row>72</xdr:row>
      <xdr:rowOff>37800</xdr:rowOff>
    </xdr:to>
    <xdr:sp macro="" textlink="">
      <xdr:nvSpPr>
        <xdr:cNvPr id="848" name="CustomShape 1">
          <a:extLst>
            <a:ext uri="{FF2B5EF4-FFF2-40B4-BE49-F238E27FC236}">
              <a16:creationId xmlns:a16="http://schemas.microsoft.com/office/drawing/2014/main" id="{00000000-0008-0000-0400-000050030000}"/>
            </a:ext>
          </a:extLst>
        </xdr:cNvPr>
        <xdr:cNvSpPr/>
      </xdr:nvSpPr>
      <xdr:spPr>
        <a:xfrm>
          <a:off x="20777760" y="12129120"/>
          <a:ext cx="453348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100" b="1" i="1" strike="noStrike" spc="-1">
              <a:solidFill>
                <a:srgbClr val="FF0000"/>
              </a:solidFill>
              <a:uFill>
                <a:solidFill>
                  <a:srgbClr val="FFFFFF"/>
                </a:solidFill>
              </a:uFill>
              <a:latin typeface="ＭＳ Ｐゴシック"/>
              <a:ea typeface="ＭＳ Ｐゴシック"/>
            </a:rPr>
            <a:t>公債費以外の分析欄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87</xdr:col>
      <xdr:colOff>99000</xdr:colOff>
      <xdr:row>72</xdr:row>
      <xdr:rowOff>101520</xdr:rowOff>
    </xdr:from>
    <xdr:to>
      <xdr:col>112</xdr:col>
      <xdr:colOff>177120</xdr:colOff>
      <xdr:row>83</xdr:row>
      <xdr:rowOff>120960</xdr:rowOff>
    </xdr:to>
    <xdr:sp macro="" textlink="">
      <xdr:nvSpPr>
        <xdr:cNvPr id="849" name="CustomShape 1">
          <a:extLst>
            <a:ext uri="{FF2B5EF4-FFF2-40B4-BE49-F238E27FC236}">
              <a16:creationId xmlns:a16="http://schemas.microsoft.com/office/drawing/2014/main" id="{00000000-0008-0000-0400-000051030000}"/>
            </a:ext>
          </a:extLst>
        </xdr:cNvPr>
        <xdr:cNvSpPr/>
      </xdr:nvSpPr>
      <xdr:spPr>
        <a:xfrm>
          <a:off x="20815560" y="12445920"/>
          <a:ext cx="6031440" cy="190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公債費以外に経常収支比率に占める割合の高いのは、人件費・物件費・繰出金となっている。上水道事業会計等における公債費償還分としての特別会計への繰出金が必要となっているためである。今後は、独立採算の原則に立ち返って加入促進・使用料・保険料等の収納率向上適正化を図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61</xdr:col>
      <xdr:colOff>217080</xdr:colOff>
      <xdr:row>69</xdr:row>
      <xdr:rowOff>108000</xdr:rowOff>
    </xdr:from>
    <xdr:to>
      <xdr:col>63</xdr:col>
      <xdr:colOff>96120</xdr:colOff>
      <xdr:row>70</xdr:row>
      <xdr:rowOff>145440</xdr:rowOff>
    </xdr:to>
    <xdr:sp macro="" textlink="">
      <xdr:nvSpPr>
        <xdr:cNvPr id="850" name="CustomShape 1">
          <a:extLst>
            <a:ext uri="{FF2B5EF4-FFF2-40B4-BE49-F238E27FC236}">
              <a16:creationId xmlns:a16="http://schemas.microsoft.com/office/drawing/2014/main" id="{00000000-0008-0000-0400-000052030000}"/>
            </a:ext>
          </a:extLst>
        </xdr:cNvPr>
        <xdr:cNvSpPr/>
      </xdr:nvSpPr>
      <xdr:spPr>
        <a:xfrm>
          <a:off x="14742360" y="11937960"/>
          <a:ext cx="355320" cy="20880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84</xdr:row>
      <xdr:rowOff>12600</xdr:rowOff>
    </xdr:from>
    <xdr:to>
      <xdr:col>85</xdr:col>
      <xdr:colOff>66960</xdr:colOff>
      <xdr:row>84</xdr:row>
      <xdr:rowOff>12600</xdr:rowOff>
    </xdr:to>
    <xdr:sp macro="" textlink="">
      <xdr:nvSpPr>
        <xdr:cNvPr id="851" name="Line 1">
          <a:extLst>
            <a:ext uri="{FF2B5EF4-FFF2-40B4-BE49-F238E27FC236}">
              <a16:creationId xmlns:a16="http://schemas.microsoft.com/office/drawing/2014/main" id="{00000000-0008-0000-0400-000053030000}"/>
            </a:ext>
          </a:extLst>
        </xdr:cNvPr>
        <xdr:cNvSpPr/>
      </xdr:nvSpPr>
      <xdr:spPr>
        <a:xfrm>
          <a:off x="14807880" y="14414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83</xdr:row>
      <xdr:rowOff>52560</xdr:rowOff>
    </xdr:from>
    <xdr:to>
      <xdr:col>61</xdr:col>
      <xdr:colOff>168840</xdr:colOff>
      <xdr:row>84</xdr:row>
      <xdr:rowOff>118800</xdr:rowOff>
    </xdr:to>
    <xdr:sp macro="" textlink="">
      <xdr:nvSpPr>
        <xdr:cNvPr id="852" name="CustomShape 1">
          <a:extLst>
            <a:ext uri="{FF2B5EF4-FFF2-40B4-BE49-F238E27FC236}">
              <a16:creationId xmlns:a16="http://schemas.microsoft.com/office/drawing/2014/main" id="{00000000-0008-0000-0400-000054030000}"/>
            </a:ext>
          </a:extLst>
        </xdr:cNvPr>
        <xdr:cNvSpPr/>
      </xdr:nvSpPr>
      <xdr:spPr>
        <a:xfrm>
          <a:off x="14185800" y="142826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81</xdr:row>
      <xdr:rowOff>69840</xdr:rowOff>
    </xdr:from>
    <xdr:to>
      <xdr:col>85</xdr:col>
      <xdr:colOff>66960</xdr:colOff>
      <xdr:row>81</xdr:row>
      <xdr:rowOff>69840</xdr:rowOff>
    </xdr:to>
    <xdr:sp macro="" textlink="">
      <xdr:nvSpPr>
        <xdr:cNvPr id="853" name="Line 1">
          <a:extLst>
            <a:ext uri="{FF2B5EF4-FFF2-40B4-BE49-F238E27FC236}">
              <a16:creationId xmlns:a16="http://schemas.microsoft.com/office/drawing/2014/main" id="{00000000-0008-0000-0400-000055030000}"/>
            </a:ext>
          </a:extLst>
        </xdr:cNvPr>
        <xdr:cNvSpPr/>
      </xdr:nvSpPr>
      <xdr:spPr>
        <a:xfrm>
          <a:off x="14807880" y="139572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80</xdr:row>
      <xdr:rowOff>109080</xdr:rowOff>
    </xdr:from>
    <xdr:to>
      <xdr:col>61</xdr:col>
      <xdr:colOff>168840</xdr:colOff>
      <xdr:row>82</xdr:row>
      <xdr:rowOff>5040</xdr:rowOff>
    </xdr:to>
    <xdr:sp macro="" textlink="">
      <xdr:nvSpPr>
        <xdr:cNvPr id="854" name="CustomShape 1">
          <a:extLst>
            <a:ext uri="{FF2B5EF4-FFF2-40B4-BE49-F238E27FC236}">
              <a16:creationId xmlns:a16="http://schemas.microsoft.com/office/drawing/2014/main" id="{00000000-0008-0000-0400-000056030000}"/>
            </a:ext>
          </a:extLst>
        </xdr:cNvPr>
        <xdr:cNvSpPr/>
      </xdr:nvSpPr>
      <xdr:spPr>
        <a:xfrm>
          <a:off x="14185800" y="138250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78</xdr:row>
      <xdr:rowOff>127080</xdr:rowOff>
    </xdr:from>
    <xdr:to>
      <xdr:col>85</xdr:col>
      <xdr:colOff>66960</xdr:colOff>
      <xdr:row>78</xdr:row>
      <xdr:rowOff>127080</xdr:rowOff>
    </xdr:to>
    <xdr:sp macro="" textlink="">
      <xdr:nvSpPr>
        <xdr:cNvPr id="855" name="Line 1">
          <a:extLst>
            <a:ext uri="{FF2B5EF4-FFF2-40B4-BE49-F238E27FC236}">
              <a16:creationId xmlns:a16="http://schemas.microsoft.com/office/drawing/2014/main" id="{00000000-0008-0000-0400-000057030000}"/>
            </a:ext>
          </a:extLst>
        </xdr:cNvPr>
        <xdr:cNvSpPr/>
      </xdr:nvSpPr>
      <xdr:spPr>
        <a:xfrm>
          <a:off x="14807880" y="135000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77</xdr:row>
      <xdr:rowOff>166320</xdr:rowOff>
    </xdr:from>
    <xdr:to>
      <xdr:col>61</xdr:col>
      <xdr:colOff>168840</xdr:colOff>
      <xdr:row>79</xdr:row>
      <xdr:rowOff>62280</xdr:rowOff>
    </xdr:to>
    <xdr:sp macro="" textlink="">
      <xdr:nvSpPr>
        <xdr:cNvPr id="856" name="CustomShape 1">
          <a:extLst>
            <a:ext uri="{FF2B5EF4-FFF2-40B4-BE49-F238E27FC236}">
              <a16:creationId xmlns:a16="http://schemas.microsoft.com/office/drawing/2014/main" id="{00000000-0008-0000-0400-000058030000}"/>
            </a:ext>
          </a:extLst>
        </xdr:cNvPr>
        <xdr:cNvSpPr/>
      </xdr:nvSpPr>
      <xdr:spPr>
        <a:xfrm>
          <a:off x="14185800" y="133678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76</xdr:row>
      <xdr:rowOff>12600</xdr:rowOff>
    </xdr:from>
    <xdr:to>
      <xdr:col>85</xdr:col>
      <xdr:colOff>66960</xdr:colOff>
      <xdr:row>76</xdr:row>
      <xdr:rowOff>12600</xdr:rowOff>
    </xdr:to>
    <xdr:sp macro="" textlink="">
      <xdr:nvSpPr>
        <xdr:cNvPr id="857" name="Line 1">
          <a:extLst>
            <a:ext uri="{FF2B5EF4-FFF2-40B4-BE49-F238E27FC236}">
              <a16:creationId xmlns:a16="http://schemas.microsoft.com/office/drawing/2014/main" id="{00000000-0008-0000-0400-000059030000}"/>
            </a:ext>
          </a:extLst>
        </xdr:cNvPr>
        <xdr:cNvSpPr/>
      </xdr:nvSpPr>
      <xdr:spPr>
        <a:xfrm>
          <a:off x="14807880" y="130428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75</xdr:row>
      <xdr:rowOff>52560</xdr:rowOff>
    </xdr:from>
    <xdr:to>
      <xdr:col>61</xdr:col>
      <xdr:colOff>168840</xdr:colOff>
      <xdr:row>76</xdr:row>
      <xdr:rowOff>118800</xdr:rowOff>
    </xdr:to>
    <xdr:sp macro="" textlink="">
      <xdr:nvSpPr>
        <xdr:cNvPr id="858" name="CustomShape 1">
          <a:extLst>
            <a:ext uri="{FF2B5EF4-FFF2-40B4-BE49-F238E27FC236}">
              <a16:creationId xmlns:a16="http://schemas.microsoft.com/office/drawing/2014/main" id="{00000000-0008-0000-0400-00005A030000}"/>
            </a:ext>
          </a:extLst>
        </xdr:cNvPr>
        <xdr:cNvSpPr/>
      </xdr:nvSpPr>
      <xdr:spPr>
        <a:xfrm>
          <a:off x="14185800" y="12911040"/>
          <a:ext cx="5083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73</xdr:row>
      <xdr:rowOff>69840</xdr:rowOff>
    </xdr:from>
    <xdr:to>
      <xdr:col>85</xdr:col>
      <xdr:colOff>66960</xdr:colOff>
      <xdr:row>73</xdr:row>
      <xdr:rowOff>69840</xdr:rowOff>
    </xdr:to>
    <xdr:sp macro="" textlink="">
      <xdr:nvSpPr>
        <xdr:cNvPr id="859" name="Line 1">
          <a:extLst>
            <a:ext uri="{FF2B5EF4-FFF2-40B4-BE49-F238E27FC236}">
              <a16:creationId xmlns:a16="http://schemas.microsoft.com/office/drawing/2014/main" id="{00000000-0008-0000-0400-00005B030000}"/>
            </a:ext>
          </a:extLst>
        </xdr:cNvPr>
        <xdr:cNvSpPr/>
      </xdr:nvSpPr>
      <xdr:spPr>
        <a:xfrm>
          <a:off x="14807880" y="125856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72</xdr:row>
      <xdr:rowOff>109080</xdr:rowOff>
    </xdr:from>
    <xdr:to>
      <xdr:col>61</xdr:col>
      <xdr:colOff>168840</xdr:colOff>
      <xdr:row>74</xdr:row>
      <xdr:rowOff>5040</xdr:rowOff>
    </xdr:to>
    <xdr:sp macro="" textlink="">
      <xdr:nvSpPr>
        <xdr:cNvPr id="860" name="CustomShape 1">
          <a:extLst>
            <a:ext uri="{FF2B5EF4-FFF2-40B4-BE49-F238E27FC236}">
              <a16:creationId xmlns:a16="http://schemas.microsoft.com/office/drawing/2014/main" id="{00000000-0008-0000-0400-00005C030000}"/>
            </a:ext>
          </a:extLst>
        </xdr:cNvPr>
        <xdr:cNvSpPr/>
      </xdr:nvSpPr>
      <xdr:spPr>
        <a:xfrm>
          <a:off x="14185800" y="124534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127080</xdr:rowOff>
    </xdr:from>
    <xdr:to>
      <xdr:col>85</xdr:col>
      <xdr:colOff>66960</xdr:colOff>
      <xdr:row>70</xdr:row>
      <xdr:rowOff>127080</xdr:rowOff>
    </xdr:to>
    <xdr:sp macro="" textlink="">
      <xdr:nvSpPr>
        <xdr:cNvPr id="861" name="Line 1">
          <a:extLst>
            <a:ext uri="{FF2B5EF4-FFF2-40B4-BE49-F238E27FC236}">
              <a16:creationId xmlns:a16="http://schemas.microsoft.com/office/drawing/2014/main" id="{00000000-0008-0000-0400-00005D030000}"/>
            </a:ext>
          </a:extLst>
        </xdr:cNvPr>
        <xdr:cNvSpPr/>
      </xdr:nvSpPr>
      <xdr:spPr>
        <a:xfrm>
          <a:off x="14807880" y="12128400"/>
          <a:ext cx="549936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136440</xdr:colOff>
      <xdr:row>69</xdr:row>
      <xdr:rowOff>166320</xdr:rowOff>
    </xdr:from>
    <xdr:to>
      <xdr:col>61</xdr:col>
      <xdr:colOff>168840</xdr:colOff>
      <xdr:row>71</xdr:row>
      <xdr:rowOff>62280</xdr:rowOff>
    </xdr:to>
    <xdr:sp macro="" textlink="">
      <xdr:nvSpPr>
        <xdr:cNvPr id="862" name="CustomShape 1">
          <a:extLst>
            <a:ext uri="{FF2B5EF4-FFF2-40B4-BE49-F238E27FC236}">
              <a16:creationId xmlns:a16="http://schemas.microsoft.com/office/drawing/2014/main" id="{00000000-0008-0000-0400-00005E030000}"/>
            </a:ext>
          </a:extLst>
        </xdr:cNvPr>
        <xdr:cNvSpPr/>
      </xdr:nvSpPr>
      <xdr:spPr>
        <a:xfrm>
          <a:off x="14185800" y="11996280"/>
          <a:ext cx="5083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62</xdr:col>
      <xdr:colOff>44280</xdr:colOff>
      <xdr:row>70</xdr:row>
      <xdr:rowOff>127800</xdr:rowOff>
    </xdr:from>
    <xdr:to>
      <xdr:col>85</xdr:col>
      <xdr:colOff>66960</xdr:colOff>
      <xdr:row>84</xdr:row>
      <xdr:rowOff>12600</xdr:rowOff>
    </xdr:to>
    <xdr:sp macro="" textlink="">
      <xdr:nvSpPr>
        <xdr:cNvPr id="863" name="CustomShape 1">
          <a:extLst>
            <a:ext uri="{FF2B5EF4-FFF2-40B4-BE49-F238E27FC236}">
              <a16:creationId xmlns:a16="http://schemas.microsoft.com/office/drawing/2014/main" id="{00000000-0008-0000-0400-00005F030000}"/>
            </a:ext>
          </a:extLst>
        </xdr:cNvPr>
        <xdr:cNvSpPr/>
      </xdr:nvSpPr>
      <xdr:spPr>
        <a:xfrm>
          <a:off x="14807880" y="12129120"/>
          <a:ext cx="5499360" cy="228528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108000</xdr:colOff>
      <xdr:row>74</xdr:row>
      <xdr:rowOff>40320</xdr:rowOff>
    </xdr:from>
    <xdr:to>
      <xdr:col>82</xdr:col>
      <xdr:colOff>108000</xdr:colOff>
      <xdr:row>81</xdr:row>
      <xdr:rowOff>142920</xdr:rowOff>
    </xdr:to>
    <xdr:sp macro="" textlink="">
      <xdr:nvSpPr>
        <xdr:cNvPr id="864" name="Line 1">
          <a:extLst>
            <a:ext uri="{FF2B5EF4-FFF2-40B4-BE49-F238E27FC236}">
              <a16:creationId xmlns:a16="http://schemas.microsoft.com/office/drawing/2014/main" id="{00000000-0008-0000-0400-000060030000}"/>
            </a:ext>
          </a:extLst>
        </xdr:cNvPr>
        <xdr:cNvSpPr/>
      </xdr:nvSpPr>
      <xdr:spPr>
        <a:xfrm flipV="1">
          <a:off x="19634040" y="12727440"/>
          <a:ext cx="0" cy="1302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81</xdr:row>
      <xdr:rowOff>125280</xdr:rowOff>
    </xdr:from>
    <xdr:to>
      <xdr:col>86</xdr:col>
      <xdr:colOff>6120</xdr:colOff>
      <xdr:row>83</xdr:row>
      <xdr:rowOff>21240</xdr:rowOff>
    </xdr:to>
    <xdr:sp macro="" textlink="">
      <xdr:nvSpPr>
        <xdr:cNvPr id="865" name="CustomShape 1">
          <a:extLst>
            <a:ext uri="{FF2B5EF4-FFF2-40B4-BE49-F238E27FC236}">
              <a16:creationId xmlns:a16="http://schemas.microsoft.com/office/drawing/2014/main" id="{00000000-0008-0000-0400-000061030000}"/>
            </a:ext>
          </a:extLst>
        </xdr:cNvPr>
        <xdr:cNvSpPr/>
      </xdr:nvSpPr>
      <xdr:spPr>
        <a:xfrm>
          <a:off x="19723680" y="14012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81.6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81</xdr:row>
      <xdr:rowOff>142920</xdr:rowOff>
    </xdr:from>
    <xdr:to>
      <xdr:col>82</xdr:col>
      <xdr:colOff>196920</xdr:colOff>
      <xdr:row>81</xdr:row>
      <xdr:rowOff>142920</xdr:rowOff>
    </xdr:to>
    <xdr:sp macro="" textlink="">
      <xdr:nvSpPr>
        <xdr:cNvPr id="866" name="Line 1">
          <a:extLst>
            <a:ext uri="{FF2B5EF4-FFF2-40B4-BE49-F238E27FC236}">
              <a16:creationId xmlns:a16="http://schemas.microsoft.com/office/drawing/2014/main" id="{00000000-0008-0000-0400-000062030000}"/>
            </a:ext>
          </a:extLst>
        </xdr:cNvPr>
        <xdr:cNvSpPr/>
      </xdr:nvSpPr>
      <xdr:spPr>
        <a:xfrm>
          <a:off x="19545120" y="1403028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72</xdr:row>
      <xdr:rowOff>136440</xdr:rowOff>
    </xdr:from>
    <xdr:to>
      <xdr:col>86</xdr:col>
      <xdr:colOff>6120</xdr:colOff>
      <xdr:row>74</xdr:row>
      <xdr:rowOff>32400</xdr:rowOff>
    </xdr:to>
    <xdr:sp macro="" textlink="">
      <xdr:nvSpPr>
        <xdr:cNvPr id="867" name="CustomShape 1">
          <a:extLst>
            <a:ext uri="{FF2B5EF4-FFF2-40B4-BE49-F238E27FC236}">
              <a16:creationId xmlns:a16="http://schemas.microsoft.com/office/drawing/2014/main" id="{00000000-0008-0000-0400-000063030000}"/>
            </a:ext>
          </a:extLst>
        </xdr:cNvPr>
        <xdr:cNvSpPr/>
      </xdr:nvSpPr>
      <xdr:spPr>
        <a:xfrm>
          <a:off x="19723680" y="12480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19080</xdr:colOff>
      <xdr:row>74</xdr:row>
      <xdr:rowOff>40320</xdr:rowOff>
    </xdr:from>
    <xdr:to>
      <xdr:col>82</xdr:col>
      <xdr:colOff>196920</xdr:colOff>
      <xdr:row>74</xdr:row>
      <xdr:rowOff>40320</xdr:rowOff>
    </xdr:to>
    <xdr:sp macro="" textlink="">
      <xdr:nvSpPr>
        <xdr:cNvPr id="868" name="Line 1">
          <a:extLst>
            <a:ext uri="{FF2B5EF4-FFF2-40B4-BE49-F238E27FC236}">
              <a16:creationId xmlns:a16="http://schemas.microsoft.com/office/drawing/2014/main" id="{00000000-0008-0000-0400-000064030000}"/>
            </a:ext>
          </a:extLst>
        </xdr:cNvPr>
        <xdr:cNvSpPr/>
      </xdr:nvSpPr>
      <xdr:spPr>
        <a:xfrm>
          <a:off x="19545120" y="12727440"/>
          <a:ext cx="1778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70200</xdr:colOff>
      <xdr:row>76</xdr:row>
      <xdr:rowOff>35280</xdr:rowOff>
    </xdr:from>
    <xdr:to>
      <xdr:col>82</xdr:col>
      <xdr:colOff>108000</xdr:colOff>
      <xdr:row>77</xdr:row>
      <xdr:rowOff>97200</xdr:rowOff>
    </xdr:to>
    <xdr:sp macro="" textlink="">
      <xdr:nvSpPr>
        <xdr:cNvPr id="869" name="Line 1">
          <a:extLst>
            <a:ext uri="{FF2B5EF4-FFF2-40B4-BE49-F238E27FC236}">
              <a16:creationId xmlns:a16="http://schemas.microsoft.com/office/drawing/2014/main" id="{00000000-0008-0000-0400-000065030000}"/>
            </a:ext>
          </a:extLst>
        </xdr:cNvPr>
        <xdr:cNvSpPr/>
      </xdr:nvSpPr>
      <xdr:spPr>
        <a:xfrm flipV="1">
          <a:off x="18643680" y="13065480"/>
          <a:ext cx="990360" cy="233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77</xdr:row>
      <xdr:rowOff>19440</xdr:rowOff>
    </xdr:from>
    <xdr:to>
      <xdr:col>86</xdr:col>
      <xdr:colOff>6120</xdr:colOff>
      <xdr:row>78</xdr:row>
      <xdr:rowOff>86760</xdr:rowOff>
    </xdr:to>
    <xdr:sp macro="" textlink="">
      <xdr:nvSpPr>
        <xdr:cNvPr id="870" name="CustomShape 1">
          <a:extLst>
            <a:ext uri="{FF2B5EF4-FFF2-40B4-BE49-F238E27FC236}">
              <a16:creationId xmlns:a16="http://schemas.microsoft.com/office/drawing/2014/main" id="{00000000-0008-0000-0400-000066030000}"/>
            </a:ext>
          </a:extLst>
        </xdr:cNvPr>
        <xdr:cNvSpPr/>
      </xdr:nvSpPr>
      <xdr:spPr>
        <a:xfrm>
          <a:off x="19723680" y="132210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65.4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77</xdr:row>
      <xdr:rowOff>37440</xdr:rowOff>
    </xdr:from>
    <xdr:to>
      <xdr:col>82</xdr:col>
      <xdr:colOff>159120</xdr:colOff>
      <xdr:row>77</xdr:row>
      <xdr:rowOff>138600</xdr:rowOff>
    </xdr:to>
    <xdr:sp macro="" textlink="">
      <xdr:nvSpPr>
        <xdr:cNvPr id="871" name="CustomShape 1">
          <a:extLst>
            <a:ext uri="{FF2B5EF4-FFF2-40B4-BE49-F238E27FC236}">
              <a16:creationId xmlns:a16="http://schemas.microsoft.com/office/drawing/2014/main" id="{00000000-0008-0000-0400-000067030000}"/>
            </a:ext>
          </a:extLst>
        </xdr:cNvPr>
        <xdr:cNvSpPr/>
      </xdr:nvSpPr>
      <xdr:spPr>
        <a:xfrm>
          <a:off x="19584000" y="13239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180720</xdr:colOff>
      <xdr:row>77</xdr:row>
      <xdr:rowOff>97200</xdr:rowOff>
    </xdr:from>
    <xdr:to>
      <xdr:col>78</xdr:col>
      <xdr:colOff>70200</xdr:colOff>
      <xdr:row>78</xdr:row>
      <xdr:rowOff>127080</xdr:rowOff>
    </xdr:to>
    <xdr:sp macro="" textlink="">
      <xdr:nvSpPr>
        <xdr:cNvPr id="872" name="Line 1">
          <a:extLst>
            <a:ext uri="{FF2B5EF4-FFF2-40B4-BE49-F238E27FC236}">
              <a16:creationId xmlns:a16="http://schemas.microsoft.com/office/drawing/2014/main" id="{00000000-0008-0000-0400-000068030000}"/>
            </a:ext>
          </a:extLst>
        </xdr:cNvPr>
        <xdr:cNvSpPr/>
      </xdr:nvSpPr>
      <xdr:spPr>
        <a:xfrm flipV="1">
          <a:off x="17563680" y="13298760"/>
          <a:ext cx="1080000" cy="201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78</xdr:col>
      <xdr:colOff>19800</xdr:colOff>
      <xdr:row>78</xdr:row>
      <xdr:rowOff>8280</xdr:rowOff>
    </xdr:from>
    <xdr:to>
      <xdr:col>78</xdr:col>
      <xdr:colOff>120960</xdr:colOff>
      <xdr:row>78</xdr:row>
      <xdr:rowOff>109440</xdr:rowOff>
    </xdr:to>
    <xdr:sp macro="" textlink="">
      <xdr:nvSpPr>
        <xdr:cNvPr id="873" name="CustomShape 1">
          <a:extLst>
            <a:ext uri="{FF2B5EF4-FFF2-40B4-BE49-F238E27FC236}">
              <a16:creationId xmlns:a16="http://schemas.microsoft.com/office/drawing/2014/main" id="{00000000-0008-0000-0400-000069030000}"/>
            </a:ext>
          </a:extLst>
        </xdr:cNvPr>
        <xdr:cNvSpPr/>
      </xdr:nvSpPr>
      <xdr:spPr>
        <a:xfrm>
          <a:off x="18593280" y="13381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78</xdr:row>
      <xdr:rowOff>104760</xdr:rowOff>
    </xdr:from>
    <xdr:to>
      <xdr:col>79</xdr:col>
      <xdr:colOff>110520</xdr:colOff>
      <xdr:row>79</xdr:row>
      <xdr:rowOff>171720</xdr:rowOff>
    </xdr:to>
    <xdr:sp macro="" textlink="">
      <xdr:nvSpPr>
        <xdr:cNvPr id="874" name="CustomShape 1">
          <a:extLst>
            <a:ext uri="{FF2B5EF4-FFF2-40B4-BE49-F238E27FC236}">
              <a16:creationId xmlns:a16="http://schemas.microsoft.com/office/drawing/2014/main" id="{00000000-0008-0000-0400-00006A030000}"/>
            </a:ext>
          </a:extLst>
        </xdr:cNvPr>
        <xdr:cNvSpPr/>
      </xdr:nvSpPr>
      <xdr:spPr>
        <a:xfrm>
          <a:off x="18186840" y="13477680"/>
          <a:ext cx="73548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92160</xdr:colOff>
      <xdr:row>78</xdr:row>
      <xdr:rowOff>40320</xdr:rowOff>
    </xdr:from>
    <xdr:to>
      <xdr:col>73</xdr:col>
      <xdr:colOff>180720</xdr:colOff>
      <xdr:row>78</xdr:row>
      <xdr:rowOff>127080</xdr:rowOff>
    </xdr:to>
    <xdr:sp macro="" textlink="">
      <xdr:nvSpPr>
        <xdr:cNvPr id="875" name="Line 1">
          <a:extLst>
            <a:ext uri="{FF2B5EF4-FFF2-40B4-BE49-F238E27FC236}">
              <a16:creationId xmlns:a16="http://schemas.microsoft.com/office/drawing/2014/main" id="{00000000-0008-0000-0400-00006B030000}"/>
            </a:ext>
          </a:extLst>
        </xdr:cNvPr>
        <xdr:cNvSpPr/>
      </xdr:nvSpPr>
      <xdr:spPr>
        <a:xfrm>
          <a:off x="16522560" y="13413240"/>
          <a:ext cx="1041120" cy="86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73</xdr:col>
      <xdr:colOff>130320</xdr:colOff>
      <xdr:row>78</xdr:row>
      <xdr:rowOff>49320</xdr:rowOff>
    </xdr:from>
    <xdr:to>
      <xdr:col>74</xdr:col>
      <xdr:colOff>32400</xdr:colOff>
      <xdr:row>78</xdr:row>
      <xdr:rowOff>150480</xdr:rowOff>
    </xdr:to>
    <xdr:sp macro="" textlink="">
      <xdr:nvSpPr>
        <xdr:cNvPr id="876" name="CustomShape 1">
          <a:extLst>
            <a:ext uri="{FF2B5EF4-FFF2-40B4-BE49-F238E27FC236}">
              <a16:creationId xmlns:a16="http://schemas.microsoft.com/office/drawing/2014/main" id="{00000000-0008-0000-0400-00006C030000}"/>
            </a:ext>
          </a:extLst>
        </xdr:cNvPr>
        <xdr:cNvSpPr/>
      </xdr:nvSpPr>
      <xdr:spPr>
        <a:xfrm>
          <a:off x="17513280" y="13422240"/>
          <a:ext cx="1400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76</xdr:row>
      <xdr:rowOff>170640</xdr:rowOff>
    </xdr:from>
    <xdr:to>
      <xdr:col>75</xdr:col>
      <xdr:colOff>47520</xdr:colOff>
      <xdr:row>78</xdr:row>
      <xdr:rowOff>66600</xdr:rowOff>
    </xdr:to>
    <xdr:sp macro="" textlink="">
      <xdr:nvSpPr>
        <xdr:cNvPr id="877" name="CustomShape 1">
          <a:extLst>
            <a:ext uri="{FF2B5EF4-FFF2-40B4-BE49-F238E27FC236}">
              <a16:creationId xmlns:a16="http://schemas.microsoft.com/office/drawing/2014/main" id="{00000000-0008-0000-0400-00006D030000}"/>
            </a:ext>
          </a:extLst>
        </xdr:cNvPr>
        <xdr:cNvSpPr/>
      </xdr:nvSpPr>
      <xdr:spPr>
        <a:xfrm>
          <a:off x="17145000" y="1320084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3240</xdr:colOff>
      <xdr:row>78</xdr:row>
      <xdr:rowOff>21960</xdr:rowOff>
    </xdr:from>
    <xdr:to>
      <xdr:col>69</xdr:col>
      <xdr:colOff>92160</xdr:colOff>
      <xdr:row>78</xdr:row>
      <xdr:rowOff>40320</xdr:rowOff>
    </xdr:to>
    <xdr:sp macro="" textlink="">
      <xdr:nvSpPr>
        <xdr:cNvPr id="878" name="Line 1">
          <a:extLst>
            <a:ext uri="{FF2B5EF4-FFF2-40B4-BE49-F238E27FC236}">
              <a16:creationId xmlns:a16="http://schemas.microsoft.com/office/drawing/2014/main" id="{00000000-0008-0000-0400-00006E030000}"/>
            </a:ext>
          </a:extLst>
        </xdr:cNvPr>
        <xdr:cNvSpPr/>
      </xdr:nvSpPr>
      <xdr:spPr>
        <a:xfrm>
          <a:off x="15481080" y="13394880"/>
          <a:ext cx="1041480" cy="18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42120</xdr:colOff>
      <xdr:row>78</xdr:row>
      <xdr:rowOff>26640</xdr:rowOff>
    </xdr:from>
    <xdr:to>
      <xdr:col>69</xdr:col>
      <xdr:colOff>143280</xdr:colOff>
      <xdr:row>78</xdr:row>
      <xdr:rowOff>127800</xdr:rowOff>
    </xdr:to>
    <xdr:sp macro="" textlink="">
      <xdr:nvSpPr>
        <xdr:cNvPr id="879" name="CustomShape 1">
          <a:extLst>
            <a:ext uri="{FF2B5EF4-FFF2-40B4-BE49-F238E27FC236}">
              <a16:creationId xmlns:a16="http://schemas.microsoft.com/office/drawing/2014/main" id="{00000000-0008-0000-0400-00006F030000}"/>
            </a:ext>
          </a:extLst>
        </xdr:cNvPr>
        <xdr:cNvSpPr/>
      </xdr:nvSpPr>
      <xdr:spPr>
        <a:xfrm>
          <a:off x="16472520" y="13399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78</xdr:row>
      <xdr:rowOff>123120</xdr:rowOff>
    </xdr:from>
    <xdr:to>
      <xdr:col>70</xdr:col>
      <xdr:colOff>158400</xdr:colOff>
      <xdr:row>80</xdr:row>
      <xdr:rowOff>18000</xdr:rowOff>
    </xdr:to>
    <xdr:sp macro="" textlink="">
      <xdr:nvSpPr>
        <xdr:cNvPr id="880" name="CustomShape 1">
          <a:extLst>
            <a:ext uri="{FF2B5EF4-FFF2-40B4-BE49-F238E27FC236}">
              <a16:creationId xmlns:a16="http://schemas.microsoft.com/office/drawing/2014/main" id="{00000000-0008-0000-0400-000070030000}"/>
            </a:ext>
          </a:extLst>
        </xdr:cNvPr>
        <xdr:cNvSpPr/>
      </xdr:nvSpPr>
      <xdr:spPr>
        <a:xfrm>
          <a:off x="16066080" y="134960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133200</xdr:rowOff>
    </xdr:from>
    <xdr:to>
      <xdr:col>65</xdr:col>
      <xdr:colOff>54360</xdr:colOff>
      <xdr:row>78</xdr:row>
      <xdr:rowOff>63720</xdr:rowOff>
    </xdr:to>
    <xdr:sp macro="" textlink="">
      <xdr:nvSpPr>
        <xdr:cNvPr id="881" name="CustomShape 1">
          <a:extLst>
            <a:ext uri="{FF2B5EF4-FFF2-40B4-BE49-F238E27FC236}">
              <a16:creationId xmlns:a16="http://schemas.microsoft.com/office/drawing/2014/main" id="{00000000-0008-0000-0400-000071030000}"/>
            </a:ext>
          </a:extLst>
        </xdr:cNvPr>
        <xdr:cNvSpPr/>
      </xdr:nvSpPr>
      <xdr:spPr>
        <a:xfrm>
          <a:off x="15392160" y="13334760"/>
          <a:ext cx="14004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76</xdr:row>
      <xdr:rowOff>83880</xdr:rowOff>
    </xdr:from>
    <xdr:to>
      <xdr:col>66</xdr:col>
      <xdr:colOff>69480</xdr:colOff>
      <xdr:row>77</xdr:row>
      <xdr:rowOff>151200</xdr:rowOff>
    </xdr:to>
    <xdr:sp macro="" textlink="">
      <xdr:nvSpPr>
        <xdr:cNvPr id="882" name="CustomShape 1">
          <a:extLst>
            <a:ext uri="{FF2B5EF4-FFF2-40B4-BE49-F238E27FC236}">
              <a16:creationId xmlns:a16="http://schemas.microsoft.com/office/drawing/2014/main" id="{00000000-0008-0000-0400-000072030000}"/>
            </a:ext>
          </a:extLst>
        </xdr:cNvPr>
        <xdr:cNvSpPr/>
      </xdr:nvSpPr>
      <xdr:spPr>
        <a:xfrm>
          <a:off x="15024600" y="131140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92160</xdr:colOff>
      <xdr:row>84</xdr:row>
      <xdr:rowOff>20160</xdr:rowOff>
    </xdr:from>
    <xdr:to>
      <xdr:col>84</xdr:col>
      <xdr:colOff>140400</xdr:colOff>
      <xdr:row>85</xdr:row>
      <xdr:rowOff>87480</xdr:rowOff>
    </xdr:to>
    <xdr:sp macro="" textlink="">
      <xdr:nvSpPr>
        <xdr:cNvPr id="883" name="CustomShape 1">
          <a:extLst>
            <a:ext uri="{FF2B5EF4-FFF2-40B4-BE49-F238E27FC236}">
              <a16:creationId xmlns:a16="http://schemas.microsoft.com/office/drawing/2014/main" id="{00000000-0008-0000-0400-000073030000}"/>
            </a:ext>
          </a:extLst>
        </xdr:cNvPr>
        <xdr:cNvSpPr/>
      </xdr:nvSpPr>
      <xdr:spPr>
        <a:xfrm>
          <a:off x="1938024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54000</xdr:colOff>
      <xdr:row>84</xdr:row>
      <xdr:rowOff>20160</xdr:rowOff>
    </xdr:from>
    <xdr:to>
      <xdr:col>80</xdr:col>
      <xdr:colOff>102240</xdr:colOff>
      <xdr:row>85</xdr:row>
      <xdr:rowOff>87480</xdr:rowOff>
    </xdr:to>
    <xdr:sp macro="" textlink="">
      <xdr:nvSpPr>
        <xdr:cNvPr id="884" name="CustomShape 1">
          <a:extLst>
            <a:ext uri="{FF2B5EF4-FFF2-40B4-BE49-F238E27FC236}">
              <a16:creationId xmlns:a16="http://schemas.microsoft.com/office/drawing/2014/main" id="{00000000-0008-0000-0400-000074030000}"/>
            </a:ext>
          </a:extLst>
        </xdr:cNvPr>
        <xdr:cNvSpPr/>
      </xdr:nvSpPr>
      <xdr:spPr>
        <a:xfrm>
          <a:off x="1838952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72</xdr:col>
      <xdr:colOff>165240</xdr:colOff>
      <xdr:row>84</xdr:row>
      <xdr:rowOff>20160</xdr:rowOff>
    </xdr:from>
    <xdr:to>
      <xdr:col>75</xdr:col>
      <xdr:colOff>212760</xdr:colOff>
      <xdr:row>85</xdr:row>
      <xdr:rowOff>87480</xdr:rowOff>
    </xdr:to>
    <xdr:sp macro="" textlink="">
      <xdr:nvSpPr>
        <xdr:cNvPr id="885" name="CustomShape 1">
          <a:extLst>
            <a:ext uri="{FF2B5EF4-FFF2-40B4-BE49-F238E27FC236}">
              <a16:creationId xmlns:a16="http://schemas.microsoft.com/office/drawing/2014/main" id="{00000000-0008-0000-0400-000075030000}"/>
            </a:ext>
          </a:extLst>
        </xdr:cNvPr>
        <xdr:cNvSpPr/>
      </xdr:nvSpPr>
      <xdr:spPr>
        <a:xfrm>
          <a:off x="17310240" y="14421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68</xdr:col>
      <xdr:colOff>76320</xdr:colOff>
      <xdr:row>84</xdr:row>
      <xdr:rowOff>20160</xdr:rowOff>
    </xdr:from>
    <xdr:to>
      <xdr:col>71</xdr:col>
      <xdr:colOff>124560</xdr:colOff>
      <xdr:row>85</xdr:row>
      <xdr:rowOff>87480</xdr:rowOff>
    </xdr:to>
    <xdr:sp macro="" textlink="">
      <xdr:nvSpPr>
        <xdr:cNvPr id="886" name="CustomShape 1">
          <a:extLst>
            <a:ext uri="{FF2B5EF4-FFF2-40B4-BE49-F238E27FC236}">
              <a16:creationId xmlns:a16="http://schemas.microsoft.com/office/drawing/2014/main" id="{00000000-0008-0000-0400-000076030000}"/>
            </a:ext>
          </a:extLst>
        </xdr:cNvPr>
        <xdr:cNvSpPr/>
      </xdr:nvSpPr>
      <xdr:spPr>
        <a:xfrm>
          <a:off x="16268760" y="144219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63</xdr:col>
      <xdr:colOff>187920</xdr:colOff>
      <xdr:row>84</xdr:row>
      <xdr:rowOff>20160</xdr:rowOff>
    </xdr:from>
    <xdr:to>
      <xdr:col>66</xdr:col>
      <xdr:colOff>234360</xdr:colOff>
      <xdr:row>85</xdr:row>
      <xdr:rowOff>87480</xdr:rowOff>
    </xdr:to>
    <xdr:sp macro="" textlink="">
      <xdr:nvSpPr>
        <xdr:cNvPr id="887" name="CustomShape 1">
          <a:extLst>
            <a:ext uri="{FF2B5EF4-FFF2-40B4-BE49-F238E27FC236}">
              <a16:creationId xmlns:a16="http://schemas.microsoft.com/office/drawing/2014/main" id="{00000000-0008-0000-0400-000077030000}"/>
            </a:ext>
          </a:extLst>
        </xdr:cNvPr>
        <xdr:cNvSpPr/>
      </xdr:nvSpPr>
      <xdr:spPr>
        <a:xfrm>
          <a:off x="15189480" y="14421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82</xdr:col>
      <xdr:colOff>57960</xdr:colOff>
      <xdr:row>75</xdr:row>
      <xdr:rowOff>156960</xdr:rowOff>
    </xdr:from>
    <xdr:to>
      <xdr:col>82</xdr:col>
      <xdr:colOff>159120</xdr:colOff>
      <xdr:row>76</xdr:row>
      <xdr:rowOff>86040</xdr:rowOff>
    </xdr:to>
    <xdr:sp macro="" textlink="">
      <xdr:nvSpPr>
        <xdr:cNvPr id="888" name="CustomShape 1">
          <a:extLst>
            <a:ext uri="{FF2B5EF4-FFF2-40B4-BE49-F238E27FC236}">
              <a16:creationId xmlns:a16="http://schemas.microsoft.com/office/drawing/2014/main" id="{00000000-0008-0000-0400-000078030000}"/>
            </a:ext>
          </a:extLst>
        </xdr:cNvPr>
        <xdr:cNvSpPr/>
      </xdr:nvSpPr>
      <xdr:spPr>
        <a:xfrm>
          <a:off x="19584000" y="130154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82</xdr:col>
      <xdr:colOff>197640</xdr:colOff>
      <xdr:row>75</xdr:row>
      <xdr:rowOff>12240</xdr:rowOff>
    </xdr:from>
    <xdr:to>
      <xdr:col>86</xdr:col>
      <xdr:colOff>6120</xdr:colOff>
      <xdr:row>76</xdr:row>
      <xdr:rowOff>78480</xdr:rowOff>
    </xdr:to>
    <xdr:sp macro="" textlink="">
      <xdr:nvSpPr>
        <xdr:cNvPr id="889" name="CustomShape 1">
          <a:extLst>
            <a:ext uri="{FF2B5EF4-FFF2-40B4-BE49-F238E27FC236}">
              <a16:creationId xmlns:a16="http://schemas.microsoft.com/office/drawing/2014/main" id="{00000000-0008-0000-0400-000079030000}"/>
            </a:ext>
          </a:extLst>
        </xdr:cNvPr>
        <xdr:cNvSpPr/>
      </xdr:nvSpPr>
      <xdr:spPr>
        <a:xfrm>
          <a:off x="19723680" y="128707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78</xdr:col>
      <xdr:colOff>19800</xdr:colOff>
      <xdr:row>77</xdr:row>
      <xdr:rowOff>46440</xdr:rowOff>
    </xdr:from>
    <xdr:to>
      <xdr:col>78</xdr:col>
      <xdr:colOff>120960</xdr:colOff>
      <xdr:row>77</xdr:row>
      <xdr:rowOff>147600</xdr:rowOff>
    </xdr:to>
    <xdr:sp macro="" textlink="">
      <xdr:nvSpPr>
        <xdr:cNvPr id="890" name="CustomShape 1">
          <a:extLst>
            <a:ext uri="{FF2B5EF4-FFF2-40B4-BE49-F238E27FC236}">
              <a16:creationId xmlns:a16="http://schemas.microsoft.com/office/drawing/2014/main" id="{00000000-0008-0000-0400-00007A030000}"/>
            </a:ext>
          </a:extLst>
        </xdr:cNvPr>
        <xdr:cNvSpPr/>
      </xdr:nvSpPr>
      <xdr:spPr>
        <a:xfrm>
          <a:off x="18593280" y="13248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89640</xdr:colOff>
      <xdr:row>75</xdr:row>
      <xdr:rowOff>169200</xdr:rowOff>
    </xdr:from>
    <xdr:to>
      <xdr:col>79</xdr:col>
      <xdr:colOff>110520</xdr:colOff>
      <xdr:row>77</xdr:row>
      <xdr:rowOff>64080</xdr:rowOff>
    </xdr:to>
    <xdr:sp macro="" textlink="">
      <xdr:nvSpPr>
        <xdr:cNvPr id="891" name="CustomShape 1">
          <a:extLst>
            <a:ext uri="{FF2B5EF4-FFF2-40B4-BE49-F238E27FC236}">
              <a16:creationId xmlns:a16="http://schemas.microsoft.com/office/drawing/2014/main" id="{00000000-0008-0000-0400-00007B030000}"/>
            </a:ext>
          </a:extLst>
        </xdr:cNvPr>
        <xdr:cNvSpPr/>
      </xdr:nvSpPr>
      <xdr:spPr>
        <a:xfrm>
          <a:off x="18186840" y="13027680"/>
          <a:ext cx="735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73</xdr:col>
      <xdr:colOff>130320</xdr:colOff>
      <xdr:row>78</xdr:row>
      <xdr:rowOff>77040</xdr:rowOff>
    </xdr:from>
    <xdr:to>
      <xdr:col>74</xdr:col>
      <xdr:colOff>32400</xdr:colOff>
      <xdr:row>79</xdr:row>
      <xdr:rowOff>6840</xdr:rowOff>
    </xdr:to>
    <xdr:sp macro="" textlink="">
      <xdr:nvSpPr>
        <xdr:cNvPr id="892" name="CustomShape 1">
          <a:extLst>
            <a:ext uri="{FF2B5EF4-FFF2-40B4-BE49-F238E27FC236}">
              <a16:creationId xmlns:a16="http://schemas.microsoft.com/office/drawing/2014/main" id="{00000000-0008-0000-0400-00007C030000}"/>
            </a:ext>
          </a:extLst>
        </xdr:cNvPr>
        <xdr:cNvSpPr/>
      </xdr:nvSpPr>
      <xdr:spPr>
        <a:xfrm>
          <a:off x="17513280" y="13449960"/>
          <a:ext cx="1400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72</xdr:col>
      <xdr:colOff>0</xdr:colOff>
      <xdr:row>79</xdr:row>
      <xdr:rowOff>2160</xdr:rowOff>
    </xdr:from>
    <xdr:to>
      <xdr:col>75</xdr:col>
      <xdr:colOff>47520</xdr:colOff>
      <xdr:row>80</xdr:row>
      <xdr:rowOff>68400</xdr:rowOff>
    </xdr:to>
    <xdr:sp macro="" textlink="">
      <xdr:nvSpPr>
        <xdr:cNvPr id="893" name="CustomShape 1">
          <a:extLst>
            <a:ext uri="{FF2B5EF4-FFF2-40B4-BE49-F238E27FC236}">
              <a16:creationId xmlns:a16="http://schemas.microsoft.com/office/drawing/2014/main" id="{00000000-0008-0000-0400-00007D030000}"/>
            </a:ext>
          </a:extLst>
        </xdr:cNvPr>
        <xdr:cNvSpPr/>
      </xdr:nvSpPr>
      <xdr:spPr>
        <a:xfrm>
          <a:off x="17145000" y="13546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69</xdr:col>
      <xdr:colOff>42120</xdr:colOff>
      <xdr:row>77</xdr:row>
      <xdr:rowOff>160920</xdr:rowOff>
    </xdr:from>
    <xdr:to>
      <xdr:col>69</xdr:col>
      <xdr:colOff>143280</xdr:colOff>
      <xdr:row>78</xdr:row>
      <xdr:rowOff>91440</xdr:rowOff>
    </xdr:to>
    <xdr:sp macro="" textlink="">
      <xdr:nvSpPr>
        <xdr:cNvPr id="894" name="CustomShape 1">
          <a:extLst>
            <a:ext uri="{FF2B5EF4-FFF2-40B4-BE49-F238E27FC236}">
              <a16:creationId xmlns:a16="http://schemas.microsoft.com/office/drawing/2014/main" id="{00000000-0008-0000-0400-00007E030000}"/>
            </a:ext>
          </a:extLst>
        </xdr:cNvPr>
        <xdr:cNvSpPr/>
      </xdr:nvSpPr>
      <xdr:spPr>
        <a:xfrm>
          <a:off x="16472520" y="133624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67</xdr:col>
      <xdr:colOff>111960</xdr:colOff>
      <xdr:row>76</xdr:row>
      <xdr:rowOff>111240</xdr:rowOff>
    </xdr:from>
    <xdr:to>
      <xdr:col>70</xdr:col>
      <xdr:colOff>158400</xdr:colOff>
      <xdr:row>78</xdr:row>
      <xdr:rowOff>7200</xdr:rowOff>
    </xdr:to>
    <xdr:sp macro="" textlink="">
      <xdr:nvSpPr>
        <xdr:cNvPr id="895" name="CustomShape 1">
          <a:extLst>
            <a:ext uri="{FF2B5EF4-FFF2-40B4-BE49-F238E27FC236}">
              <a16:creationId xmlns:a16="http://schemas.microsoft.com/office/drawing/2014/main" id="{00000000-0008-0000-0400-00007F030000}"/>
            </a:ext>
          </a:extLst>
        </xdr:cNvPr>
        <xdr:cNvSpPr/>
      </xdr:nvSpPr>
      <xdr:spPr>
        <a:xfrm>
          <a:off x="16066080" y="131414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64</xdr:col>
      <xdr:colOff>152280</xdr:colOff>
      <xdr:row>77</xdr:row>
      <xdr:rowOff>142560</xdr:rowOff>
    </xdr:from>
    <xdr:to>
      <xdr:col>65</xdr:col>
      <xdr:colOff>54360</xdr:colOff>
      <xdr:row>78</xdr:row>
      <xdr:rowOff>73080</xdr:rowOff>
    </xdr:to>
    <xdr:sp macro="" textlink="">
      <xdr:nvSpPr>
        <xdr:cNvPr id="896" name="CustomShape 1">
          <a:extLst>
            <a:ext uri="{FF2B5EF4-FFF2-40B4-BE49-F238E27FC236}">
              <a16:creationId xmlns:a16="http://schemas.microsoft.com/office/drawing/2014/main" id="{00000000-0008-0000-0400-000080030000}"/>
            </a:ext>
          </a:extLst>
        </xdr:cNvPr>
        <xdr:cNvSpPr/>
      </xdr:nvSpPr>
      <xdr:spPr>
        <a:xfrm>
          <a:off x="15392160" y="13344120"/>
          <a:ext cx="1400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23040</xdr:colOff>
      <xdr:row>78</xdr:row>
      <xdr:rowOff>68400</xdr:rowOff>
    </xdr:from>
    <xdr:to>
      <xdr:col>66</xdr:col>
      <xdr:colOff>69480</xdr:colOff>
      <xdr:row>79</xdr:row>
      <xdr:rowOff>135720</xdr:rowOff>
    </xdr:to>
    <xdr:sp macro="" textlink="">
      <xdr:nvSpPr>
        <xdr:cNvPr id="897" name="CustomShape 1">
          <a:extLst>
            <a:ext uri="{FF2B5EF4-FFF2-40B4-BE49-F238E27FC236}">
              <a16:creationId xmlns:a16="http://schemas.microsoft.com/office/drawing/2014/main" id="{00000000-0008-0000-0400-000081030000}"/>
            </a:ext>
          </a:extLst>
        </xdr:cNvPr>
        <xdr:cNvSpPr/>
      </xdr:nvSpPr>
      <xdr:spPr>
        <a:xfrm>
          <a:off x="15024600" y="134413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67.7</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4.xml><?xml version="1.0" encoding="utf-8"?>
<xdr:wsDr xmlns:xdr="http://schemas.openxmlformats.org/drawingml/2006/spreadsheetDrawing" xmlns:a="http://schemas.openxmlformats.org/drawingml/2006/main">
  <xdr:twoCellAnchor editAs="oneCell">
    <xdr:from>
      <xdr:col>6</xdr:col>
      <xdr:colOff>76320</xdr:colOff>
      <xdr:row>47</xdr:row>
      <xdr:rowOff>114480</xdr:rowOff>
    </xdr:from>
    <xdr:to>
      <xdr:col>34</xdr:col>
      <xdr:colOff>18720</xdr:colOff>
      <xdr:row>64</xdr:row>
      <xdr:rowOff>114120</xdr:rowOff>
    </xdr:to>
    <xdr:graphicFrame macro="">
      <xdr:nvGraphicFramePr>
        <xdr:cNvPr id="898" name="グラフ3">
          <a:extLst>
            <a:ext uri="{FF2B5EF4-FFF2-40B4-BE49-F238E27FC236}">
              <a16:creationId xmlns:a16="http://schemas.microsoft.com/office/drawing/2014/main" id="{00000000-0008-0000-0500-00008203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0</xdr:colOff>
      <xdr:row>0</xdr:row>
      <xdr:rowOff>88920</xdr:rowOff>
    </xdr:from>
    <xdr:to>
      <xdr:col>40</xdr:col>
      <xdr:colOff>279720</xdr:colOff>
      <xdr:row>3</xdr:row>
      <xdr:rowOff>19440</xdr:rowOff>
    </xdr:to>
    <xdr:sp macro="" textlink="">
      <xdr:nvSpPr>
        <xdr:cNvPr id="899" name="CustomShape 1">
          <a:extLst>
            <a:ext uri="{FF2B5EF4-FFF2-40B4-BE49-F238E27FC236}">
              <a16:creationId xmlns:a16="http://schemas.microsoft.com/office/drawing/2014/main" id="{00000000-0008-0000-0500-000083030000}"/>
            </a:ext>
          </a:extLst>
        </xdr:cNvPr>
        <xdr:cNvSpPr/>
      </xdr:nvSpPr>
      <xdr:spPr>
        <a:xfrm>
          <a:off x="0" y="88920"/>
          <a:ext cx="14262120" cy="4446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nchor="ctr"/>
        <a:lstStyle/>
        <a:p>
          <a:pPr>
            <a:lnSpc>
              <a:spcPct val="100000"/>
            </a:lnSpc>
          </a:pPr>
          <a:r>
            <a:rPr lang="en-US" sz="2500" b="1" strike="noStrike" spc="-1">
              <a:solidFill>
                <a:srgbClr val="000000"/>
              </a:solidFill>
              <a:uFill>
                <a:solidFill>
                  <a:srgbClr val="FFFFFF"/>
                </a:solidFill>
              </a:uFill>
              <a:latin typeface="ＭＳ Ｐゴシック"/>
              <a:ea typeface="ＭＳ Ｐゴシック"/>
            </a:rPr>
            <a:t>（4）-2 市町村経常経費分析表(普通会計決算)</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698400</xdr:colOff>
      <xdr:row>0</xdr:row>
      <xdr:rowOff>0</xdr:rowOff>
    </xdr:from>
    <xdr:to>
      <xdr:col>43</xdr:col>
      <xdr:colOff>1092600</xdr:colOff>
      <xdr:row>2</xdr:row>
      <xdr:rowOff>38520</xdr:rowOff>
    </xdr:to>
    <xdr:sp macro="" textlink="">
      <xdr:nvSpPr>
        <xdr:cNvPr id="900" name="CustomShape 1">
          <a:extLst>
            <a:ext uri="{FF2B5EF4-FFF2-40B4-BE49-F238E27FC236}">
              <a16:creationId xmlns:a16="http://schemas.microsoft.com/office/drawing/2014/main" id="{00000000-0008-0000-0500-000084030000}"/>
            </a:ext>
          </a:extLst>
        </xdr:cNvPr>
        <xdr:cNvSpPr/>
      </xdr:nvSpPr>
      <xdr:spPr>
        <a:xfrm>
          <a:off x="16205040" y="0"/>
          <a:ext cx="344196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708120</xdr:colOff>
      <xdr:row>0</xdr:row>
      <xdr:rowOff>12600</xdr:rowOff>
    </xdr:from>
    <xdr:to>
      <xdr:col>43</xdr:col>
      <xdr:colOff>1076760</xdr:colOff>
      <xdr:row>2</xdr:row>
      <xdr:rowOff>25560</xdr:rowOff>
    </xdr:to>
    <xdr:sp macro="" textlink="">
      <xdr:nvSpPr>
        <xdr:cNvPr id="901" name="CustomShape 1">
          <a:extLst>
            <a:ext uri="{FF2B5EF4-FFF2-40B4-BE49-F238E27FC236}">
              <a16:creationId xmlns:a16="http://schemas.microsoft.com/office/drawing/2014/main" id="{00000000-0008-0000-0500-000085030000}"/>
            </a:ext>
          </a:extLst>
        </xdr:cNvPr>
        <xdr:cNvSpPr/>
      </xdr:nvSpPr>
      <xdr:spPr>
        <a:xfrm>
          <a:off x="16214760" y="12600"/>
          <a:ext cx="341640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41</xdr:col>
      <xdr:colOff>720720</xdr:colOff>
      <xdr:row>0</xdr:row>
      <xdr:rowOff>31680</xdr:rowOff>
    </xdr:from>
    <xdr:to>
      <xdr:col>43</xdr:col>
      <xdr:colOff>1056960</xdr:colOff>
      <xdr:row>2</xdr:row>
      <xdr:rowOff>12960</xdr:rowOff>
    </xdr:to>
    <xdr:sp macro="" textlink="">
      <xdr:nvSpPr>
        <xdr:cNvPr id="902" name="CustomShape 1">
          <a:extLst>
            <a:ext uri="{FF2B5EF4-FFF2-40B4-BE49-F238E27FC236}">
              <a16:creationId xmlns:a16="http://schemas.microsoft.com/office/drawing/2014/main" id="{00000000-0008-0000-0500-000086030000}"/>
            </a:ext>
          </a:extLst>
        </xdr:cNvPr>
        <xdr:cNvSpPr/>
      </xdr:nvSpPr>
      <xdr:spPr>
        <a:xfrm>
          <a:off x="16227360" y="31680"/>
          <a:ext cx="3384000" cy="32400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39</xdr:col>
      <xdr:colOff>1067400</xdr:colOff>
      <xdr:row>0</xdr:row>
      <xdr:rowOff>0</xdr:rowOff>
    </xdr:from>
    <xdr:to>
      <xdr:col>41</xdr:col>
      <xdr:colOff>501120</xdr:colOff>
      <xdr:row>2</xdr:row>
      <xdr:rowOff>38520</xdr:rowOff>
    </xdr:to>
    <xdr:sp macro="" textlink="">
      <xdr:nvSpPr>
        <xdr:cNvPr id="903" name="CustomShape 1">
          <a:extLst>
            <a:ext uri="{FF2B5EF4-FFF2-40B4-BE49-F238E27FC236}">
              <a16:creationId xmlns:a16="http://schemas.microsoft.com/office/drawing/2014/main" id="{00000000-0008-0000-0500-000087030000}"/>
            </a:ext>
          </a:extLst>
        </xdr:cNvPr>
        <xdr:cNvSpPr/>
      </xdr:nvSpPr>
      <xdr:spPr>
        <a:xfrm>
          <a:off x="13525920" y="0"/>
          <a:ext cx="2481840" cy="381240"/>
        </a:xfrm>
        <a:prstGeom prst="rect">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1092960</xdr:colOff>
      <xdr:row>0</xdr:row>
      <xdr:rowOff>12600</xdr:rowOff>
    </xdr:from>
    <xdr:to>
      <xdr:col>41</xdr:col>
      <xdr:colOff>482400</xdr:colOff>
      <xdr:row>2</xdr:row>
      <xdr:rowOff>25560</xdr:rowOff>
    </xdr:to>
    <xdr:sp macro="" textlink="">
      <xdr:nvSpPr>
        <xdr:cNvPr id="904" name="CustomShape 1">
          <a:extLst>
            <a:ext uri="{FF2B5EF4-FFF2-40B4-BE49-F238E27FC236}">
              <a16:creationId xmlns:a16="http://schemas.microsoft.com/office/drawing/2014/main" id="{00000000-0008-0000-0500-000088030000}"/>
            </a:ext>
          </a:extLst>
        </xdr:cNvPr>
        <xdr:cNvSpPr/>
      </xdr:nvSpPr>
      <xdr:spPr>
        <a:xfrm>
          <a:off x="13551480" y="12600"/>
          <a:ext cx="2437560" cy="355680"/>
        </a:xfrm>
        <a:prstGeom prst="rect">
          <a:avLst/>
        </a:prstGeom>
        <a:solidFill>
          <a:srgbClr val="FF0000"/>
        </a:solidFill>
        <a:ln w="9360">
          <a:solidFill>
            <a:srgbClr val="FFFFFF"/>
          </a:solidFill>
          <a:round/>
        </a:ln>
      </xdr:spPr>
      <xdr:style>
        <a:lnRef idx="0">
          <a:scrgbClr r="0" g="0" b="0"/>
        </a:lnRef>
        <a:fillRef idx="0">
          <a:scrgbClr r="0" g="0" b="0"/>
        </a:fillRef>
        <a:effectRef idx="0">
          <a:scrgbClr r="0" g="0" b="0"/>
        </a:effectRef>
        <a:fontRef idx="minor"/>
      </xdr:style>
    </xdr:sp>
    <xdr:clientData/>
  </xdr:twoCellAnchor>
  <xdr:twoCellAnchor editAs="oneCell">
    <xdr:from>
      <xdr:col>39</xdr:col>
      <xdr:colOff>1118160</xdr:colOff>
      <xdr:row>0</xdr:row>
      <xdr:rowOff>31680</xdr:rowOff>
    </xdr:from>
    <xdr:to>
      <xdr:col>41</xdr:col>
      <xdr:colOff>450360</xdr:colOff>
      <xdr:row>2</xdr:row>
      <xdr:rowOff>12960</xdr:rowOff>
    </xdr:to>
    <xdr:sp macro="" textlink="">
      <xdr:nvSpPr>
        <xdr:cNvPr id="905" name="CustomShape 1">
          <a:extLst>
            <a:ext uri="{FF2B5EF4-FFF2-40B4-BE49-F238E27FC236}">
              <a16:creationId xmlns:a16="http://schemas.microsoft.com/office/drawing/2014/main" id="{00000000-0008-0000-0500-000089030000}"/>
            </a:ext>
          </a:extLst>
        </xdr:cNvPr>
        <xdr:cNvSpPr/>
      </xdr:nvSpPr>
      <xdr:spPr>
        <a:xfrm>
          <a:off x="13576680" y="31680"/>
          <a:ext cx="2380320" cy="324000"/>
        </a:xfrm>
        <a:prstGeom prst="rect">
          <a:avLst/>
        </a:prstGeom>
        <a:solidFill>
          <a:srgbClr val="FF0000"/>
        </a:solidFill>
        <a:ln w="3240">
          <a:solidFill>
            <a:srgbClr val="FFFFFF"/>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25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63</xdr:row>
      <xdr:rowOff>28440</xdr:rowOff>
    </xdr:from>
    <xdr:to>
      <xdr:col>33</xdr:col>
      <xdr:colOff>114480</xdr:colOff>
      <xdr:row>64</xdr:row>
      <xdr:rowOff>110520</xdr:rowOff>
    </xdr:to>
    <xdr:sp macro="" textlink="">
      <xdr:nvSpPr>
        <xdr:cNvPr id="906" name="CustomShape 1">
          <a:extLst>
            <a:ext uri="{FF2B5EF4-FFF2-40B4-BE49-F238E27FC236}">
              <a16:creationId xmlns:a16="http://schemas.microsoft.com/office/drawing/2014/main" id="{00000000-0008-0000-0500-00008A030000}"/>
            </a:ext>
          </a:extLst>
        </xdr:cNvPr>
        <xdr:cNvSpPr/>
      </xdr:nvSpPr>
      <xdr:spPr>
        <a:xfrm>
          <a:off x="2473560" y="12001320"/>
          <a:ext cx="4870080" cy="25344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14</xdr:col>
      <xdr:colOff>64080</xdr:colOff>
      <xdr:row>63</xdr:row>
      <xdr:rowOff>66600</xdr:rowOff>
    </xdr:from>
    <xdr:to>
      <xdr:col>20</xdr:col>
      <xdr:colOff>219240</xdr:colOff>
      <xdr:row>64</xdr:row>
      <xdr:rowOff>148680</xdr:rowOff>
    </xdr:to>
    <xdr:sp macro="" textlink="">
      <xdr:nvSpPr>
        <xdr:cNvPr id="907" name="CustomShape 1">
          <a:extLst>
            <a:ext uri="{FF2B5EF4-FFF2-40B4-BE49-F238E27FC236}">
              <a16:creationId xmlns:a16="http://schemas.microsoft.com/office/drawing/2014/main" id="{00000000-0008-0000-0500-00008B030000}"/>
            </a:ext>
          </a:extLst>
        </xdr:cNvPr>
        <xdr:cNvSpPr/>
      </xdr:nvSpPr>
      <xdr:spPr>
        <a:xfrm>
          <a:off x="3130920" y="12039480"/>
          <a:ext cx="146952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当該団体値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127080</xdr:colOff>
      <xdr:row>63</xdr:row>
      <xdr:rowOff>155520</xdr:rowOff>
    </xdr:from>
    <xdr:to>
      <xdr:col>14</xdr:col>
      <xdr:colOff>38160</xdr:colOff>
      <xdr:row>63</xdr:row>
      <xdr:rowOff>155520</xdr:rowOff>
    </xdr:to>
    <xdr:sp macro="" textlink="">
      <xdr:nvSpPr>
        <xdr:cNvPr id="908" name="Line 1">
          <a:extLst>
            <a:ext uri="{FF2B5EF4-FFF2-40B4-BE49-F238E27FC236}">
              <a16:creationId xmlns:a16="http://schemas.microsoft.com/office/drawing/2014/main" id="{00000000-0008-0000-0500-00008C030000}"/>
            </a:ext>
          </a:extLst>
        </xdr:cNvPr>
        <xdr:cNvSpPr/>
      </xdr:nvSpPr>
      <xdr:spPr>
        <a:xfrm>
          <a:off x="2755800" y="12128400"/>
          <a:ext cx="34920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38160</xdr:colOff>
      <xdr:row>63</xdr:row>
      <xdr:rowOff>104760</xdr:rowOff>
    </xdr:from>
    <xdr:to>
      <xdr:col>13</xdr:col>
      <xdr:colOff>139320</xdr:colOff>
      <xdr:row>64</xdr:row>
      <xdr:rowOff>34560</xdr:rowOff>
    </xdr:to>
    <xdr:sp macro="" textlink="">
      <xdr:nvSpPr>
        <xdr:cNvPr id="909" name="CustomShape 1">
          <a:extLst>
            <a:ext uri="{FF2B5EF4-FFF2-40B4-BE49-F238E27FC236}">
              <a16:creationId xmlns:a16="http://schemas.microsoft.com/office/drawing/2014/main" id="{00000000-0008-0000-0500-00008D030000}"/>
            </a:ext>
          </a:extLst>
        </xdr:cNvPr>
        <xdr:cNvSpPr/>
      </xdr:nvSpPr>
      <xdr:spPr>
        <a:xfrm>
          <a:off x="2886120" y="120776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23</xdr:col>
      <xdr:colOff>101520</xdr:colOff>
      <xdr:row>63</xdr:row>
      <xdr:rowOff>104760</xdr:rowOff>
    </xdr:from>
    <xdr:to>
      <xdr:col>24</xdr:col>
      <xdr:colOff>12240</xdr:colOff>
      <xdr:row>64</xdr:row>
      <xdr:rowOff>34560</xdr:rowOff>
    </xdr:to>
    <xdr:sp macro="" textlink="">
      <xdr:nvSpPr>
        <xdr:cNvPr id="910" name="CustomShape 1">
          <a:extLst>
            <a:ext uri="{FF2B5EF4-FFF2-40B4-BE49-F238E27FC236}">
              <a16:creationId xmlns:a16="http://schemas.microsoft.com/office/drawing/2014/main" id="{00000000-0008-0000-0500-00008E030000}"/>
            </a:ext>
          </a:extLst>
        </xdr:cNvPr>
        <xdr:cNvSpPr/>
      </xdr:nvSpPr>
      <xdr:spPr>
        <a:xfrm>
          <a:off x="5140080" y="12077640"/>
          <a:ext cx="1299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139680</xdr:colOff>
      <xdr:row>63</xdr:row>
      <xdr:rowOff>66600</xdr:rowOff>
    </xdr:from>
    <xdr:to>
      <xdr:col>31</xdr:col>
      <xdr:colOff>76680</xdr:colOff>
      <xdr:row>64</xdr:row>
      <xdr:rowOff>148680</xdr:rowOff>
    </xdr:to>
    <xdr:sp macro="" textlink="">
      <xdr:nvSpPr>
        <xdr:cNvPr id="911" name="CustomShape 1">
          <a:extLst>
            <a:ext uri="{FF2B5EF4-FFF2-40B4-BE49-F238E27FC236}">
              <a16:creationId xmlns:a16="http://schemas.microsoft.com/office/drawing/2014/main" id="{00000000-0008-0000-0500-00008F030000}"/>
            </a:ext>
          </a:extLst>
        </xdr:cNvPr>
        <xdr:cNvSpPr/>
      </xdr:nvSpPr>
      <xdr:spPr>
        <a:xfrm>
          <a:off x="5397480" y="12039480"/>
          <a:ext cx="1470240" cy="25344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11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6</xdr:row>
      <xdr:rowOff>3960</xdr:rowOff>
    </xdr:from>
    <xdr:to>
      <xdr:col>33</xdr:col>
      <xdr:colOff>114480</xdr:colOff>
      <xdr:row>7</xdr:row>
      <xdr:rowOff>85320</xdr:rowOff>
    </xdr:to>
    <xdr:sp macro="" textlink="">
      <xdr:nvSpPr>
        <xdr:cNvPr id="912" name="CustomShape 1">
          <a:extLst>
            <a:ext uri="{FF2B5EF4-FFF2-40B4-BE49-F238E27FC236}">
              <a16:creationId xmlns:a16="http://schemas.microsoft.com/office/drawing/2014/main" id="{00000000-0008-0000-0500-000090030000}"/>
            </a:ext>
          </a:extLst>
        </xdr:cNvPr>
        <xdr:cNvSpPr/>
      </xdr:nvSpPr>
      <xdr:spPr>
        <a:xfrm>
          <a:off x="2473560" y="108000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6</xdr:row>
      <xdr:rowOff>3960</xdr:rowOff>
    </xdr:from>
    <xdr:to>
      <xdr:col>7</xdr:col>
      <xdr:colOff>127440</xdr:colOff>
      <xdr:row>12</xdr:row>
      <xdr:rowOff>117360</xdr:rowOff>
    </xdr:to>
    <xdr:sp macro="" textlink="">
      <xdr:nvSpPr>
        <xdr:cNvPr id="913" name="CustomShape 1">
          <a:extLst>
            <a:ext uri="{FF2B5EF4-FFF2-40B4-BE49-F238E27FC236}">
              <a16:creationId xmlns:a16="http://schemas.microsoft.com/office/drawing/2014/main" id="{00000000-0008-0000-0500-000091030000}"/>
            </a:ext>
          </a:extLst>
        </xdr:cNvPr>
        <xdr:cNvSpPr/>
      </xdr:nvSpPr>
      <xdr:spPr>
        <a:xfrm>
          <a:off x="127080" y="108000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6</xdr:row>
      <xdr:rowOff>118080</xdr:rowOff>
    </xdr:from>
    <xdr:to>
      <xdr:col>9</xdr:col>
      <xdr:colOff>13320</xdr:colOff>
      <xdr:row>8</xdr:row>
      <xdr:rowOff>28080</xdr:rowOff>
    </xdr:to>
    <xdr:sp macro="" textlink="">
      <xdr:nvSpPr>
        <xdr:cNvPr id="914" name="CustomShape 1">
          <a:extLst>
            <a:ext uri="{FF2B5EF4-FFF2-40B4-BE49-F238E27FC236}">
              <a16:creationId xmlns:a16="http://schemas.microsoft.com/office/drawing/2014/main" id="{00000000-0008-0000-0500-000092030000}"/>
            </a:ext>
          </a:extLst>
        </xdr:cNvPr>
        <xdr:cNvSpPr/>
      </xdr:nvSpPr>
      <xdr:spPr>
        <a:xfrm>
          <a:off x="514440" y="119412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8</xdr:row>
      <xdr:rowOff>41400</xdr:rowOff>
    </xdr:from>
    <xdr:to>
      <xdr:col>9</xdr:col>
      <xdr:colOff>13320</xdr:colOff>
      <xdr:row>9</xdr:row>
      <xdr:rowOff>124200</xdr:rowOff>
    </xdr:to>
    <xdr:sp macro="" textlink="">
      <xdr:nvSpPr>
        <xdr:cNvPr id="915" name="CustomShape 1">
          <a:extLst>
            <a:ext uri="{FF2B5EF4-FFF2-40B4-BE49-F238E27FC236}">
              <a16:creationId xmlns:a16="http://schemas.microsoft.com/office/drawing/2014/main" id="{00000000-0008-0000-0500-000093030000}"/>
            </a:ext>
          </a:extLst>
        </xdr:cNvPr>
        <xdr:cNvSpPr/>
      </xdr:nvSpPr>
      <xdr:spPr>
        <a:xfrm>
          <a:off x="514440" y="1460520"/>
          <a:ext cx="1470240" cy="25416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10</xdr:row>
      <xdr:rowOff>3960</xdr:rowOff>
    </xdr:from>
    <xdr:to>
      <xdr:col>9</xdr:col>
      <xdr:colOff>13320</xdr:colOff>
      <xdr:row>13</xdr:row>
      <xdr:rowOff>124200</xdr:rowOff>
    </xdr:to>
    <xdr:sp macro="" textlink="">
      <xdr:nvSpPr>
        <xdr:cNvPr id="916" name="CustomShape 1">
          <a:extLst>
            <a:ext uri="{FF2B5EF4-FFF2-40B4-BE49-F238E27FC236}">
              <a16:creationId xmlns:a16="http://schemas.microsoft.com/office/drawing/2014/main" id="{00000000-0008-0000-0500-000094030000}"/>
            </a:ext>
          </a:extLst>
        </xdr:cNvPr>
        <xdr:cNvSpPr/>
      </xdr:nvSpPr>
      <xdr:spPr>
        <a:xfrm>
          <a:off x="514440" y="176580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7</xdr:row>
      <xdr:rowOff>9360</xdr:rowOff>
    </xdr:from>
    <xdr:to>
      <xdr:col>1</xdr:col>
      <xdr:colOff>177840</xdr:colOff>
      <xdr:row>7</xdr:row>
      <xdr:rowOff>9360</xdr:rowOff>
    </xdr:to>
    <xdr:sp macro="" textlink="">
      <xdr:nvSpPr>
        <xdr:cNvPr id="917" name="Line 1">
          <a:extLst>
            <a:ext uri="{FF2B5EF4-FFF2-40B4-BE49-F238E27FC236}">
              <a16:creationId xmlns:a16="http://schemas.microsoft.com/office/drawing/2014/main" id="{00000000-0008-0000-0500-000095030000}"/>
            </a:ext>
          </a:extLst>
        </xdr:cNvPr>
        <xdr:cNvSpPr/>
      </xdr:nvSpPr>
      <xdr:spPr>
        <a:xfrm flipH="1">
          <a:off x="225360" y="125712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9</xdr:row>
      <xdr:rowOff>123840</xdr:rowOff>
    </xdr:from>
    <xdr:to>
      <xdr:col>1</xdr:col>
      <xdr:colOff>92160</xdr:colOff>
      <xdr:row>10</xdr:row>
      <xdr:rowOff>92160</xdr:rowOff>
    </xdr:to>
    <xdr:sp macro="" textlink="">
      <xdr:nvSpPr>
        <xdr:cNvPr id="918" name="Line 1">
          <a:extLst>
            <a:ext uri="{FF2B5EF4-FFF2-40B4-BE49-F238E27FC236}">
              <a16:creationId xmlns:a16="http://schemas.microsoft.com/office/drawing/2014/main" id="{00000000-0008-0000-0500-000096030000}"/>
            </a:ext>
          </a:extLst>
        </xdr:cNvPr>
        <xdr:cNvSpPr/>
      </xdr:nvSpPr>
      <xdr:spPr>
        <a:xfrm>
          <a:off x="311040" y="171432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9</xdr:row>
      <xdr:rowOff>123840</xdr:rowOff>
    </xdr:from>
    <xdr:to>
      <xdr:col>1</xdr:col>
      <xdr:colOff>177840</xdr:colOff>
      <xdr:row>9</xdr:row>
      <xdr:rowOff>123840</xdr:rowOff>
    </xdr:to>
    <xdr:sp macro="" textlink="">
      <xdr:nvSpPr>
        <xdr:cNvPr id="919" name="Line 1">
          <a:extLst>
            <a:ext uri="{FF2B5EF4-FFF2-40B4-BE49-F238E27FC236}">
              <a16:creationId xmlns:a16="http://schemas.microsoft.com/office/drawing/2014/main" id="{00000000-0008-0000-0500-000097030000}"/>
            </a:ext>
          </a:extLst>
        </xdr:cNvPr>
        <xdr:cNvSpPr/>
      </xdr:nvSpPr>
      <xdr:spPr>
        <a:xfrm flipH="1">
          <a:off x="225360" y="171432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11</xdr:row>
      <xdr:rowOff>18720</xdr:rowOff>
    </xdr:from>
    <xdr:to>
      <xdr:col>1</xdr:col>
      <xdr:colOff>92160</xdr:colOff>
      <xdr:row>11</xdr:row>
      <xdr:rowOff>158400</xdr:rowOff>
    </xdr:to>
    <xdr:sp macro="" textlink="">
      <xdr:nvSpPr>
        <xdr:cNvPr id="920" name="Line 1">
          <a:extLst>
            <a:ext uri="{FF2B5EF4-FFF2-40B4-BE49-F238E27FC236}">
              <a16:creationId xmlns:a16="http://schemas.microsoft.com/office/drawing/2014/main" id="{00000000-0008-0000-0500-000098030000}"/>
            </a:ext>
          </a:extLst>
        </xdr:cNvPr>
        <xdr:cNvSpPr/>
      </xdr:nvSpPr>
      <xdr:spPr>
        <a:xfrm flipV="1">
          <a:off x="311040" y="195228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11</xdr:row>
      <xdr:rowOff>161640</xdr:rowOff>
    </xdr:from>
    <xdr:to>
      <xdr:col>1</xdr:col>
      <xdr:colOff>177840</xdr:colOff>
      <xdr:row>11</xdr:row>
      <xdr:rowOff>161640</xdr:rowOff>
    </xdr:to>
    <xdr:sp macro="" textlink="">
      <xdr:nvSpPr>
        <xdr:cNvPr id="921" name="Line 1">
          <a:extLst>
            <a:ext uri="{FF2B5EF4-FFF2-40B4-BE49-F238E27FC236}">
              <a16:creationId xmlns:a16="http://schemas.microsoft.com/office/drawing/2014/main" id="{00000000-0008-0000-0500-000099030000}"/>
            </a:ext>
          </a:extLst>
        </xdr:cNvPr>
        <xdr:cNvSpPr/>
      </xdr:nvSpPr>
      <xdr:spPr>
        <a:xfrm flipH="1">
          <a:off x="225360" y="209520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6</xdr:row>
      <xdr:rowOff>131040</xdr:rowOff>
    </xdr:from>
    <xdr:to>
      <xdr:col>1</xdr:col>
      <xdr:colOff>143280</xdr:colOff>
      <xdr:row>7</xdr:row>
      <xdr:rowOff>60120</xdr:rowOff>
    </xdr:to>
    <xdr:sp macro="" textlink="">
      <xdr:nvSpPr>
        <xdr:cNvPr id="922" name="CustomShape 1">
          <a:extLst>
            <a:ext uri="{FF2B5EF4-FFF2-40B4-BE49-F238E27FC236}">
              <a16:creationId xmlns:a16="http://schemas.microsoft.com/office/drawing/2014/main" id="{00000000-0008-0000-0500-00009A030000}"/>
            </a:ext>
          </a:extLst>
        </xdr:cNvPr>
        <xdr:cNvSpPr/>
      </xdr:nvSpPr>
      <xdr:spPr>
        <a:xfrm>
          <a:off x="261000" y="120708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8</xdr:row>
      <xdr:rowOff>54000</xdr:rowOff>
    </xdr:from>
    <xdr:to>
      <xdr:col>1</xdr:col>
      <xdr:colOff>143280</xdr:colOff>
      <xdr:row>8</xdr:row>
      <xdr:rowOff>155160</xdr:rowOff>
    </xdr:to>
    <xdr:sp macro="" textlink="">
      <xdr:nvSpPr>
        <xdr:cNvPr id="923" name="CustomShape 1">
          <a:extLst>
            <a:ext uri="{FF2B5EF4-FFF2-40B4-BE49-F238E27FC236}">
              <a16:creationId xmlns:a16="http://schemas.microsoft.com/office/drawing/2014/main" id="{00000000-0008-0000-0500-00009B030000}"/>
            </a:ext>
          </a:extLst>
        </xdr:cNvPr>
        <xdr:cNvSpPr/>
      </xdr:nvSpPr>
      <xdr:spPr>
        <a:xfrm>
          <a:off x="261000" y="147312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24" name="CustomShape 1">
          <a:extLst>
            <a:ext uri="{FF2B5EF4-FFF2-40B4-BE49-F238E27FC236}">
              <a16:creationId xmlns:a16="http://schemas.microsoft.com/office/drawing/2014/main" id="{00000000-0008-0000-0500-00009C030000}"/>
            </a:ext>
          </a:extLst>
        </xdr:cNvPr>
        <xdr:cNvSpPr/>
      </xdr:nvSpPr>
      <xdr:spPr>
        <a:xfrm>
          <a:off x="2473560" y="1651680"/>
          <a:ext cx="4870080" cy="228564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7</xdr:row>
      <xdr:rowOff>22320</xdr:rowOff>
    </xdr:from>
    <xdr:to>
      <xdr:col>10</xdr:col>
      <xdr:colOff>165960</xdr:colOff>
      <xdr:row>8</xdr:row>
      <xdr:rowOff>104040</xdr:rowOff>
    </xdr:to>
    <xdr:sp macro="" textlink="">
      <xdr:nvSpPr>
        <xdr:cNvPr id="925" name="CustomShape 1">
          <a:extLst>
            <a:ext uri="{FF2B5EF4-FFF2-40B4-BE49-F238E27FC236}">
              <a16:creationId xmlns:a16="http://schemas.microsoft.com/office/drawing/2014/main" id="{00000000-0008-0000-0500-00009D030000}"/>
            </a:ext>
          </a:extLst>
        </xdr:cNvPr>
        <xdr:cNvSpPr/>
      </xdr:nvSpPr>
      <xdr:spPr>
        <a:xfrm>
          <a:off x="1863720" y="127008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22</xdr:row>
      <xdr:rowOff>117720</xdr:rowOff>
    </xdr:from>
    <xdr:to>
      <xdr:col>33</xdr:col>
      <xdr:colOff>114480</xdr:colOff>
      <xdr:row>22</xdr:row>
      <xdr:rowOff>117720</xdr:rowOff>
    </xdr:to>
    <xdr:sp macro="" textlink="">
      <xdr:nvSpPr>
        <xdr:cNvPr id="926" name="Line 1">
          <a:extLst>
            <a:ext uri="{FF2B5EF4-FFF2-40B4-BE49-F238E27FC236}">
              <a16:creationId xmlns:a16="http://schemas.microsoft.com/office/drawing/2014/main" id="{00000000-0008-0000-0500-00009E030000}"/>
            </a:ext>
          </a:extLst>
        </xdr:cNvPr>
        <xdr:cNvSpPr/>
      </xdr:nvSpPr>
      <xdr:spPr>
        <a:xfrm>
          <a:off x="2473200" y="3936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21</xdr:row>
      <xdr:rowOff>157680</xdr:rowOff>
    </xdr:from>
    <xdr:to>
      <xdr:col>10</xdr:col>
      <xdr:colOff>155160</xdr:colOff>
      <xdr:row>23</xdr:row>
      <xdr:rowOff>52560</xdr:rowOff>
    </xdr:to>
    <xdr:sp macro="" textlink="">
      <xdr:nvSpPr>
        <xdr:cNvPr id="927" name="CustomShape 1">
          <a:extLst>
            <a:ext uri="{FF2B5EF4-FFF2-40B4-BE49-F238E27FC236}">
              <a16:creationId xmlns:a16="http://schemas.microsoft.com/office/drawing/2014/main" id="{00000000-0008-0000-0500-00009F030000}"/>
            </a:ext>
          </a:extLst>
        </xdr:cNvPr>
        <xdr:cNvSpPr/>
      </xdr:nvSpPr>
      <xdr:spPr>
        <a:xfrm>
          <a:off x="1584720" y="380556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19</xdr:row>
      <xdr:rowOff>60120</xdr:rowOff>
    </xdr:from>
    <xdr:to>
      <xdr:col>33</xdr:col>
      <xdr:colOff>114480</xdr:colOff>
      <xdr:row>19</xdr:row>
      <xdr:rowOff>60120</xdr:rowOff>
    </xdr:to>
    <xdr:sp macro="" textlink="">
      <xdr:nvSpPr>
        <xdr:cNvPr id="928" name="Line 1">
          <a:extLst>
            <a:ext uri="{FF2B5EF4-FFF2-40B4-BE49-F238E27FC236}">
              <a16:creationId xmlns:a16="http://schemas.microsoft.com/office/drawing/2014/main" id="{00000000-0008-0000-0500-0000A0030000}"/>
            </a:ext>
          </a:extLst>
        </xdr:cNvPr>
        <xdr:cNvSpPr/>
      </xdr:nvSpPr>
      <xdr:spPr>
        <a:xfrm>
          <a:off x="2473200" y="3365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18</xdr:row>
      <xdr:rowOff>100440</xdr:rowOff>
    </xdr:from>
    <xdr:to>
      <xdr:col>10</xdr:col>
      <xdr:colOff>155160</xdr:colOff>
      <xdr:row>19</xdr:row>
      <xdr:rowOff>166680</xdr:rowOff>
    </xdr:to>
    <xdr:sp macro="" textlink="">
      <xdr:nvSpPr>
        <xdr:cNvPr id="929" name="CustomShape 1">
          <a:extLst>
            <a:ext uri="{FF2B5EF4-FFF2-40B4-BE49-F238E27FC236}">
              <a16:creationId xmlns:a16="http://schemas.microsoft.com/office/drawing/2014/main" id="{00000000-0008-0000-0500-0000A1030000}"/>
            </a:ext>
          </a:extLst>
        </xdr:cNvPr>
        <xdr:cNvSpPr/>
      </xdr:nvSpPr>
      <xdr:spPr>
        <a:xfrm>
          <a:off x="1584720" y="323388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16</xdr:row>
      <xdr:rowOff>2880</xdr:rowOff>
    </xdr:from>
    <xdr:to>
      <xdr:col>33</xdr:col>
      <xdr:colOff>114480</xdr:colOff>
      <xdr:row>16</xdr:row>
      <xdr:rowOff>2880</xdr:rowOff>
    </xdr:to>
    <xdr:sp macro="" textlink="">
      <xdr:nvSpPr>
        <xdr:cNvPr id="930" name="Line 1">
          <a:extLst>
            <a:ext uri="{FF2B5EF4-FFF2-40B4-BE49-F238E27FC236}">
              <a16:creationId xmlns:a16="http://schemas.microsoft.com/office/drawing/2014/main" id="{00000000-0008-0000-0500-0000A2030000}"/>
            </a:ext>
          </a:extLst>
        </xdr:cNvPr>
        <xdr:cNvSpPr/>
      </xdr:nvSpPr>
      <xdr:spPr>
        <a:xfrm>
          <a:off x="2473200" y="27936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15</xdr:row>
      <xdr:rowOff>42480</xdr:rowOff>
    </xdr:from>
    <xdr:to>
      <xdr:col>10</xdr:col>
      <xdr:colOff>155160</xdr:colOff>
      <xdr:row>16</xdr:row>
      <xdr:rowOff>109800</xdr:rowOff>
    </xdr:to>
    <xdr:sp macro="" textlink="">
      <xdr:nvSpPr>
        <xdr:cNvPr id="931" name="CustomShape 1">
          <a:extLst>
            <a:ext uri="{FF2B5EF4-FFF2-40B4-BE49-F238E27FC236}">
              <a16:creationId xmlns:a16="http://schemas.microsoft.com/office/drawing/2014/main" id="{00000000-0008-0000-0500-0000A3030000}"/>
            </a:ext>
          </a:extLst>
        </xdr:cNvPr>
        <xdr:cNvSpPr/>
      </xdr:nvSpPr>
      <xdr:spPr>
        <a:xfrm>
          <a:off x="1584720" y="2661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12</xdr:row>
      <xdr:rowOff>117360</xdr:rowOff>
    </xdr:from>
    <xdr:to>
      <xdr:col>33</xdr:col>
      <xdr:colOff>114480</xdr:colOff>
      <xdr:row>12</xdr:row>
      <xdr:rowOff>117360</xdr:rowOff>
    </xdr:to>
    <xdr:sp macro="" textlink="">
      <xdr:nvSpPr>
        <xdr:cNvPr id="932" name="Line 1">
          <a:extLst>
            <a:ext uri="{FF2B5EF4-FFF2-40B4-BE49-F238E27FC236}">
              <a16:creationId xmlns:a16="http://schemas.microsoft.com/office/drawing/2014/main" id="{00000000-0008-0000-0500-0000A4030000}"/>
            </a:ext>
          </a:extLst>
        </xdr:cNvPr>
        <xdr:cNvSpPr/>
      </xdr:nvSpPr>
      <xdr:spPr>
        <a:xfrm>
          <a:off x="2473200" y="2222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11</xdr:row>
      <xdr:rowOff>156960</xdr:rowOff>
    </xdr:from>
    <xdr:to>
      <xdr:col>10</xdr:col>
      <xdr:colOff>155160</xdr:colOff>
      <xdr:row>13</xdr:row>
      <xdr:rowOff>52920</xdr:rowOff>
    </xdr:to>
    <xdr:sp macro="" textlink="">
      <xdr:nvSpPr>
        <xdr:cNvPr id="933" name="CustomShape 1">
          <a:extLst>
            <a:ext uri="{FF2B5EF4-FFF2-40B4-BE49-F238E27FC236}">
              <a16:creationId xmlns:a16="http://schemas.microsoft.com/office/drawing/2014/main" id="{00000000-0008-0000-0500-0000A5030000}"/>
            </a:ext>
          </a:extLst>
        </xdr:cNvPr>
        <xdr:cNvSpPr/>
      </xdr:nvSpPr>
      <xdr:spPr>
        <a:xfrm>
          <a:off x="1584720" y="20905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9</xdr:row>
      <xdr:rowOff>60480</xdr:rowOff>
    </xdr:from>
    <xdr:to>
      <xdr:col>33</xdr:col>
      <xdr:colOff>114480</xdr:colOff>
      <xdr:row>9</xdr:row>
      <xdr:rowOff>60480</xdr:rowOff>
    </xdr:to>
    <xdr:sp macro="" textlink="">
      <xdr:nvSpPr>
        <xdr:cNvPr id="934" name="Line 1">
          <a:extLst>
            <a:ext uri="{FF2B5EF4-FFF2-40B4-BE49-F238E27FC236}">
              <a16:creationId xmlns:a16="http://schemas.microsoft.com/office/drawing/2014/main" id="{00000000-0008-0000-0500-0000A6030000}"/>
            </a:ext>
          </a:extLst>
        </xdr:cNvPr>
        <xdr:cNvSpPr/>
      </xdr:nvSpPr>
      <xdr:spPr>
        <a:xfrm>
          <a:off x="2473200" y="16509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8</xdr:row>
      <xdr:rowOff>99720</xdr:rowOff>
    </xdr:from>
    <xdr:to>
      <xdr:col>10</xdr:col>
      <xdr:colOff>155160</xdr:colOff>
      <xdr:row>9</xdr:row>
      <xdr:rowOff>167040</xdr:rowOff>
    </xdr:to>
    <xdr:sp macro="" textlink="">
      <xdr:nvSpPr>
        <xdr:cNvPr id="935" name="CustomShape 1">
          <a:extLst>
            <a:ext uri="{FF2B5EF4-FFF2-40B4-BE49-F238E27FC236}">
              <a16:creationId xmlns:a16="http://schemas.microsoft.com/office/drawing/2014/main" id="{00000000-0008-0000-0500-0000A7030000}"/>
            </a:ext>
          </a:extLst>
        </xdr:cNvPr>
        <xdr:cNvSpPr/>
      </xdr:nvSpPr>
      <xdr:spPr>
        <a:xfrm>
          <a:off x="1584720" y="15188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9</xdr:row>
      <xdr:rowOff>61200</xdr:rowOff>
    </xdr:from>
    <xdr:to>
      <xdr:col>33</xdr:col>
      <xdr:colOff>114480</xdr:colOff>
      <xdr:row>22</xdr:row>
      <xdr:rowOff>118080</xdr:rowOff>
    </xdr:to>
    <xdr:sp macro="" textlink="">
      <xdr:nvSpPr>
        <xdr:cNvPr id="936" name="CustomShape 1">
          <a:extLst>
            <a:ext uri="{FF2B5EF4-FFF2-40B4-BE49-F238E27FC236}">
              <a16:creationId xmlns:a16="http://schemas.microsoft.com/office/drawing/2014/main" id="{00000000-0008-0000-0500-0000A8030000}"/>
            </a:ext>
          </a:extLst>
        </xdr:cNvPr>
        <xdr:cNvSpPr/>
      </xdr:nvSpPr>
      <xdr:spPr>
        <a:xfrm>
          <a:off x="2473560" y="1651680"/>
          <a:ext cx="4870080" cy="228564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11</xdr:row>
      <xdr:rowOff>162360</xdr:rowOff>
    </xdr:from>
    <xdr:to>
      <xdr:col>29</xdr:col>
      <xdr:colOff>127080</xdr:colOff>
      <xdr:row>19</xdr:row>
      <xdr:rowOff>84240</xdr:rowOff>
    </xdr:to>
    <xdr:sp macro="" textlink="">
      <xdr:nvSpPr>
        <xdr:cNvPr id="937" name="Line 1">
          <a:extLst>
            <a:ext uri="{FF2B5EF4-FFF2-40B4-BE49-F238E27FC236}">
              <a16:creationId xmlns:a16="http://schemas.microsoft.com/office/drawing/2014/main" id="{00000000-0008-0000-0500-0000A9030000}"/>
            </a:ext>
          </a:extLst>
        </xdr:cNvPr>
        <xdr:cNvSpPr/>
      </xdr:nvSpPr>
      <xdr:spPr>
        <a:xfrm flipV="1">
          <a:off x="6480000" y="2095920"/>
          <a:ext cx="0" cy="12934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19</xdr:row>
      <xdr:rowOff>66600</xdr:rowOff>
    </xdr:from>
    <xdr:to>
      <xdr:col>33</xdr:col>
      <xdr:colOff>131040</xdr:colOff>
      <xdr:row>20</xdr:row>
      <xdr:rowOff>133920</xdr:rowOff>
    </xdr:to>
    <xdr:sp macro="" textlink="">
      <xdr:nvSpPr>
        <xdr:cNvPr id="938" name="CustomShape 1">
          <a:extLst>
            <a:ext uri="{FF2B5EF4-FFF2-40B4-BE49-F238E27FC236}">
              <a16:creationId xmlns:a16="http://schemas.microsoft.com/office/drawing/2014/main" id="{00000000-0008-0000-0500-0000AA030000}"/>
            </a:ext>
          </a:extLst>
        </xdr:cNvPr>
        <xdr:cNvSpPr/>
      </xdr:nvSpPr>
      <xdr:spPr>
        <a:xfrm>
          <a:off x="6597720" y="33717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95,757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19</xdr:row>
      <xdr:rowOff>84240</xdr:rowOff>
    </xdr:from>
    <xdr:to>
      <xdr:col>30</xdr:col>
      <xdr:colOff>25200</xdr:colOff>
      <xdr:row>19</xdr:row>
      <xdr:rowOff>84240</xdr:rowOff>
    </xdr:to>
    <xdr:sp macro="" textlink="">
      <xdr:nvSpPr>
        <xdr:cNvPr id="939" name="Line 1">
          <a:extLst>
            <a:ext uri="{FF2B5EF4-FFF2-40B4-BE49-F238E27FC236}">
              <a16:creationId xmlns:a16="http://schemas.microsoft.com/office/drawing/2014/main" id="{00000000-0008-0000-0500-0000AB030000}"/>
            </a:ext>
          </a:extLst>
        </xdr:cNvPr>
        <xdr:cNvSpPr/>
      </xdr:nvSpPr>
      <xdr:spPr>
        <a:xfrm>
          <a:off x="6391080" y="338940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10</xdr:row>
      <xdr:rowOff>88200</xdr:rowOff>
    </xdr:from>
    <xdr:to>
      <xdr:col>33</xdr:col>
      <xdr:colOff>131040</xdr:colOff>
      <xdr:row>11</xdr:row>
      <xdr:rowOff>154440</xdr:rowOff>
    </xdr:to>
    <xdr:sp macro="" textlink="">
      <xdr:nvSpPr>
        <xdr:cNvPr id="940" name="CustomShape 1">
          <a:extLst>
            <a:ext uri="{FF2B5EF4-FFF2-40B4-BE49-F238E27FC236}">
              <a16:creationId xmlns:a16="http://schemas.microsoft.com/office/drawing/2014/main" id="{00000000-0008-0000-0500-0000AC030000}"/>
            </a:ext>
          </a:extLst>
        </xdr:cNvPr>
        <xdr:cNvSpPr/>
      </xdr:nvSpPr>
      <xdr:spPr>
        <a:xfrm>
          <a:off x="6597720" y="18500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322,100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11</xdr:row>
      <xdr:rowOff>162360</xdr:rowOff>
    </xdr:from>
    <xdr:to>
      <xdr:col>30</xdr:col>
      <xdr:colOff>25200</xdr:colOff>
      <xdr:row>11</xdr:row>
      <xdr:rowOff>162360</xdr:rowOff>
    </xdr:to>
    <xdr:sp macro="" textlink="">
      <xdr:nvSpPr>
        <xdr:cNvPr id="941" name="Line 1">
          <a:extLst>
            <a:ext uri="{FF2B5EF4-FFF2-40B4-BE49-F238E27FC236}">
              <a16:creationId xmlns:a16="http://schemas.microsoft.com/office/drawing/2014/main" id="{00000000-0008-0000-0500-0000AD030000}"/>
            </a:ext>
          </a:extLst>
        </xdr:cNvPr>
        <xdr:cNvSpPr/>
      </xdr:nvSpPr>
      <xdr:spPr>
        <a:xfrm>
          <a:off x="6391080" y="209592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15</xdr:row>
      <xdr:rowOff>120240</xdr:rowOff>
    </xdr:from>
    <xdr:to>
      <xdr:col>29</xdr:col>
      <xdr:colOff>127080</xdr:colOff>
      <xdr:row>15</xdr:row>
      <xdr:rowOff>128520</xdr:rowOff>
    </xdr:to>
    <xdr:sp macro="" textlink="">
      <xdr:nvSpPr>
        <xdr:cNvPr id="942" name="Line 1">
          <a:extLst>
            <a:ext uri="{FF2B5EF4-FFF2-40B4-BE49-F238E27FC236}">
              <a16:creationId xmlns:a16="http://schemas.microsoft.com/office/drawing/2014/main" id="{00000000-0008-0000-0500-0000AE030000}"/>
            </a:ext>
          </a:extLst>
        </xdr:cNvPr>
        <xdr:cNvSpPr/>
      </xdr:nvSpPr>
      <xdr:spPr>
        <a:xfrm flipV="1">
          <a:off x="5746680" y="2739600"/>
          <a:ext cx="733320" cy="828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15</xdr:row>
      <xdr:rowOff>163440</xdr:rowOff>
    </xdr:from>
    <xdr:to>
      <xdr:col>33</xdr:col>
      <xdr:colOff>131040</xdr:colOff>
      <xdr:row>17</xdr:row>
      <xdr:rowOff>59400</xdr:rowOff>
    </xdr:to>
    <xdr:sp macro="" textlink="">
      <xdr:nvSpPr>
        <xdr:cNvPr id="943" name="CustomShape 1">
          <a:extLst>
            <a:ext uri="{FF2B5EF4-FFF2-40B4-BE49-F238E27FC236}">
              <a16:creationId xmlns:a16="http://schemas.microsoft.com/office/drawing/2014/main" id="{00000000-0008-0000-0500-0000AF030000}"/>
            </a:ext>
          </a:extLst>
        </xdr:cNvPr>
        <xdr:cNvSpPr/>
      </xdr:nvSpPr>
      <xdr:spPr>
        <a:xfrm>
          <a:off x="6597720" y="27828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189,976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16</xdr:row>
      <xdr:rowOff>9720</xdr:rowOff>
    </xdr:from>
    <xdr:to>
      <xdr:col>29</xdr:col>
      <xdr:colOff>178200</xdr:colOff>
      <xdr:row>16</xdr:row>
      <xdr:rowOff>110880</xdr:rowOff>
    </xdr:to>
    <xdr:sp macro="" textlink="">
      <xdr:nvSpPr>
        <xdr:cNvPr id="944" name="CustomShape 1">
          <a:extLst>
            <a:ext uri="{FF2B5EF4-FFF2-40B4-BE49-F238E27FC236}">
              <a16:creationId xmlns:a16="http://schemas.microsoft.com/office/drawing/2014/main" id="{00000000-0008-0000-0500-0000B0030000}"/>
            </a:ext>
          </a:extLst>
        </xdr:cNvPr>
        <xdr:cNvSpPr/>
      </xdr:nvSpPr>
      <xdr:spPr>
        <a:xfrm>
          <a:off x="6429960" y="2800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15</xdr:row>
      <xdr:rowOff>128520</xdr:rowOff>
    </xdr:from>
    <xdr:to>
      <xdr:col>26</xdr:col>
      <xdr:colOff>50760</xdr:colOff>
      <xdr:row>15</xdr:row>
      <xdr:rowOff>157320</xdr:rowOff>
    </xdr:to>
    <xdr:sp macro="" textlink="">
      <xdr:nvSpPr>
        <xdr:cNvPr id="945" name="Line 1">
          <a:extLst>
            <a:ext uri="{FF2B5EF4-FFF2-40B4-BE49-F238E27FC236}">
              <a16:creationId xmlns:a16="http://schemas.microsoft.com/office/drawing/2014/main" id="{00000000-0008-0000-0500-0000B1030000}"/>
            </a:ext>
          </a:extLst>
        </xdr:cNvPr>
        <xdr:cNvSpPr/>
      </xdr:nvSpPr>
      <xdr:spPr>
        <a:xfrm flipV="1">
          <a:off x="4933800" y="2747880"/>
          <a:ext cx="812880" cy="288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16</xdr:row>
      <xdr:rowOff>41760</xdr:rowOff>
    </xdr:from>
    <xdr:to>
      <xdr:col>26</xdr:col>
      <xdr:colOff>101160</xdr:colOff>
      <xdr:row>16</xdr:row>
      <xdr:rowOff>142920</xdr:rowOff>
    </xdr:to>
    <xdr:sp macro="" textlink="">
      <xdr:nvSpPr>
        <xdr:cNvPr id="946" name="CustomShape 1">
          <a:extLst>
            <a:ext uri="{FF2B5EF4-FFF2-40B4-BE49-F238E27FC236}">
              <a16:creationId xmlns:a16="http://schemas.microsoft.com/office/drawing/2014/main" id="{00000000-0008-0000-0500-0000B2030000}"/>
            </a:ext>
          </a:extLst>
        </xdr:cNvPr>
        <xdr:cNvSpPr/>
      </xdr:nvSpPr>
      <xdr:spPr>
        <a:xfrm>
          <a:off x="5695920" y="2832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16</xdr:row>
      <xdr:rowOff>65160</xdr:rowOff>
    </xdr:from>
    <xdr:to>
      <xdr:col>27</xdr:col>
      <xdr:colOff>130680</xdr:colOff>
      <xdr:row>18</xdr:row>
      <xdr:rowOff>108360</xdr:rowOff>
    </xdr:to>
    <xdr:sp macro="" textlink="">
      <xdr:nvSpPr>
        <xdr:cNvPr id="947" name="CustomShape 1">
          <a:extLst>
            <a:ext uri="{FF2B5EF4-FFF2-40B4-BE49-F238E27FC236}">
              <a16:creationId xmlns:a16="http://schemas.microsoft.com/office/drawing/2014/main" id="{00000000-0008-0000-0500-0000B3030000}"/>
            </a:ext>
          </a:extLst>
        </xdr:cNvPr>
        <xdr:cNvSpPr/>
      </xdr:nvSpPr>
      <xdr:spPr>
        <a:xfrm>
          <a:off x="5308560" y="2855880"/>
          <a:ext cx="736920" cy="3859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184,332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15</xdr:row>
      <xdr:rowOff>157320</xdr:rowOff>
    </xdr:from>
    <xdr:to>
      <xdr:col>22</xdr:col>
      <xdr:colOff>114480</xdr:colOff>
      <xdr:row>16</xdr:row>
      <xdr:rowOff>74520</xdr:rowOff>
    </xdr:to>
    <xdr:sp macro="" textlink="">
      <xdr:nvSpPr>
        <xdr:cNvPr id="948" name="Line 1">
          <a:extLst>
            <a:ext uri="{FF2B5EF4-FFF2-40B4-BE49-F238E27FC236}">
              <a16:creationId xmlns:a16="http://schemas.microsoft.com/office/drawing/2014/main" id="{00000000-0008-0000-0500-0000B4030000}"/>
            </a:ext>
          </a:extLst>
        </xdr:cNvPr>
        <xdr:cNvSpPr/>
      </xdr:nvSpPr>
      <xdr:spPr>
        <a:xfrm flipV="1">
          <a:off x="4120920" y="2776680"/>
          <a:ext cx="812880" cy="885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16</xdr:row>
      <xdr:rowOff>68760</xdr:rowOff>
    </xdr:from>
    <xdr:to>
      <xdr:col>22</xdr:col>
      <xdr:colOff>165240</xdr:colOff>
      <xdr:row>16</xdr:row>
      <xdr:rowOff>169920</xdr:rowOff>
    </xdr:to>
    <xdr:sp macro="" textlink="">
      <xdr:nvSpPr>
        <xdr:cNvPr id="949" name="CustomShape 1">
          <a:extLst>
            <a:ext uri="{FF2B5EF4-FFF2-40B4-BE49-F238E27FC236}">
              <a16:creationId xmlns:a16="http://schemas.microsoft.com/office/drawing/2014/main" id="{00000000-0008-0000-0500-0000B5030000}"/>
            </a:ext>
          </a:extLst>
        </xdr:cNvPr>
        <xdr:cNvSpPr/>
      </xdr:nvSpPr>
      <xdr:spPr>
        <a:xfrm>
          <a:off x="4883400" y="285948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16</xdr:row>
      <xdr:rowOff>165240</xdr:rowOff>
    </xdr:from>
    <xdr:to>
      <xdr:col>23</xdr:col>
      <xdr:colOff>218880</xdr:colOff>
      <xdr:row>18</xdr:row>
      <xdr:rowOff>61200</xdr:rowOff>
    </xdr:to>
    <xdr:sp macro="" textlink="">
      <xdr:nvSpPr>
        <xdr:cNvPr id="950" name="CustomShape 1">
          <a:extLst>
            <a:ext uri="{FF2B5EF4-FFF2-40B4-BE49-F238E27FC236}">
              <a16:creationId xmlns:a16="http://schemas.microsoft.com/office/drawing/2014/main" id="{00000000-0008-0000-0500-0000B6030000}"/>
            </a:ext>
          </a:extLst>
        </xdr:cNvPr>
        <xdr:cNvSpPr/>
      </xdr:nvSpPr>
      <xdr:spPr>
        <a:xfrm>
          <a:off x="4496400" y="29559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179,649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16</xdr:row>
      <xdr:rowOff>74520</xdr:rowOff>
    </xdr:from>
    <xdr:to>
      <xdr:col>18</xdr:col>
      <xdr:colOff>177840</xdr:colOff>
      <xdr:row>16</xdr:row>
      <xdr:rowOff>99720</xdr:rowOff>
    </xdr:to>
    <xdr:sp macro="" textlink="">
      <xdr:nvSpPr>
        <xdr:cNvPr id="951" name="Line 1">
          <a:extLst>
            <a:ext uri="{FF2B5EF4-FFF2-40B4-BE49-F238E27FC236}">
              <a16:creationId xmlns:a16="http://schemas.microsoft.com/office/drawing/2014/main" id="{00000000-0008-0000-0500-0000B7030000}"/>
            </a:ext>
          </a:extLst>
        </xdr:cNvPr>
        <xdr:cNvSpPr/>
      </xdr:nvSpPr>
      <xdr:spPr>
        <a:xfrm flipV="1">
          <a:off x="3336840" y="2865240"/>
          <a:ext cx="784080" cy="25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16</xdr:row>
      <xdr:rowOff>78480</xdr:rowOff>
    </xdr:from>
    <xdr:to>
      <xdr:col>19</xdr:col>
      <xdr:colOff>37800</xdr:colOff>
      <xdr:row>17</xdr:row>
      <xdr:rowOff>9000</xdr:rowOff>
    </xdr:to>
    <xdr:sp macro="" textlink="">
      <xdr:nvSpPr>
        <xdr:cNvPr id="952" name="CustomShape 1">
          <a:extLst>
            <a:ext uri="{FF2B5EF4-FFF2-40B4-BE49-F238E27FC236}">
              <a16:creationId xmlns:a16="http://schemas.microsoft.com/office/drawing/2014/main" id="{00000000-0008-0000-0500-0000B8030000}"/>
            </a:ext>
          </a:extLst>
        </xdr:cNvPr>
        <xdr:cNvSpPr/>
      </xdr:nvSpPr>
      <xdr:spPr>
        <a:xfrm>
          <a:off x="4070880" y="2869200"/>
          <a:ext cx="12924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17</xdr:row>
      <xdr:rowOff>4320</xdr:rowOff>
    </xdr:from>
    <xdr:to>
      <xdr:col>20</xdr:col>
      <xdr:colOff>64080</xdr:colOff>
      <xdr:row>18</xdr:row>
      <xdr:rowOff>71640</xdr:rowOff>
    </xdr:to>
    <xdr:sp macro="" textlink="">
      <xdr:nvSpPr>
        <xdr:cNvPr id="953" name="CustomShape 1">
          <a:extLst>
            <a:ext uri="{FF2B5EF4-FFF2-40B4-BE49-F238E27FC236}">
              <a16:creationId xmlns:a16="http://schemas.microsoft.com/office/drawing/2014/main" id="{00000000-0008-0000-0500-0000B9030000}"/>
            </a:ext>
          </a:extLst>
        </xdr:cNvPr>
        <xdr:cNvSpPr/>
      </xdr:nvSpPr>
      <xdr:spPr>
        <a:xfrm>
          <a:off x="3683520" y="296640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100440</xdr:rowOff>
    </xdr:from>
    <xdr:to>
      <xdr:col>15</xdr:col>
      <xdr:colOff>101160</xdr:colOff>
      <xdr:row>17</xdr:row>
      <xdr:rowOff>30960</xdr:rowOff>
    </xdr:to>
    <xdr:sp macro="" textlink="">
      <xdr:nvSpPr>
        <xdr:cNvPr id="954" name="CustomShape 1">
          <a:extLst>
            <a:ext uri="{FF2B5EF4-FFF2-40B4-BE49-F238E27FC236}">
              <a16:creationId xmlns:a16="http://schemas.microsoft.com/office/drawing/2014/main" id="{00000000-0008-0000-0500-0000BA030000}"/>
            </a:ext>
          </a:extLst>
        </xdr:cNvPr>
        <xdr:cNvSpPr/>
      </xdr:nvSpPr>
      <xdr:spPr>
        <a:xfrm>
          <a:off x="3286080" y="289116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17</xdr:row>
      <xdr:rowOff>26280</xdr:rowOff>
    </xdr:from>
    <xdr:to>
      <xdr:col>16</xdr:col>
      <xdr:colOff>156240</xdr:colOff>
      <xdr:row>18</xdr:row>
      <xdr:rowOff>93600</xdr:rowOff>
    </xdr:to>
    <xdr:sp macro="" textlink="">
      <xdr:nvSpPr>
        <xdr:cNvPr id="955" name="CustomShape 1">
          <a:extLst>
            <a:ext uri="{FF2B5EF4-FFF2-40B4-BE49-F238E27FC236}">
              <a16:creationId xmlns:a16="http://schemas.microsoft.com/office/drawing/2014/main" id="{00000000-0008-0000-0500-0000BB030000}"/>
            </a:ext>
          </a:extLst>
        </xdr:cNvPr>
        <xdr:cNvSpPr/>
      </xdr:nvSpPr>
      <xdr:spPr>
        <a:xfrm>
          <a:off x="2898720" y="298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174,073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22</xdr:row>
      <xdr:rowOff>151200</xdr:rowOff>
    </xdr:from>
    <xdr:to>
      <xdr:col>32</xdr:col>
      <xdr:colOff>25200</xdr:colOff>
      <xdr:row>24</xdr:row>
      <xdr:rowOff>46080</xdr:rowOff>
    </xdr:to>
    <xdr:sp macro="" textlink="">
      <xdr:nvSpPr>
        <xdr:cNvPr id="956" name="CustomShape 1">
          <a:extLst>
            <a:ext uri="{FF2B5EF4-FFF2-40B4-BE49-F238E27FC236}">
              <a16:creationId xmlns:a16="http://schemas.microsoft.com/office/drawing/2014/main" id="{00000000-0008-0000-0500-0000BC030000}"/>
            </a:ext>
          </a:extLst>
        </xdr:cNvPr>
        <xdr:cNvSpPr/>
      </xdr:nvSpPr>
      <xdr:spPr>
        <a:xfrm>
          <a:off x="6273720" y="397044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22</xdr:row>
      <xdr:rowOff>151200</xdr:rowOff>
    </xdr:from>
    <xdr:to>
      <xdr:col>28</xdr:col>
      <xdr:colOff>167760</xdr:colOff>
      <xdr:row>24</xdr:row>
      <xdr:rowOff>46080</xdr:rowOff>
    </xdr:to>
    <xdr:sp macro="" textlink="">
      <xdr:nvSpPr>
        <xdr:cNvPr id="957" name="CustomShape 1">
          <a:extLst>
            <a:ext uri="{FF2B5EF4-FFF2-40B4-BE49-F238E27FC236}">
              <a16:creationId xmlns:a16="http://schemas.microsoft.com/office/drawing/2014/main" id="{00000000-0008-0000-0500-0000BD030000}"/>
            </a:ext>
          </a:extLst>
        </xdr:cNvPr>
        <xdr:cNvSpPr/>
      </xdr:nvSpPr>
      <xdr:spPr>
        <a:xfrm>
          <a:off x="554076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22</xdr:row>
      <xdr:rowOff>151200</xdr:rowOff>
    </xdr:from>
    <xdr:to>
      <xdr:col>25</xdr:col>
      <xdr:colOff>13320</xdr:colOff>
      <xdr:row>24</xdr:row>
      <xdr:rowOff>46080</xdr:rowOff>
    </xdr:to>
    <xdr:sp macro="" textlink="">
      <xdr:nvSpPr>
        <xdr:cNvPr id="958" name="CustomShape 1">
          <a:extLst>
            <a:ext uri="{FF2B5EF4-FFF2-40B4-BE49-F238E27FC236}">
              <a16:creationId xmlns:a16="http://schemas.microsoft.com/office/drawing/2014/main" id="{00000000-0008-0000-0500-0000BE030000}"/>
            </a:ext>
          </a:extLst>
        </xdr:cNvPr>
        <xdr:cNvSpPr/>
      </xdr:nvSpPr>
      <xdr:spPr>
        <a:xfrm>
          <a:off x="4727520" y="397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22</xdr:row>
      <xdr:rowOff>151200</xdr:rowOff>
    </xdr:from>
    <xdr:to>
      <xdr:col>21</xdr:col>
      <xdr:colOff>104400</xdr:colOff>
      <xdr:row>24</xdr:row>
      <xdr:rowOff>46080</xdr:rowOff>
    </xdr:to>
    <xdr:sp macro="" textlink="">
      <xdr:nvSpPr>
        <xdr:cNvPr id="959" name="CustomShape 1">
          <a:extLst>
            <a:ext uri="{FF2B5EF4-FFF2-40B4-BE49-F238E27FC236}">
              <a16:creationId xmlns:a16="http://schemas.microsoft.com/office/drawing/2014/main" id="{00000000-0008-0000-0500-0000BF030000}"/>
            </a:ext>
          </a:extLst>
        </xdr:cNvPr>
        <xdr:cNvSpPr/>
      </xdr:nvSpPr>
      <xdr:spPr>
        <a:xfrm>
          <a:off x="394380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22</xdr:row>
      <xdr:rowOff>151200</xdr:rowOff>
    </xdr:from>
    <xdr:to>
      <xdr:col>17</xdr:col>
      <xdr:colOff>167760</xdr:colOff>
      <xdr:row>24</xdr:row>
      <xdr:rowOff>46080</xdr:rowOff>
    </xdr:to>
    <xdr:sp macro="" textlink="">
      <xdr:nvSpPr>
        <xdr:cNvPr id="960" name="CustomShape 1">
          <a:extLst>
            <a:ext uri="{FF2B5EF4-FFF2-40B4-BE49-F238E27FC236}">
              <a16:creationId xmlns:a16="http://schemas.microsoft.com/office/drawing/2014/main" id="{00000000-0008-0000-0500-0000C0030000}"/>
            </a:ext>
          </a:extLst>
        </xdr:cNvPr>
        <xdr:cNvSpPr/>
      </xdr:nvSpPr>
      <xdr:spPr>
        <a:xfrm>
          <a:off x="3130920" y="3970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15</xdr:row>
      <xdr:rowOff>69840</xdr:rowOff>
    </xdr:from>
    <xdr:to>
      <xdr:col>29</xdr:col>
      <xdr:colOff>178200</xdr:colOff>
      <xdr:row>15</xdr:row>
      <xdr:rowOff>171000</xdr:rowOff>
    </xdr:to>
    <xdr:sp macro="" textlink="">
      <xdr:nvSpPr>
        <xdr:cNvPr id="961" name="CustomShape 1">
          <a:extLst>
            <a:ext uri="{FF2B5EF4-FFF2-40B4-BE49-F238E27FC236}">
              <a16:creationId xmlns:a16="http://schemas.microsoft.com/office/drawing/2014/main" id="{00000000-0008-0000-0500-0000C1030000}"/>
            </a:ext>
          </a:extLst>
        </xdr:cNvPr>
        <xdr:cNvSpPr/>
      </xdr:nvSpPr>
      <xdr:spPr>
        <a:xfrm>
          <a:off x="6429960" y="26892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14</xdr:row>
      <xdr:rowOff>97200</xdr:rowOff>
    </xdr:from>
    <xdr:to>
      <xdr:col>33</xdr:col>
      <xdr:colOff>131040</xdr:colOff>
      <xdr:row>15</xdr:row>
      <xdr:rowOff>163440</xdr:rowOff>
    </xdr:to>
    <xdr:sp macro="" textlink="">
      <xdr:nvSpPr>
        <xdr:cNvPr id="962" name="CustomShape 1">
          <a:extLst>
            <a:ext uri="{FF2B5EF4-FFF2-40B4-BE49-F238E27FC236}">
              <a16:creationId xmlns:a16="http://schemas.microsoft.com/office/drawing/2014/main" id="{00000000-0008-0000-0500-0000C2030000}"/>
            </a:ext>
          </a:extLst>
        </xdr:cNvPr>
        <xdr:cNvSpPr/>
      </xdr:nvSpPr>
      <xdr:spPr>
        <a:xfrm>
          <a:off x="6597720" y="25448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209,462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15</xdr:row>
      <xdr:rowOff>77760</xdr:rowOff>
    </xdr:from>
    <xdr:to>
      <xdr:col>26</xdr:col>
      <xdr:colOff>101160</xdr:colOff>
      <xdr:row>16</xdr:row>
      <xdr:rowOff>7560</xdr:rowOff>
    </xdr:to>
    <xdr:sp macro="" textlink="">
      <xdr:nvSpPr>
        <xdr:cNvPr id="963" name="CustomShape 1">
          <a:extLst>
            <a:ext uri="{FF2B5EF4-FFF2-40B4-BE49-F238E27FC236}">
              <a16:creationId xmlns:a16="http://schemas.microsoft.com/office/drawing/2014/main" id="{00000000-0008-0000-0500-0000C3030000}"/>
            </a:ext>
          </a:extLst>
        </xdr:cNvPr>
        <xdr:cNvSpPr/>
      </xdr:nvSpPr>
      <xdr:spPr>
        <a:xfrm>
          <a:off x="5695920" y="269712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13</xdr:row>
      <xdr:rowOff>127080</xdr:rowOff>
    </xdr:from>
    <xdr:to>
      <xdr:col>27</xdr:col>
      <xdr:colOff>130680</xdr:colOff>
      <xdr:row>15</xdr:row>
      <xdr:rowOff>169200</xdr:rowOff>
    </xdr:to>
    <xdr:sp macro="" textlink="">
      <xdr:nvSpPr>
        <xdr:cNvPr id="964" name="CustomShape 1">
          <a:extLst>
            <a:ext uri="{FF2B5EF4-FFF2-40B4-BE49-F238E27FC236}">
              <a16:creationId xmlns:a16="http://schemas.microsoft.com/office/drawing/2014/main" id="{00000000-0008-0000-0500-0000C4030000}"/>
            </a:ext>
          </a:extLst>
        </xdr:cNvPr>
        <xdr:cNvSpPr/>
      </xdr:nvSpPr>
      <xdr:spPr>
        <a:xfrm>
          <a:off x="5308560" y="2403360"/>
          <a:ext cx="736920" cy="38520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208,060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15</xdr:row>
      <xdr:rowOff>106920</xdr:rowOff>
    </xdr:from>
    <xdr:to>
      <xdr:col>22</xdr:col>
      <xdr:colOff>165240</xdr:colOff>
      <xdr:row>16</xdr:row>
      <xdr:rowOff>36720</xdr:rowOff>
    </xdr:to>
    <xdr:sp macro="" textlink="">
      <xdr:nvSpPr>
        <xdr:cNvPr id="965" name="CustomShape 1">
          <a:extLst>
            <a:ext uri="{FF2B5EF4-FFF2-40B4-BE49-F238E27FC236}">
              <a16:creationId xmlns:a16="http://schemas.microsoft.com/office/drawing/2014/main" id="{00000000-0008-0000-0500-0000C5030000}"/>
            </a:ext>
          </a:extLst>
        </xdr:cNvPr>
        <xdr:cNvSpPr/>
      </xdr:nvSpPr>
      <xdr:spPr>
        <a:xfrm>
          <a:off x="4883400" y="272628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14</xdr:row>
      <xdr:rowOff>57960</xdr:rowOff>
    </xdr:from>
    <xdr:to>
      <xdr:col>23</xdr:col>
      <xdr:colOff>218880</xdr:colOff>
      <xdr:row>15</xdr:row>
      <xdr:rowOff>124200</xdr:rowOff>
    </xdr:to>
    <xdr:sp macro="" textlink="">
      <xdr:nvSpPr>
        <xdr:cNvPr id="966" name="CustomShape 1">
          <a:extLst>
            <a:ext uri="{FF2B5EF4-FFF2-40B4-BE49-F238E27FC236}">
              <a16:creationId xmlns:a16="http://schemas.microsoft.com/office/drawing/2014/main" id="{00000000-0008-0000-0500-0000C6030000}"/>
            </a:ext>
          </a:extLst>
        </xdr:cNvPr>
        <xdr:cNvSpPr/>
      </xdr:nvSpPr>
      <xdr:spPr>
        <a:xfrm>
          <a:off x="4496400" y="25056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202,970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16</xdr:row>
      <xdr:rowOff>24120</xdr:rowOff>
    </xdr:from>
    <xdr:to>
      <xdr:col>19</xdr:col>
      <xdr:colOff>37800</xdr:colOff>
      <xdr:row>16</xdr:row>
      <xdr:rowOff>125280</xdr:rowOff>
    </xdr:to>
    <xdr:sp macro="" textlink="">
      <xdr:nvSpPr>
        <xdr:cNvPr id="967" name="CustomShape 1">
          <a:extLst>
            <a:ext uri="{FF2B5EF4-FFF2-40B4-BE49-F238E27FC236}">
              <a16:creationId xmlns:a16="http://schemas.microsoft.com/office/drawing/2014/main" id="{00000000-0008-0000-0500-0000C7030000}"/>
            </a:ext>
          </a:extLst>
        </xdr:cNvPr>
        <xdr:cNvSpPr/>
      </xdr:nvSpPr>
      <xdr:spPr>
        <a:xfrm>
          <a:off x="4070880" y="2814840"/>
          <a:ext cx="12924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14</xdr:row>
      <xdr:rowOff>146520</xdr:rowOff>
    </xdr:from>
    <xdr:to>
      <xdr:col>20</xdr:col>
      <xdr:colOff>64080</xdr:colOff>
      <xdr:row>16</xdr:row>
      <xdr:rowOff>41400</xdr:rowOff>
    </xdr:to>
    <xdr:sp macro="" textlink="">
      <xdr:nvSpPr>
        <xdr:cNvPr id="968" name="CustomShape 1">
          <a:extLst>
            <a:ext uri="{FF2B5EF4-FFF2-40B4-BE49-F238E27FC236}">
              <a16:creationId xmlns:a16="http://schemas.microsoft.com/office/drawing/2014/main" id="{00000000-0008-0000-0500-0000C8030000}"/>
            </a:ext>
          </a:extLst>
        </xdr:cNvPr>
        <xdr:cNvSpPr/>
      </xdr:nvSpPr>
      <xdr:spPr>
        <a:xfrm>
          <a:off x="3683520" y="259416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187,473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16</xdr:row>
      <xdr:rowOff>49320</xdr:rowOff>
    </xdr:from>
    <xdr:to>
      <xdr:col>15</xdr:col>
      <xdr:colOff>101160</xdr:colOff>
      <xdr:row>16</xdr:row>
      <xdr:rowOff>150480</xdr:rowOff>
    </xdr:to>
    <xdr:sp macro="" textlink="">
      <xdr:nvSpPr>
        <xdr:cNvPr id="969" name="CustomShape 1">
          <a:extLst>
            <a:ext uri="{FF2B5EF4-FFF2-40B4-BE49-F238E27FC236}">
              <a16:creationId xmlns:a16="http://schemas.microsoft.com/office/drawing/2014/main" id="{00000000-0008-0000-0500-0000C9030000}"/>
            </a:ext>
          </a:extLst>
        </xdr:cNvPr>
        <xdr:cNvSpPr/>
      </xdr:nvSpPr>
      <xdr:spPr>
        <a:xfrm>
          <a:off x="3286080" y="284004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15</xdr:row>
      <xdr:rowOff>-360</xdr:rowOff>
    </xdr:from>
    <xdr:to>
      <xdr:col>16</xdr:col>
      <xdr:colOff>156240</xdr:colOff>
      <xdr:row>16</xdr:row>
      <xdr:rowOff>66600</xdr:rowOff>
    </xdr:to>
    <xdr:sp macro="" textlink="">
      <xdr:nvSpPr>
        <xdr:cNvPr id="970" name="CustomShape 1">
          <a:extLst>
            <a:ext uri="{FF2B5EF4-FFF2-40B4-BE49-F238E27FC236}">
              <a16:creationId xmlns:a16="http://schemas.microsoft.com/office/drawing/2014/main" id="{00000000-0008-0000-0500-0000CA030000}"/>
            </a:ext>
          </a:extLst>
        </xdr:cNvPr>
        <xdr:cNvSpPr/>
      </xdr:nvSpPr>
      <xdr:spPr>
        <a:xfrm>
          <a:off x="2898720" y="2619000"/>
          <a:ext cx="762480" cy="23832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183,056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29</xdr:row>
      <xdr:rowOff>13320</xdr:rowOff>
    </xdr:from>
    <xdr:to>
      <xdr:col>33</xdr:col>
      <xdr:colOff>114480</xdr:colOff>
      <xdr:row>30</xdr:row>
      <xdr:rowOff>94680</xdr:rowOff>
    </xdr:to>
    <xdr:sp macro="" textlink="">
      <xdr:nvSpPr>
        <xdr:cNvPr id="971" name="CustomShape 1">
          <a:extLst>
            <a:ext uri="{FF2B5EF4-FFF2-40B4-BE49-F238E27FC236}">
              <a16:creationId xmlns:a16="http://schemas.microsoft.com/office/drawing/2014/main" id="{00000000-0008-0000-0500-0000CB030000}"/>
            </a:ext>
          </a:extLst>
        </xdr:cNvPr>
        <xdr:cNvSpPr/>
      </xdr:nvSpPr>
      <xdr:spPr>
        <a:xfrm>
          <a:off x="2473560" y="5080320"/>
          <a:ext cx="4870080" cy="253080"/>
        </a:xfrm>
        <a:prstGeom prst="rect">
          <a:avLst/>
        </a:prstGeom>
        <a:solidFill>
          <a:srgbClr val="FFFFFF"/>
        </a:solidFill>
        <a:ln w="9360">
          <a:solidFill>
            <a:srgbClr val="000000"/>
          </a:solidFill>
          <a:round/>
        </a:ln>
      </xdr:spPr>
      <xdr:style>
        <a:lnRef idx="0">
          <a:scrgbClr r="0" g="0" b="0"/>
        </a:lnRef>
        <a:fillRef idx="0">
          <a:scrgbClr r="0" g="0" b="0"/>
        </a:fillRef>
        <a:effectRef idx="0">
          <a:scrgbClr r="0" g="0" b="0"/>
        </a:effectRef>
        <a:fontRef idx="minor"/>
      </xdr:style>
      <xdr:txBody>
        <a:bodyPr lIns="18360" tIns="0" rIns="0" bIns="0" anchor="ctr"/>
        <a:lstStyle/>
        <a:p>
          <a:pPr algn="ctr">
            <a:lnSpc>
              <a:spcPct val="100000"/>
            </a:lnSpc>
          </a:pPr>
          <a:r>
            <a:rPr lang="en-US" sz="1100" b="0" strike="noStrike" spc="-1">
              <a:solidFill>
                <a:srgbClr val="000000"/>
              </a:solidFill>
              <a:uFill>
                <a:solidFill>
                  <a:srgbClr val="FFFFFF"/>
                </a:solidFill>
              </a:uFill>
              <a:latin typeface="ＭＳ Ｐゴシック"/>
              <a:ea typeface="ＭＳ Ｐゴシック"/>
            </a:rPr>
            <a:t>人口1人当たり決算額の推移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127080</xdr:colOff>
      <xdr:row>29</xdr:row>
      <xdr:rowOff>13320</xdr:rowOff>
    </xdr:from>
    <xdr:to>
      <xdr:col>7</xdr:col>
      <xdr:colOff>127440</xdr:colOff>
      <xdr:row>33</xdr:row>
      <xdr:rowOff>298080</xdr:rowOff>
    </xdr:to>
    <xdr:sp macro="" textlink="">
      <xdr:nvSpPr>
        <xdr:cNvPr id="972" name="CustomShape 1">
          <a:extLst>
            <a:ext uri="{FF2B5EF4-FFF2-40B4-BE49-F238E27FC236}">
              <a16:creationId xmlns:a16="http://schemas.microsoft.com/office/drawing/2014/main" id="{00000000-0008-0000-0500-0000CC030000}"/>
            </a:ext>
          </a:extLst>
        </xdr:cNvPr>
        <xdr:cNvSpPr/>
      </xdr:nvSpPr>
      <xdr:spPr>
        <a:xfrm>
          <a:off x="127080" y="5080320"/>
          <a:ext cx="1533600" cy="1142280"/>
        </a:xfrm>
        <a:prstGeom prst="roundRect">
          <a:avLst>
            <a:gd name="adj" fmla="val 0"/>
          </a:avLst>
        </a:prstGeom>
        <a:solidFill>
          <a:srgbClr val="FFFFFF"/>
        </a:solidFill>
        <a:ln w="9360">
          <a:solidFill>
            <a:srgbClr val="000000"/>
          </a:solidFill>
          <a:round/>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2</xdr:col>
      <xdr:colOff>76320</xdr:colOff>
      <xdr:row>29</xdr:row>
      <xdr:rowOff>127800</xdr:rowOff>
    </xdr:from>
    <xdr:to>
      <xdr:col>9</xdr:col>
      <xdr:colOff>13320</xdr:colOff>
      <xdr:row>31</xdr:row>
      <xdr:rowOff>37800</xdr:rowOff>
    </xdr:to>
    <xdr:sp macro="" textlink="">
      <xdr:nvSpPr>
        <xdr:cNvPr id="973" name="CustomShape 1">
          <a:extLst>
            <a:ext uri="{FF2B5EF4-FFF2-40B4-BE49-F238E27FC236}">
              <a16:creationId xmlns:a16="http://schemas.microsoft.com/office/drawing/2014/main" id="{00000000-0008-0000-0500-0000CD030000}"/>
            </a:ext>
          </a:extLst>
        </xdr:cNvPr>
        <xdr:cNvSpPr/>
      </xdr:nvSpPr>
      <xdr:spPr>
        <a:xfrm>
          <a:off x="514440" y="5194800"/>
          <a:ext cx="1470240" cy="2530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31</xdr:row>
      <xdr:rowOff>50760</xdr:rowOff>
    </xdr:from>
    <xdr:to>
      <xdr:col>9</xdr:col>
      <xdr:colOff>13320</xdr:colOff>
      <xdr:row>31</xdr:row>
      <xdr:rowOff>304560</xdr:rowOff>
    </xdr:to>
    <xdr:sp macro="" textlink="">
      <xdr:nvSpPr>
        <xdr:cNvPr id="974" name="CustomShape 1">
          <a:extLst>
            <a:ext uri="{FF2B5EF4-FFF2-40B4-BE49-F238E27FC236}">
              <a16:creationId xmlns:a16="http://schemas.microsoft.com/office/drawing/2014/main" id="{00000000-0008-0000-0500-0000CE030000}"/>
            </a:ext>
          </a:extLst>
        </xdr:cNvPr>
        <xdr:cNvSpPr/>
      </xdr:nvSpPr>
      <xdr:spPr>
        <a:xfrm>
          <a:off x="514440" y="5460840"/>
          <a:ext cx="1470240" cy="25380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pPr>
            <a:lnSpc>
              <a:spcPct val="100000"/>
            </a:lnSpc>
          </a:pPr>
          <a:r>
            <a:rPr lang="en-US" sz="800" b="0" strike="noStrike" spc="-1">
              <a:solidFill>
                <a:srgbClr val="000000"/>
              </a:solidFill>
              <a:uFill>
                <a:solidFill>
                  <a:srgbClr val="FFFFFF"/>
                </a:solidFill>
              </a:uFill>
              <a:latin typeface="Times New Roman"/>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76320</xdr:colOff>
      <xdr:row>32</xdr:row>
      <xdr:rowOff>13320</xdr:rowOff>
    </xdr:from>
    <xdr:to>
      <xdr:col>9</xdr:col>
      <xdr:colOff>13320</xdr:colOff>
      <xdr:row>34</xdr:row>
      <xdr:rowOff>133560</xdr:rowOff>
    </xdr:to>
    <xdr:sp macro="" textlink="">
      <xdr:nvSpPr>
        <xdr:cNvPr id="975" name="CustomShape 1">
          <a:extLst>
            <a:ext uri="{FF2B5EF4-FFF2-40B4-BE49-F238E27FC236}">
              <a16:creationId xmlns:a16="http://schemas.microsoft.com/office/drawing/2014/main" id="{00000000-0008-0000-0500-0000CF030000}"/>
            </a:ext>
          </a:extLst>
        </xdr:cNvPr>
        <xdr:cNvSpPr/>
      </xdr:nvSpPr>
      <xdr:spPr>
        <a:xfrm>
          <a:off x="514440" y="5766120"/>
          <a:ext cx="1470240" cy="634680"/>
        </a:xfrm>
        <a:prstGeom prst="rect">
          <a:avLst/>
        </a:prstGeom>
        <a:noFill/>
        <a:ln w="9360">
          <a:noFill/>
        </a:ln>
      </xdr:spPr>
      <xdr:style>
        <a:lnRef idx="0">
          <a:scrgbClr r="0" g="0" b="0"/>
        </a:lnRef>
        <a:fillRef idx="0">
          <a:scrgbClr r="0" g="0" b="0"/>
        </a:fillRef>
        <a:effectRef idx="0">
          <a:scrgbClr r="0" g="0" b="0"/>
        </a:effectRef>
        <a:fontRef idx="minor"/>
      </xdr:style>
      <xdr:txBody>
        <a:bodyPr lIns="18360" tIns="0" rIns="0" bIns="0"/>
        <a:lstStyle/>
        <a:p>
          <a:r>
            <a:rPr lang="en-US" sz="800" b="0" strike="noStrike" spc="-1">
              <a:solidFill>
                <a:srgbClr val="000000"/>
              </a:solidFill>
              <a:uFill>
                <a:solidFill>
                  <a:srgbClr val="FFFFFF"/>
                </a:solidFill>
              </a:uFill>
              <a:latin typeface="Times New Roman"/>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800" b="0" strike="noStrike" spc="-1">
              <a:solidFill>
                <a:srgbClr val="000000"/>
              </a:solidFill>
              <a:uFill>
                <a:solidFill>
                  <a:srgbClr val="FFFFFF"/>
                </a:solidFill>
              </a:uFill>
              <a:latin typeface="Times New Roman"/>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6480</xdr:colOff>
      <xdr:row>30</xdr:row>
      <xdr:rowOff>18720</xdr:rowOff>
    </xdr:from>
    <xdr:to>
      <xdr:col>1</xdr:col>
      <xdr:colOff>177840</xdr:colOff>
      <xdr:row>30</xdr:row>
      <xdr:rowOff>18720</xdr:rowOff>
    </xdr:to>
    <xdr:sp macro="" textlink="">
      <xdr:nvSpPr>
        <xdr:cNvPr id="976" name="Line 1">
          <a:extLst>
            <a:ext uri="{FF2B5EF4-FFF2-40B4-BE49-F238E27FC236}">
              <a16:creationId xmlns:a16="http://schemas.microsoft.com/office/drawing/2014/main" id="{00000000-0008-0000-0500-0000D0030000}"/>
            </a:ext>
          </a:extLst>
        </xdr:cNvPr>
        <xdr:cNvSpPr/>
      </xdr:nvSpPr>
      <xdr:spPr>
        <a:xfrm flipH="1">
          <a:off x="225360" y="5257440"/>
          <a:ext cx="171360" cy="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31</xdr:row>
      <xdr:rowOff>304560</xdr:rowOff>
    </xdr:from>
    <xdr:to>
      <xdr:col>1</xdr:col>
      <xdr:colOff>92160</xdr:colOff>
      <xdr:row>32</xdr:row>
      <xdr:rowOff>101880</xdr:rowOff>
    </xdr:to>
    <xdr:sp macro="" textlink="">
      <xdr:nvSpPr>
        <xdr:cNvPr id="977" name="Line 1">
          <a:extLst>
            <a:ext uri="{FF2B5EF4-FFF2-40B4-BE49-F238E27FC236}">
              <a16:creationId xmlns:a16="http://schemas.microsoft.com/office/drawing/2014/main" id="{00000000-0008-0000-0500-0000D1030000}"/>
            </a:ext>
          </a:extLst>
        </xdr:cNvPr>
        <xdr:cNvSpPr/>
      </xdr:nvSpPr>
      <xdr:spPr>
        <a:xfrm>
          <a:off x="311040" y="5714640"/>
          <a:ext cx="0" cy="14004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31</xdr:row>
      <xdr:rowOff>304560</xdr:rowOff>
    </xdr:from>
    <xdr:to>
      <xdr:col>1</xdr:col>
      <xdr:colOff>177840</xdr:colOff>
      <xdr:row>31</xdr:row>
      <xdr:rowOff>304560</xdr:rowOff>
    </xdr:to>
    <xdr:sp macro="" textlink="">
      <xdr:nvSpPr>
        <xdr:cNvPr id="978" name="Line 1">
          <a:extLst>
            <a:ext uri="{FF2B5EF4-FFF2-40B4-BE49-F238E27FC236}">
              <a16:creationId xmlns:a16="http://schemas.microsoft.com/office/drawing/2014/main" id="{00000000-0008-0000-0500-0000D2030000}"/>
            </a:ext>
          </a:extLst>
        </xdr:cNvPr>
        <xdr:cNvSpPr/>
      </xdr:nvSpPr>
      <xdr:spPr>
        <a:xfrm flipH="1">
          <a:off x="225360" y="571464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92160</xdr:colOff>
      <xdr:row>33</xdr:row>
      <xdr:rowOff>28440</xdr:rowOff>
    </xdr:from>
    <xdr:to>
      <xdr:col>1</xdr:col>
      <xdr:colOff>92160</xdr:colOff>
      <xdr:row>33</xdr:row>
      <xdr:rowOff>168120</xdr:rowOff>
    </xdr:to>
    <xdr:sp macro="" textlink="">
      <xdr:nvSpPr>
        <xdr:cNvPr id="979" name="Line 1">
          <a:extLst>
            <a:ext uri="{FF2B5EF4-FFF2-40B4-BE49-F238E27FC236}">
              <a16:creationId xmlns:a16="http://schemas.microsoft.com/office/drawing/2014/main" id="{00000000-0008-0000-0500-0000D3030000}"/>
            </a:ext>
          </a:extLst>
        </xdr:cNvPr>
        <xdr:cNvSpPr/>
      </xdr:nvSpPr>
      <xdr:spPr>
        <a:xfrm flipV="1">
          <a:off x="311040" y="5952960"/>
          <a:ext cx="0" cy="13968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6480</xdr:colOff>
      <xdr:row>33</xdr:row>
      <xdr:rowOff>171360</xdr:rowOff>
    </xdr:from>
    <xdr:to>
      <xdr:col>1</xdr:col>
      <xdr:colOff>177840</xdr:colOff>
      <xdr:row>33</xdr:row>
      <xdr:rowOff>171360</xdr:rowOff>
    </xdr:to>
    <xdr:sp macro="" textlink="">
      <xdr:nvSpPr>
        <xdr:cNvPr id="980" name="Line 1">
          <a:extLst>
            <a:ext uri="{FF2B5EF4-FFF2-40B4-BE49-F238E27FC236}">
              <a16:creationId xmlns:a16="http://schemas.microsoft.com/office/drawing/2014/main" id="{00000000-0008-0000-0500-0000D4030000}"/>
            </a:ext>
          </a:extLst>
        </xdr:cNvPr>
        <xdr:cNvSpPr/>
      </xdr:nvSpPr>
      <xdr:spPr>
        <a:xfrm flipH="1">
          <a:off x="225360" y="6095880"/>
          <a:ext cx="171360" cy="0"/>
        </a:xfrm>
        <a:prstGeom prst="line">
          <a:avLst/>
        </a:prstGeom>
        <a:ln w="1584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29</xdr:row>
      <xdr:rowOff>140400</xdr:rowOff>
    </xdr:from>
    <xdr:to>
      <xdr:col>1</xdr:col>
      <xdr:colOff>143280</xdr:colOff>
      <xdr:row>30</xdr:row>
      <xdr:rowOff>69480</xdr:rowOff>
    </xdr:to>
    <xdr:sp macro="" textlink="">
      <xdr:nvSpPr>
        <xdr:cNvPr id="981" name="CustomShape 1">
          <a:extLst>
            <a:ext uri="{FF2B5EF4-FFF2-40B4-BE49-F238E27FC236}">
              <a16:creationId xmlns:a16="http://schemas.microsoft.com/office/drawing/2014/main" id="{00000000-0008-0000-0500-0000D5030000}"/>
            </a:ext>
          </a:extLst>
        </xdr:cNvPr>
        <xdr:cNvSpPr/>
      </xdr:nvSpPr>
      <xdr:spPr>
        <a:xfrm>
          <a:off x="261000" y="5207400"/>
          <a:ext cx="101160" cy="10080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42120</xdr:colOff>
      <xdr:row>31</xdr:row>
      <xdr:rowOff>63360</xdr:rowOff>
    </xdr:from>
    <xdr:to>
      <xdr:col>1</xdr:col>
      <xdr:colOff>143280</xdr:colOff>
      <xdr:row>31</xdr:row>
      <xdr:rowOff>164520</xdr:rowOff>
    </xdr:to>
    <xdr:sp macro="" textlink="">
      <xdr:nvSpPr>
        <xdr:cNvPr id="982" name="CustomShape 1">
          <a:extLst>
            <a:ext uri="{FF2B5EF4-FFF2-40B4-BE49-F238E27FC236}">
              <a16:creationId xmlns:a16="http://schemas.microsoft.com/office/drawing/2014/main" id="{00000000-0008-0000-0500-0000D6030000}"/>
            </a:ext>
          </a:extLst>
        </xdr:cNvPr>
        <xdr:cNvSpPr/>
      </xdr:nvSpPr>
      <xdr:spPr>
        <a:xfrm>
          <a:off x="261000" y="547344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983" name="CustomShape 1">
          <a:extLst>
            <a:ext uri="{FF2B5EF4-FFF2-40B4-BE49-F238E27FC236}">
              <a16:creationId xmlns:a16="http://schemas.microsoft.com/office/drawing/2014/main" id="{00000000-0008-0000-0500-0000D7030000}"/>
            </a:ext>
          </a:extLst>
        </xdr:cNvPr>
        <xdr:cNvSpPr/>
      </xdr:nvSpPr>
      <xdr:spPr>
        <a:xfrm>
          <a:off x="2473560" y="5651280"/>
          <a:ext cx="4870080" cy="2286360"/>
        </a:xfrm>
        <a:prstGeom prst="rect">
          <a:avLst/>
        </a:prstGeom>
        <a:solidFill>
          <a:srgbClr val="E6FFD5"/>
        </a:solidFill>
        <a:ln w="9360">
          <a:noFill/>
        </a:ln>
      </xdr:spPr>
      <xdr:style>
        <a:lnRef idx="0">
          <a:scrgbClr r="0" g="0" b="0"/>
        </a:lnRef>
        <a:fillRef idx="0">
          <a:scrgbClr r="0" g="0" b="0"/>
        </a:fillRef>
        <a:effectRef idx="0">
          <a:scrgbClr r="0" g="0" b="0"/>
        </a:effectRef>
        <a:fontRef idx="minor"/>
      </xdr:style>
    </xdr:sp>
    <xdr:clientData/>
  </xdr:twoCellAnchor>
  <xdr:twoCellAnchor editAs="oneCell">
    <xdr:from>
      <xdr:col>8</xdr:col>
      <xdr:colOff>111240</xdr:colOff>
      <xdr:row>30</xdr:row>
      <xdr:rowOff>31680</xdr:rowOff>
    </xdr:from>
    <xdr:to>
      <xdr:col>10</xdr:col>
      <xdr:colOff>165960</xdr:colOff>
      <xdr:row>31</xdr:row>
      <xdr:rowOff>113400</xdr:rowOff>
    </xdr:to>
    <xdr:sp macro="" textlink="">
      <xdr:nvSpPr>
        <xdr:cNvPr id="984" name="CustomShape 1">
          <a:extLst>
            <a:ext uri="{FF2B5EF4-FFF2-40B4-BE49-F238E27FC236}">
              <a16:creationId xmlns:a16="http://schemas.microsoft.com/office/drawing/2014/main" id="{00000000-0008-0000-0500-0000D8030000}"/>
            </a:ext>
          </a:extLst>
        </xdr:cNvPr>
        <xdr:cNvSpPr/>
      </xdr:nvSpPr>
      <xdr:spPr>
        <a:xfrm>
          <a:off x="1863720" y="5270400"/>
          <a:ext cx="492840" cy="253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11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39</xdr:row>
      <xdr:rowOff>298800</xdr:rowOff>
    </xdr:from>
    <xdr:to>
      <xdr:col>33</xdr:col>
      <xdr:colOff>114480</xdr:colOff>
      <xdr:row>39</xdr:row>
      <xdr:rowOff>298800</xdr:rowOff>
    </xdr:to>
    <xdr:sp macro="" textlink="">
      <xdr:nvSpPr>
        <xdr:cNvPr id="985" name="Line 1">
          <a:extLst>
            <a:ext uri="{FF2B5EF4-FFF2-40B4-BE49-F238E27FC236}">
              <a16:creationId xmlns:a16="http://schemas.microsoft.com/office/drawing/2014/main" id="{00000000-0008-0000-0500-0000D9030000}"/>
            </a:ext>
          </a:extLst>
        </xdr:cNvPr>
        <xdr:cNvSpPr/>
      </xdr:nvSpPr>
      <xdr:spPr>
        <a:xfrm>
          <a:off x="2473200" y="79376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11</xdr:col>
      <xdr:colOff>63720</xdr:colOff>
      <xdr:row>38</xdr:row>
      <xdr:rowOff>143280</xdr:rowOff>
    </xdr:from>
    <xdr:to>
      <xdr:col>33</xdr:col>
      <xdr:colOff>114480</xdr:colOff>
      <xdr:row>38</xdr:row>
      <xdr:rowOff>143280</xdr:rowOff>
    </xdr:to>
    <xdr:sp macro="" textlink="">
      <xdr:nvSpPr>
        <xdr:cNvPr id="986" name="Line 1">
          <a:extLst>
            <a:ext uri="{FF2B5EF4-FFF2-40B4-BE49-F238E27FC236}">
              <a16:creationId xmlns:a16="http://schemas.microsoft.com/office/drawing/2014/main" id="{00000000-0008-0000-0500-0000DA030000}"/>
            </a:ext>
          </a:extLst>
        </xdr:cNvPr>
        <xdr:cNvSpPr/>
      </xdr:nvSpPr>
      <xdr:spPr>
        <a:xfrm>
          <a:off x="2473200" y="761076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38</xdr:row>
      <xdr:rowOff>11160</xdr:rowOff>
    </xdr:from>
    <xdr:to>
      <xdr:col>10</xdr:col>
      <xdr:colOff>155160</xdr:colOff>
      <xdr:row>39</xdr:row>
      <xdr:rowOff>78480</xdr:rowOff>
    </xdr:to>
    <xdr:sp macro="" textlink="">
      <xdr:nvSpPr>
        <xdr:cNvPr id="987" name="CustomShape 1">
          <a:extLst>
            <a:ext uri="{FF2B5EF4-FFF2-40B4-BE49-F238E27FC236}">
              <a16:creationId xmlns:a16="http://schemas.microsoft.com/office/drawing/2014/main" id="{00000000-0008-0000-0500-0000DB030000}"/>
            </a:ext>
          </a:extLst>
        </xdr:cNvPr>
        <xdr:cNvSpPr/>
      </xdr:nvSpPr>
      <xdr:spPr>
        <a:xfrm>
          <a:off x="1584720" y="747864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37</xdr:row>
      <xdr:rowOff>159840</xdr:rowOff>
    </xdr:from>
    <xdr:to>
      <xdr:col>33</xdr:col>
      <xdr:colOff>114480</xdr:colOff>
      <xdr:row>37</xdr:row>
      <xdr:rowOff>159840</xdr:rowOff>
    </xdr:to>
    <xdr:sp macro="" textlink="">
      <xdr:nvSpPr>
        <xdr:cNvPr id="988" name="Line 1">
          <a:extLst>
            <a:ext uri="{FF2B5EF4-FFF2-40B4-BE49-F238E27FC236}">
              <a16:creationId xmlns:a16="http://schemas.microsoft.com/office/drawing/2014/main" id="{00000000-0008-0000-0500-0000DC030000}"/>
            </a:ext>
          </a:extLst>
        </xdr:cNvPr>
        <xdr:cNvSpPr/>
      </xdr:nvSpPr>
      <xdr:spPr>
        <a:xfrm>
          <a:off x="2473200" y="72842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37</xdr:row>
      <xdr:rowOff>28080</xdr:rowOff>
    </xdr:from>
    <xdr:to>
      <xdr:col>10</xdr:col>
      <xdr:colOff>155160</xdr:colOff>
      <xdr:row>37</xdr:row>
      <xdr:rowOff>266760</xdr:rowOff>
    </xdr:to>
    <xdr:sp macro="" textlink="">
      <xdr:nvSpPr>
        <xdr:cNvPr id="989" name="CustomShape 1">
          <a:extLst>
            <a:ext uri="{FF2B5EF4-FFF2-40B4-BE49-F238E27FC236}">
              <a16:creationId xmlns:a16="http://schemas.microsoft.com/office/drawing/2014/main" id="{00000000-0008-0000-0500-0000DD030000}"/>
            </a:ext>
          </a:extLst>
        </xdr:cNvPr>
        <xdr:cNvSpPr/>
      </xdr:nvSpPr>
      <xdr:spPr>
        <a:xfrm>
          <a:off x="1584720" y="715248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36</xdr:row>
      <xdr:rowOff>4680</xdr:rowOff>
    </xdr:from>
    <xdr:to>
      <xdr:col>33</xdr:col>
      <xdr:colOff>114480</xdr:colOff>
      <xdr:row>36</xdr:row>
      <xdr:rowOff>4680</xdr:rowOff>
    </xdr:to>
    <xdr:sp macro="" textlink="">
      <xdr:nvSpPr>
        <xdr:cNvPr id="990" name="Line 1">
          <a:extLst>
            <a:ext uri="{FF2B5EF4-FFF2-40B4-BE49-F238E27FC236}">
              <a16:creationId xmlns:a16="http://schemas.microsoft.com/office/drawing/2014/main" id="{00000000-0008-0000-0500-0000DE030000}"/>
            </a:ext>
          </a:extLst>
        </xdr:cNvPr>
        <xdr:cNvSpPr/>
      </xdr:nvSpPr>
      <xdr:spPr>
        <a:xfrm>
          <a:off x="2473200" y="695772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35</xdr:row>
      <xdr:rowOff>215280</xdr:rowOff>
    </xdr:from>
    <xdr:to>
      <xdr:col>10</xdr:col>
      <xdr:colOff>155160</xdr:colOff>
      <xdr:row>36</xdr:row>
      <xdr:rowOff>111240</xdr:rowOff>
    </xdr:to>
    <xdr:sp macro="" textlink="">
      <xdr:nvSpPr>
        <xdr:cNvPr id="991" name="CustomShape 1">
          <a:extLst>
            <a:ext uri="{FF2B5EF4-FFF2-40B4-BE49-F238E27FC236}">
              <a16:creationId xmlns:a16="http://schemas.microsoft.com/office/drawing/2014/main" id="{00000000-0008-0000-0500-0000DF030000}"/>
            </a:ext>
          </a:extLst>
        </xdr:cNvPr>
        <xdr:cNvSpPr/>
      </xdr:nvSpPr>
      <xdr:spPr>
        <a:xfrm>
          <a:off x="1584720" y="682560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35</xdr:row>
      <xdr:rowOff>20520</xdr:rowOff>
    </xdr:from>
    <xdr:to>
      <xdr:col>33</xdr:col>
      <xdr:colOff>114480</xdr:colOff>
      <xdr:row>35</xdr:row>
      <xdr:rowOff>20520</xdr:rowOff>
    </xdr:to>
    <xdr:sp macro="" textlink="">
      <xdr:nvSpPr>
        <xdr:cNvPr id="992" name="Line 1">
          <a:extLst>
            <a:ext uri="{FF2B5EF4-FFF2-40B4-BE49-F238E27FC236}">
              <a16:creationId xmlns:a16="http://schemas.microsoft.com/office/drawing/2014/main" id="{00000000-0008-0000-0500-0000E0030000}"/>
            </a:ext>
          </a:extLst>
        </xdr:cNvPr>
        <xdr:cNvSpPr/>
      </xdr:nvSpPr>
      <xdr:spPr>
        <a:xfrm>
          <a:off x="2473200" y="663084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34</xdr:row>
      <xdr:rowOff>232200</xdr:rowOff>
    </xdr:from>
    <xdr:to>
      <xdr:col>10</xdr:col>
      <xdr:colOff>155160</xdr:colOff>
      <xdr:row>35</xdr:row>
      <xdr:rowOff>127080</xdr:rowOff>
    </xdr:to>
    <xdr:sp macro="" textlink="">
      <xdr:nvSpPr>
        <xdr:cNvPr id="993" name="CustomShape 1">
          <a:extLst>
            <a:ext uri="{FF2B5EF4-FFF2-40B4-BE49-F238E27FC236}">
              <a16:creationId xmlns:a16="http://schemas.microsoft.com/office/drawing/2014/main" id="{00000000-0008-0000-0500-0000E1030000}"/>
            </a:ext>
          </a:extLst>
        </xdr:cNvPr>
        <xdr:cNvSpPr/>
      </xdr:nvSpPr>
      <xdr:spPr>
        <a:xfrm>
          <a:off x="1584720" y="649944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34</xdr:row>
      <xdr:rowOff>37440</xdr:rowOff>
    </xdr:from>
    <xdr:to>
      <xdr:col>33</xdr:col>
      <xdr:colOff>114480</xdr:colOff>
      <xdr:row>34</xdr:row>
      <xdr:rowOff>37440</xdr:rowOff>
    </xdr:to>
    <xdr:sp macro="" textlink="">
      <xdr:nvSpPr>
        <xdr:cNvPr id="994" name="Line 1">
          <a:extLst>
            <a:ext uri="{FF2B5EF4-FFF2-40B4-BE49-F238E27FC236}">
              <a16:creationId xmlns:a16="http://schemas.microsoft.com/office/drawing/2014/main" id="{00000000-0008-0000-0500-0000E2030000}"/>
            </a:ext>
          </a:extLst>
        </xdr:cNvPr>
        <xdr:cNvSpPr/>
      </xdr:nvSpPr>
      <xdr:spPr>
        <a:xfrm>
          <a:off x="2473200" y="63046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33</xdr:row>
      <xdr:rowOff>248040</xdr:rowOff>
    </xdr:from>
    <xdr:to>
      <xdr:col>10</xdr:col>
      <xdr:colOff>155160</xdr:colOff>
      <xdr:row>34</xdr:row>
      <xdr:rowOff>144000</xdr:rowOff>
    </xdr:to>
    <xdr:sp macro="" textlink="">
      <xdr:nvSpPr>
        <xdr:cNvPr id="995" name="CustomShape 1">
          <a:extLst>
            <a:ext uri="{FF2B5EF4-FFF2-40B4-BE49-F238E27FC236}">
              <a16:creationId xmlns:a16="http://schemas.microsoft.com/office/drawing/2014/main" id="{00000000-0008-0000-0500-0000E3030000}"/>
            </a:ext>
          </a:extLst>
        </xdr:cNvPr>
        <xdr:cNvSpPr/>
      </xdr:nvSpPr>
      <xdr:spPr>
        <a:xfrm>
          <a:off x="1584720" y="61725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33</xdr:row>
      <xdr:rowOff>53280</xdr:rowOff>
    </xdr:from>
    <xdr:to>
      <xdr:col>33</xdr:col>
      <xdr:colOff>114480</xdr:colOff>
      <xdr:row>33</xdr:row>
      <xdr:rowOff>53280</xdr:rowOff>
    </xdr:to>
    <xdr:sp macro="" textlink="">
      <xdr:nvSpPr>
        <xdr:cNvPr id="996" name="Line 1">
          <a:extLst>
            <a:ext uri="{FF2B5EF4-FFF2-40B4-BE49-F238E27FC236}">
              <a16:creationId xmlns:a16="http://schemas.microsoft.com/office/drawing/2014/main" id="{00000000-0008-0000-0500-0000E4030000}"/>
            </a:ext>
          </a:extLst>
        </xdr:cNvPr>
        <xdr:cNvSpPr/>
      </xdr:nvSpPr>
      <xdr:spPr>
        <a:xfrm>
          <a:off x="2473200" y="597780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32</xdr:row>
      <xdr:rowOff>93600</xdr:rowOff>
    </xdr:from>
    <xdr:to>
      <xdr:col>10</xdr:col>
      <xdr:colOff>155160</xdr:colOff>
      <xdr:row>33</xdr:row>
      <xdr:rowOff>159840</xdr:rowOff>
    </xdr:to>
    <xdr:sp macro="" textlink="">
      <xdr:nvSpPr>
        <xdr:cNvPr id="997" name="CustomShape 1">
          <a:extLst>
            <a:ext uri="{FF2B5EF4-FFF2-40B4-BE49-F238E27FC236}">
              <a16:creationId xmlns:a16="http://schemas.microsoft.com/office/drawing/2014/main" id="{00000000-0008-0000-0500-0000E5030000}"/>
            </a:ext>
          </a:extLst>
        </xdr:cNvPr>
        <xdr:cNvSpPr/>
      </xdr:nvSpPr>
      <xdr:spPr>
        <a:xfrm>
          <a:off x="1584720" y="584640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63720</xdr:colOff>
      <xdr:row>31</xdr:row>
      <xdr:rowOff>241200</xdr:rowOff>
    </xdr:from>
    <xdr:to>
      <xdr:col>33</xdr:col>
      <xdr:colOff>114480</xdr:colOff>
      <xdr:row>31</xdr:row>
      <xdr:rowOff>241200</xdr:rowOff>
    </xdr:to>
    <xdr:sp macro="" textlink="">
      <xdr:nvSpPr>
        <xdr:cNvPr id="998" name="Line 1">
          <a:extLst>
            <a:ext uri="{FF2B5EF4-FFF2-40B4-BE49-F238E27FC236}">
              <a16:creationId xmlns:a16="http://schemas.microsoft.com/office/drawing/2014/main" id="{00000000-0008-0000-0500-0000E6030000}"/>
            </a:ext>
          </a:extLst>
        </xdr:cNvPr>
        <xdr:cNvSpPr/>
      </xdr:nvSpPr>
      <xdr:spPr>
        <a:xfrm>
          <a:off x="2473200" y="5651280"/>
          <a:ext cx="4870440" cy="0"/>
        </a:xfrm>
        <a:prstGeom prst="line">
          <a:avLst/>
        </a:prstGeom>
        <a:ln w="9360">
          <a:solidFill>
            <a:srgbClr val="C0C0C0"/>
          </a:solidFill>
          <a:round/>
        </a:ln>
      </xdr:spPr>
      <xdr:style>
        <a:lnRef idx="0">
          <a:scrgbClr r="0" g="0" b="0"/>
        </a:lnRef>
        <a:fillRef idx="0">
          <a:scrgbClr r="0" g="0" b="0"/>
        </a:fillRef>
        <a:effectRef idx="0">
          <a:scrgbClr r="0" g="0" b="0"/>
        </a:effectRef>
        <a:fontRef idx="minor"/>
      </xdr:style>
    </xdr:sp>
    <xdr:clientData/>
  </xdr:twoCellAnchor>
  <xdr:twoCellAnchor editAs="oneCell">
    <xdr:from>
      <xdr:col>7</xdr:col>
      <xdr:colOff>51480</xdr:colOff>
      <xdr:row>31</xdr:row>
      <xdr:rowOff>109080</xdr:rowOff>
    </xdr:from>
    <xdr:to>
      <xdr:col>10</xdr:col>
      <xdr:colOff>155160</xdr:colOff>
      <xdr:row>32</xdr:row>
      <xdr:rowOff>5040</xdr:rowOff>
    </xdr:to>
    <xdr:sp macro="" textlink="">
      <xdr:nvSpPr>
        <xdr:cNvPr id="999" name="CustomShape 1">
          <a:extLst>
            <a:ext uri="{FF2B5EF4-FFF2-40B4-BE49-F238E27FC236}">
              <a16:creationId xmlns:a16="http://schemas.microsoft.com/office/drawing/2014/main" id="{00000000-0008-0000-0500-0000E7030000}"/>
            </a:ext>
          </a:extLst>
        </xdr:cNvPr>
        <xdr:cNvSpPr/>
      </xdr:nvSpPr>
      <xdr:spPr>
        <a:xfrm>
          <a:off x="1584720" y="55191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64080</xdr:colOff>
      <xdr:row>31</xdr:row>
      <xdr:rowOff>241200</xdr:rowOff>
    </xdr:from>
    <xdr:to>
      <xdr:col>33</xdr:col>
      <xdr:colOff>114480</xdr:colOff>
      <xdr:row>39</xdr:row>
      <xdr:rowOff>298800</xdr:rowOff>
    </xdr:to>
    <xdr:sp macro="" textlink="">
      <xdr:nvSpPr>
        <xdr:cNvPr id="1000" name="CustomShape 1">
          <a:extLst>
            <a:ext uri="{FF2B5EF4-FFF2-40B4-BE49-F238E27FC236}">
              <a16:creationId xmlns:a16="http://schemas.microsoft.com/office/drawing/2014/main" id="{00000000-0008-0000-0500-0000E8030000}"/>
            </a:ext>
          </a:extLst>
        </xdr:cNvPr>
        <xdr:cNvSpPr/>
      </xdr:nvSpPr>
      <xdr:spPr>
        <a:xfrm>
          <a:off x="2473560" y="5651280"/>
          <a:ext cx="4870080" cy="2286360"/>
        </a:xfrm>
        <a:prstGeom prst="rect">
          <a:avLst/>
        </a:prstGeom>
        <a:noFill/>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29</xdr:col>
      <xdr:colOff>127080</xdr:colOff>
      <xdr:row>33</xdr:row>
      <xdr:rowOff>179640</xdr:rowOff>
    </xdr:from>
    <xdr:to>
      <xdr:col>29</xdr:col>
      <xdr:colOff>127080</xdr:colOff>
      <xdr:row>38</xdr:row>
      <xdr:rowOff>67680</xdr:rowOff>
    </xdr:to>
    <xdr:sp macro="" textlink="">
      <xdr:nvSpPr>
        <xdr:cNvPr id="1001" name="Line 1">
          <a:extLst>
            <a:ext uri="{FF2B5EF4-FFF2-40B4-BE49-F238E27FC236}">
              <a16:creationId xmlns:a16="http://schemas.microsoft.com/office/drawing/2014/main" id="{00000000-0008-0000-0500-0000E9030000}"/>
            </a:ext>
          </a:extLst>
        </xdr:cNvPr>
        <xdr:cNvSpPr/>
      </xdr:nvSpPr>
      <xdr:spPr>
        <a:xfrm flipV="1">
          <a:off x="6480000" y="6104160"/>
          <a:ext cx="0" cy="1431000"/>
        </a:xfrm>
        <a:prstGeom prst="line">
          <a:avLst/>
        </a:prstGeom>
        <a:ln w="31680">
          <a:solidFill>
            <a:srgbClr val="80808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38</xdr:row>
      <xdr:rowOff>50040</xdr:rowOff>
    </xdr:from>
    <xdr:to>
      <xdr:col>33</xdr:col>
      <xdr:colOff>131040</xdr:colOff>
      <xdr:row>39</xdr:row>
      <xdr:rowOff>117360</xdr:rowOff>
    </xdr:to>
    <xdr:sp macro="" textlink="">
      <xdr:nvSpPr>
        <xdr:cNvPr id="1002" name="CustomShape 1">
          <a:extLst>
            <a:ext uri="{FF2B5EF4-FFF2-40B4-BE49-F238E27FC236}">
              <a16:creationId xmlns:a16="http://schemas.microsoft.com/office/drawing/2014/main" id="{00000000-0008-0000-0500-0000EA030000}"/>
            </a:ext>
          </a:extLst>
        </xdr:cNvPr>
        <xdr:cNvSpPr/>
      </xdr:nvSpPr>
      <xdr:spPr>
        <a:xfrm>
          <a:off x="6597720" y="75175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38</xdr:row>
      <xdr:rowOff>67680</xdr:rowOff>
    </xdr:from>
    <xdr:to>
      <xdr:col>30</xdr:col>
      <xdr:colOff>25200</xdr:colOff>
      <xdr:row>38</xdr:row>
      <xdr:rowOff>67680</xdr:rowOff>
    </xdr:to>
    <xdr:sp macro="" textlink="">
      <xdr:nvSpPr>
        <xdr:cNvPr id="1003" name="Line 1">
          <a:extLst>
            <a:ext uri="{FF2B5EF4-FFF2-40B4-BE49-F238E27FC236}">
              <a16:creationId xmlns:a16="http://schemas.microsoft.com/office/drawing/2014/main" id="{00000000-0008-0000-0500-0000EB030000}"/>
            </a:ext>
          </a:extLst>
        </xdr:cNvPr>
        <xdr:cNvSpPr/>
      </xdr:nvSpPr>
      <xdr:spPr>
        <a:xfrm>
          <a:off x="6391080" y="753516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32</xdr:row>
      <xdr:rowOff>105480</xdr:rowOff>
    </xdr:from>
    <xdr:to>
      <xdr:col>33</xdr:col>
      <xdr:colOff>131040</xdr:colOff>
      <xdr:row>33</xdr:row>
      <xdr:rowOff>171720</xdr:rowOff>
    </xdr:to>
    <xdr:sp macro="" textlink="">
      <xdr:nvSpPr>
        <xdr:cNvPr id="1004" name="CustomShape 1">
          <a:extLst>
            <a:ext uri="{FF2B5EF4-FFF2-40B4-BE49-F238E27FC236}">
              <a16:creationId xmlns:a16="http://schemas.microsoft.com/office/drawing/2014/main" id="{00000000-0008-0000-0500-0000EC030000}"/>
            </a:ext>
          </a:extLst>
        </xdr:cNvPr>
        <xdr:cNvSpPr/>
      </xdr:nvSpPr>
      <xdr:spPr>
        <a:xfrm>
          <a:off x="6597720" y="585828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92,270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38160</xdr:colOff>
      <xdr:row>33</xdr:row>
      <xdr:rowOff>179640</xdr:rowOff>
    </xdr:from>
    <xdr:to>
      <xdr:col>30</xdr:col>
      <xdr:colOff>25200</xdr:colOff>
      <xdr:row>33</xdr:row>
      <xdr:rowOff>179640</xdr:rowOff>
    </xdr:to>
    <xdr:sp macro="" textlink="">
      <xdr:nvSpPr>
        <xdr:cNvPr id="1005" name="Line 1">
          <a:extLst>
            <a:ext uri="{FF2B5EF4-FFF2-40B4-BE49-F238E27FC236}">
              <a16:creationId xmlns:a16="http://schemas.microsoft.com/office/drawing/2014/main" id="{00000000-0008-0000-0500-0000ED030000}"/>
            </a:ext>
          </a:extLst>
        </xdr:cNvPr>
        <xdr:cNvSpPr/>
      </xdr:nvSpPr>
      <xdr:spPr>
        <a:xfrm>
          <a:off x="6391080" y="6104160"/>
          <a:ext cx="206280" cy="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50760</xdr:colOff>
      <xdr:row>35</xdr:row>
      <xdr:rowOff>165240</xdr:rowOff>
    </xdr:from>
    <xdr:to>
      <xdr:col>29</xdr:col>
      <xdr:colOff>127080</xdr:colOff>
      <xdr:row>35</xdr:row>
      <xdr:rowOff>225000</xdr:rowOff>
    </xdr:to>
    <xdr:sp macro="" textlink="">
      <xdr:nvSpPr>
        <xdr:cNvPr id="1006" name="Line 1">
          <a:extLst>
            <a:ext uri="{FF2B5EF4-FFF2-40B4-BE49-F238E27FC236}">
              <a16:creationId xmlns:a16="http://schemas.microsoft.com/office/drawing/2014/main" id="{00000000-0008-0000-0500-0000EE030000}"/>
            </a:ext>
          </a:extLst>
        </xdr:cNvPr>
        <xdr:cNvSpPr/>
      </xdr:nvSpPr>
      <xdr:spPr>
        <a:xfrm flipV="1">
          <a:off x="5746680" y="6775560"/>
          <a:ext cx="733320" cy="59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35</xdr:row>
      <xdr:rowOff>195840</xdr:rowOff>
    </xdr:from>
    <xdr:to>
      <xdr:col>33</xdr:col>
      <xdr:colOff>131040</xdr:colOff>
      <xdr:row>36</xdr:row>
      <xdr:rowOff>91800</xdr:rowOff>
    </xdr:to>
    <xdr:sp macro="" textlink="">
      <xdr:nvSpPr>
        <xdr:cNvPr id="1007" name="CustomShape 1">
          <a:extLst>
            <a:ext uri="{FF2B5EF4-FFF2-40B4-BE49-F238E27FC236}">
              <a16:creationId xmlns:a16="http://schemas.microsoft.com/office/drawing/2014/main" id="{00000000-0008-0000-0500-0000EF030000}"/>
            </a:ext>
          </a:extLst>
        </xdr:cNvPr>
        <xdr:cNvSpPr/>
      </xdr:nvSpPr>
      <xdr:spPr>
        <a:xfrm>
          <a:off x="6597720" y="68061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45,077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213840</xdr:rowOff>
    </xdr:from>
    <xdr:to>
      <xdr:col>29</xdr:col>
      <xdr:colOff>178200</xdr:colOff>
      <xdr:row>35</xdr:row>
      <xdr:rowOff>315000</xdr:rowOff>
    </xdr:to>
    <xdr:sp macro="" textlink="">
      <xdr:nvSpPr>
        <xdr:cNvPr id="1008" name="CustomShape 1">
          <a:extLst>
            <a:ext uri="{FF2B5EF4-FFF2-40B4-BE49-F238E27FC236}">
              <a16:creationId xmlns:a16="http://schemas.microsoft.com/office/drawing/2014/main" id="{00000000-0008-0000-0500-0000F0030000}"/>
            </a:ext>
          </a:extLst>
        </xdr:cNvPr>
        <xdr:cNvSpPr/>
      </xdr:nvSpPr>
      <xdr:spPr>
        <a:xfrm>
          <a:off x="6429960" y="6824160"/>
          <a:ext cx="101160" cy="10116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114480</xdr:colOff>
      <xdr:row>35</xdr:row>
      <xdr:rowOff>225000</xdr:rowOff>
    </xdr:from>
    <xdr:to>
      <xdr:col>26</xdr:col>
      <xdr:colOff>50760</xdr:colOff>
      <xdr:row>35</xdr:row>
      <xdr:rowOff>313200</xdr:rowOff>
    </xdr:to>
    <xdr:sp macro="" textlink="">
      <xdr:nvSpPr>
        <xdr:cNvPr id="1009" name="Line 1">
          <a:extLst>
            <a:ext uri="{FF2B5EF4-FFF2-40B4-BE49-F238E27FC236}">
              <a16:creationId xmlns:a16="http://schemas.microsoft.com/office/drawing/2014/main" id="{00000000-0008-0000-0500-0000F1030000}"/>
            </a:ext>
          </a:extLst>
        </xdr:cNvPr>
        <xdr:cNvSpPr/>
      </xdr:nvSpPr>
      <xdr:spPr>
        <a:xfrm flipV="1">
          <a:off x="4933800" y="6835320"/>
          <a:ext cx="812880" cy="8820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26</xdr:col>
      <xdr:colOff>0</xdr:colOff>
      <xdr:row>35</xdr:row>
      <xdr:rowOff>299520</xdr:rowOff>
    </xdr:from>
    <xdr:to>
      <xdr:col>26</xdr:col>
      <xdr:colOff>101160</xdr:colOff>
      <xdr:row>36</xdr:row>
      <xdr:rowOff>58680</xdr:rowOff>
    </xdr:to>
    <xdr:sp macro="" textlink="">
      <xdr:nvSpPr>
        <xdr:cNvPr id="1010" name="CustomShape 1">
          <a:extLst>
            <a:ext uri="{FF2B5EF4-FFF2-40B4-BE49-F238E27FC236}">
              <a16:creationId xmlns:a16="http://schemas.microsoft.com/office/drawing/2014/main" id="{00000000-0008-0000-0500-0000F2030000}"/>
            </a:ext>
          </a:extLst>
        </xdr:cNvPr>
        <xdr:cNvSpPr/>
      </xdr:nvSpPr>
      <xdr:spPr>
        <a:xfrm>
          <a:off x="5695920" y="690984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36</xdr:row>
      <xdr:rowOff>53640</xdr:rowOff>
    </xdr:from>
    <xdr:to>
      <xdr:col>27</xdr:col>
      <xdr:colOff>130680</xdr:colOff>
      <xdr:row>37</xdr:row>
      <xdr:rowOff>120960</xdr:rowOff>
    </xdr:to>
    <xdr:sp macro="" textlink="">
      <xdr:nvSpPr>
        <xdr:cNvPr id="1011" name="CustomShape 1">
          <a:extLst>
            <a:ext uri="{FF2B5EF4-FFF2-40B4-BE49-F238E27FC236}">
              <a16:creationId xmlns:a16="http://schemas.microsoft.com/office/drawing/2014/main" id="{00000000-0008-0000-0500-0000F3030000}"/>
            </a:ext>
          </a:extLst>
        </xdr:cNvPr>
        <xdr:cNvSpPr/>
      </xdr:nvSpPr>
      <xdr:spPr>
        <a:xfrm>
          <a:off x="5308560" y="7006680"/>
          <a:ext cx="73692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39,824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177840</xdr:colOff>
      <xdr:row>35</xdr:row>
      <xdr:rowOff>307440</xdr:rowOff>
    </xdr:from>
    <xdr:to>
      <xdr:col>22</xdr:col>
      <xdr:colOff>114480</xdr:colOff>
      <xdr:row>35</xdr:row>
      <xdr:rowOff>313200</xdr:rowOff>
    </xdr:to>
    <xdr:sp macro="" textlink="">
      <xdr:nvSpPr>
        <xdr:cNvPr id="1012" name="Line 1">
          <a:extLst>
            <a:ext uri="{FF2B5EF4-FFF2-40B4-BE49-F238E27FC236}">
              <a16:creationId xmlns:a16="http://schemas.microsoft.com/office/drawing/2014/main" id="{00000000-0008-0000-0500-0000F4030000}"/>
            </a:ext>
          </a:extLst>
        </xdr:cNvPr>
        <xdr:cNvSpPr/>
      </xdr:nvSpPr>
      <xdr:spPr>
        <a:xfrm>
          <a:off x="4120920" y="6917760"/>
          <a:ext cx="812880" cy="57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22</xdr:col>
      <xdr:colOff>64080</xdr:colOff>
      <xdr:row>35</xdr:row>
      <xdr:rowOff>331200</xdr:rowOff>
    </xdr:from>
    <xdr:to>
      <xdr:col>22</xdr:col>
      <xdr:colOff>165240</xdr:colOff>
      <xdr:row>36</xdr:row>
      <xdr:rowOff>90360</xdr:rowOff>
    </xdr:to>
    <xdr:sp macro="" textlink="">
      <xdr:nvSpPr>
        <xdr:cNvPr id="1013" name="CustomShape 1">
          <a:extLst>
            <a:ext uri="{FF2B5EF4-FFF2-40B4-BE49-F238E27FC236}">
              <a16:creationId xmlns:a16="http://schemas.microsoft.com/office/drawing/2014/main" id="{00000000-0008-0000-0500-0000F5030000}"/>
            </a:ext>
          </a:extLst>
        </xdr:cNvPr>
        <xdr:cNvSpPr/>
      </xdr:nvSpPr>
      <xdr:spPr>
        <a:xfrm>
          <a:off x="4883400" y="694152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36</xdr:row>
      <xdr:rowOff>85320</xdr:rowOff>
    </xdr:from>
    <xdr:to>
      <xdr:col>23</xdr:col>
      <xdr:colOff>218880</xdr:colOff>
      <xdr:row>37</xdr:row>
      <xdr:rowOff>152640</xdr:rowOff>
    </xdr:to>
    <xdr:sp macro="" textlink="">
      <xdr:nvSpPr>
        <xdr:cNvPr id="1014" name="CustomShape 1">
          <a:extLst>
            <a:ext uri="{FF2B5EF4-FFF2-40B4-BE49-F238E27FC236}">
              <a16:creationId xmlns:a16="http://schemas.microsoft.com/office/drawing/2014/main" id="{00000000-0008-0000-0500-0000F6030000}"/>
            </a:ext>
          </a:extLst>
        </xdr:cNvPr>
        <xdr:cNvSpPr/>
      </xdr:nvSpPr>
      <xdr:spPr>
        <a:xfrm>
          <a:off x="4496400" y="703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37,889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50760</xdr:colOff>
      <xdr:row>35</xdr:row>
      <xdr:rowOff>307440</xdr:rowOff>
    </xdr:from>
    <xdr:to>
      <xdr:col>18</xdr:col>
      <xdr:colOff>177840</xdr:colOff>
      <xdr:row>35</xdr:row>
      <xdr:rowOff>338400</xdr:rowOff>
    </xdr:to>
    <xdr:sp macro="" textlink="">
      <xdr:nvSpPr>
        <xdr:cNvPr id="1015" name="Line 1">
          <a:extLst>
            <a:ext uri="{FF2B5EF4-FFF2-40B4-BE49-F238E27FC236}">
              <a16:creationId xmlns:a16="http://schemas.microsoft.com/office/drawing/2014/main" id="{00000000-0008-0000-0500-0000F7030000}"/>
            </a:ext>
          </a:extLst>
        </xdr:cNvPr>
        <xdr:cNvSpPr/>
      </xdr:nvSpPr>
      <xdr:spPr>
        <a:xfrm flipV="1">
          <a:off x="3336840" y="6917760"/>
          <a:ext cx="784080" cy="30960"/>
        </a:xfrm>
        <a:prstGeom prst="line">
          <a:avLst/>
        </a:prstGeom>
        <a:ln w="648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18</xdr:col>
      <xdr:colOff>127800</xdr:colOff>
      <xdr:row>35</xdr:row>
      <xdr:rowOff>324000</xdr:rowOff>
    </xdr:from>
    <xdr:to>
      <xdr:col>19</xdr:col>
      <xdr:colOff>37800</xdr:colOff>
      <xdr:row>36</xdr:row>
      <xdr:rowOff>83160</xdr:rowOff>
    </xdr:to>
    <xdr:sp macro="" textlink="">
      <xdr:nvSpPr>
        <xdr:cNvPr id="1016" name="CustomShape 1">
          <a:extLst>
            <a:ext uri="{FF2B5EF4-FFF2-40B4-BE49-F238E27FC236}">
              <a16:creationId xmlns:a16="http://schemas.microsoft.com/office/drawing/2014/main" id="{00000000-0008-0000-0500-0000F8030000}"/>
            </a:ext>
          </a:extLst>
        </xdr:cNvPr>
        <xdr:cNvSpPr/>
      </xdr:nvSpPr>
      <xdr:spPr>
        <a:xfrm>
          <a:off x="4070880" y="6934320"/>
          <a:ext cx="12924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36</xdr:row>
      <xdr:rowOff>78480</xdr:rowOff>
    </xdr:from>
    <xdr:to>
      <xdr:col>20</xdr:col>
      <xdr:colOff>64080</xdr:colOff>
      <xdr:row>37</xdr:row>
      <xdr:rowOff>145800</xdr:rowOff>
    </xdr:to>
    <xdr:sp macro="" textlink="">
      <xdr:nvSpPr>
        <xdr:cNvPr id="1017" name="CustomShape 1">
          <a:extLst>
            <a:ext uri="{FF2B5EF4-FFF2-40B4-BE49-F238E27FC236}">
              <a16:creationId xmlns:a16="http://schemas.microsoft.com/office/drawing/2014/main" id="{00000000-0008-0000-0500-0000F9030000}"/>
            </a:ext>
          </a:extLst>
        </xdr:cNvPr>
        <xdr:cNvSpPr/>
      </xdr:nvSpPr>
      <xdr:spPr>
        <a:xfrm>
          <a:off x="3683520" y="703152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316080</xdr:rowOff>
    </xdr:from>
    <xdr:to>
      <xdr:col>15</xdr:col>
      <xdr:colOff>101160</xdr:colOff>
      <xdr:row>36</xdr:row>
      <xdr:rowOff>75240</xdr:rowOff>
    </xdr:to>
    <xdr:sp macro="" textlink="">
      <xdr:nvSpPr>
        <xdr:cNvPr id="1018" name="CustomShape 1">
          <a:extLst>
            <a:ext uri="{FF2B5EF4-FFF2-40B4-BE49-F238E27FC236}">
              <a16:creationId xmlns:a16="http://schemas.microsoft.com/office/drawing/2014/main" id="{00000000-0008-0000-0500-0000FA030000}"/>
            </a:ext>
          </a:extLst>
        </xdr:cNvPr>
        <xdr:cNvSpPr/>
      </xdr:nvSpPr>
      <xdr:spPr>
        <a:xfrm>
          <a:off x="3286080" y="6926400"/>
          <a:ext cx="101160" cy="101880"/>
        </a:xfrm>
        <a:prstGeom prst="flowChartDecision">
          <a:avLst/>
        </a:prstGeom>
        <a:solidFill>
          <a:srgbClr val="000080"/>
        </a:solidFill>
        <a:ln w="9360">
          <a:solidFill>
            <a:srgbClr val="00008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36</xdr:row>
      <xdr:rowOff>70560</xdr:rowOff>
    </xdr:from>
    <xdr:to>
      <xdr:col>16</xdr:col>
      <xdr:colOff>156240</xdr:colOff>
      <xdr:row>37</xdr:row>
      <xdr:rowOff>137880</xdr:rowOff>
    </xdr:to>
    <xdr:sp macro="" textlink="">
      <xdr:nvSpPr>
        <xdr:cNvPr id="1019" name="CustomShape 1">
          <a:extLst>
            <a:ext uri="{FF2B5EF4-FFF2-40B4-BE49-F238E27FC236}">
              <a16:creationId xmlns:a16="http://schemas.microsoft.com/office/drawing/2014/main" id="{00000000-0008-0000-0500-0000FB030000}"/>
            </a:ext>
          </a:extLst>
        </xdr:cNvPr>
        <xdr:cNvSpPr/>
      </xdr:nvSpPr>
      <xdr:spPr>
        <a:xfrm>
          <a:off x="2898720" y="702360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38,807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28</xdr:col>
      <xdr:colOff>139680</xdr:colOff>
      <xdr:row>39</xdr:row>
      <xdr:rowOff>332280</xdr:rowOff>
    </xdr:from>
    <xdr:to>
      <xdr:col>32</xdr:col>
      <xdr:colOff>25200</xdr:colOff>
      <xdr:row>41</xdr:row>
      <xdr:rowOff>55800</xdr:rowOff>
    </xdr:to>
    <xdr:sp macro="" textlink="">
      <xdr:nvSpPr>
        <xdr:cNvPr id="1020" name="CustomShape 1">
          <a:extLst>
            <a:ext uri="{FF2B5EF4-FFF2-40B4-BE49-F238E27FC236}">
              <a16:creationId xmlns:a16="http://schemas.microsoft.com/office/drawing/2014/main" id="{00000000-0008-0000-0500-0000FC030000}"/>
            </a:ext>
          </a:extLst>
        </xdr:cNvPr>
        <xdr:cNvSpPr/>
      </xdr:nvSpPr>
      <xdr:spPr>
        <a:xfrm>
          <a:off x="6273720" y="7971120"/>
          <a:ext cx="76176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25</xdr:col>
      <xdr:colOff>64080</xdr:colOff>
      <xdr:row>39</xdr:row>
      <xdr:rowOff>332280</xdr:rowOff>
    </xdr:from>
    <xdr:to>
      <xdr:col>28</xdr:col>
      <xdr:colOff>167760</xdr:colOff>
      <xdr:row>41</xdr:row>
      <xdr:rowOff>55800</xdr:rowOff>
    </xdr:to>
    <xdr:sp macro="" textlink="">
      <xdr:nvSpPr>
        <xdr:cNvPr id="1021" name="CustomShape 1">
          <a:extLst>
            <a:ext uri="{FF2B5EF4-FFF2-40B4-BE49-F238E27FC236}">
              <a16:creationId xmlns:a16="http://schemas.microsoft.com/office/drawing/2014/main" id="{00000000-0008-0000-0500-0000FD030000}"/>
            </a:ext>
          </a:extLst>
        </xdr:cNvPr>
        <xdr:cNvSpPr/>
      </xdr:nvSpPr>
      <xdr:spPr>
        <a:xfrm>
          <a:off x="554076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21</xdr:col>
      <xdr:colOff>127080</xdr:colOff>
      <xdr:row>39</xdr:row>
      <xdr:rowOff>332280</xdr:rowOff>
    </xdr:from>
    <xdr:to>
      <xdr:col>25</xdr:col>
      <xdr:colOff>13320</xdr:colOff>
      <xdr:row>41</xdr:row>
      <xdr:rowOff>55800</xdr:rowOff>
    </xdr:to>
    <xdr:sp macro="" textlink="">
      <xdr:nvSpPr>
        <xdr:cNvPr id="1022" name="CustomShape 1">
          <a:extLst>
            <a:ext uri="{FF2B5EF4-FFF2-40B4-BE49-F238E27FC236}">
              <a16:creationId xmlns:a16="http://schemas.microsoft.com/office/drawing/2014/main" id="{00000000-0008-0000-0500-0000FE030000}"/>
            </a:ext>
          </a:extLst>
        </xdr:cNvPr>
        <xdr:cNvSpPr/>
      </xdr:nvSpPr>
      <xdr:spPr>
        <a:xfrm>
          <a:off x="4727520" y="797112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720</xdr:colOff>
      <xdr:row>39</xdr:row>
      <xdr:rowOff>332280</xdr:rowOff>
    </xdr:from>
    <xdr:to>
      <xdr:col>21</xdr:col>
      <xdr:colOff>104400</xdr:colOff>
      <xdr:row>41</xdr:row>
      <xdr:rowOff>55800</xdr:rowOff>
    </xdr:to>
    <xdr:sp macro="" textlink="">
      <xdr:nvSpPr>
        <xdr:cNvPr id="1023" name="CustomShape 1">
          <a:extLst>
            <a:ext uri="{FF2B5EF4-FFF2-40B4-BE49-F238E27FC236}">
              <a16:creationId xmlns:a16="http://schemas.microsoft.com/office/drawing/2014/main" id="{00000000-0008-0000-0500-0000FF030000}"/>
            </a:ext>
          </a:extLst>
        </xdr:cNvPr>
        <xdr:cNvSpPr/>
      </xdr:nvSpPr>
      <xdr:spPr>
        <a:xfrm>
          <a:off x="394380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64080</xdr:colOff>
      <xdr:row>39</xdr:row>
      <xdr:rowOff>332280</xdr:rowOff>
    </xdr:from>
    <xdr:to>
      <xdr:col>17</xdr:col>
      <xdr:colOff>167760</xdr:colOff>
      <xdr:row>41</xdr:row>
      <xdr:rowOff>55800</xdr:rowOff>
    </xdr:to>
    <xdr:sp macro="" textlink="">
      <xdr:nvSpPr>
        <xdr:cNvPr id="1024" name="CustomShape 1">
          <a:extLst>
            <a:ext uri="{FF2B5EF4-FFF2-40B4-BE49-F238E27FC236}">
              <a16:creationId xmlns:a16="http://schemas.microsoft.com/office/drawing/2014/main" id="{00000000-0008-0000-0500-000000040000}"/>
            </a:ext>
          </a:extLst>
        </xdr:cNvPr>
        <xdr:cNvSpPr/>
      </xdr:nvSpPr>
      <xdr:spPr>
        <a:xfrm>
          <a:off x="3130920" y="7971120"/>
          <a:ext cx="76104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29</xdr:col>
      <xdr:colOff>77040</xdr:colOff>
      <xdr:row>35</xdr:row>
      <xdr:rowOff>114480</xdr:rowOff>
    </xdr:from>
    <xdr:to>
      <xdr:col>29</xdr:col>
      <xdr:colOff>178200</xdr:colOff>
      <xdr:row>35</xdr:row>
      <xdr:rowOff>215640</xdr:rowOff>
    </xdr:to>
    <xdr:sp macro="" textlink="">
      <xdr:nvSpPr>
        <xdr:cNvPr id="1025" name="CustomShape 1">
          <a:extLst>
            <a:ext uri="{FF2B5EF4-FFF2-40B4-BE49-F238E27FC236}">
              <a16:creationId xmlns:a16="http://schemas.microsoft.com/office/drawing/2014/main" id="{00000000-0008-0000-0500-000001040000}"/>
            </a:ext>
          </a:extLst>
        </xdr:cNvPr>
        <xdr:cNvSpPr/>
      </xdr:nvSpPr>
      <xdr:spPr>
        <a:xfrm>
          <a:off x="6429960" y="672480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30</xdr:col>
      <xdr:colOff>25560</xdr:colOff>
      <xdr:row>34</xdr:row>
      <xdr:rowOff>313200</xdr:rowOff>
    </xdr:from>
    <xdr:to>
      <xdr:col>33</xdr:col>
      <xdr:colOff>131040</xdr:colOff>
      <xdr:row>35</xdr:row>
      <xdr:rowOff>208080</xdr:rowOff>
    </xdr:to>
    <xdr:sp macro="" textlink="">
      <xdr:nvSpPr>
        <xdr:cNvPr id="1026" name="CustomShape 1">
          <a:extLst>
            <a:ext uri="{FF2B5EF4-FFF2-40B4-BE49-F238E27FC236}">
              <a16:creationId xmlns:a16="http://schemas.microsoft.com/office/drawing/2014/main" id="{00000000-0008-0000-0500-000002040000}"/>
            </a:ext>
          </a:extLst>
        </xdr:cNvPr>
        <xdr:cNvSpPr/>
      </xdr:nvSpPr>
      <xdr:spPr>
        <a:xfrm>
          <a:off x="6597720" y="6580440"/>
          <a:ext cx="76248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51,152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0</xdr:colOff>
      <xdr:row>35</xdr:row>
      <xdr:rowOff>174240</xdr:rowOff>
    </xdr:from>
    <xdr:to>
      <xdr:col>26</xdr:col>
      <xdr:colOff>101160</xdr:colOff>
      <xdr:row>35</xdr:row>
      <xdr:rowOff>275400</xdr:rowOff>
    </xdr:to>
    <xdr:sp macro="" textlink="">
      <xdr:nvSpPr>
        <xdr:cNvPr id="1027" name="CustomShape 1">
          <a:extLst>
            <a:ext uri="{FF2B5EF4-FFF2-40B4-BE49-F238E27FC236}">
              <a16:creationId xmlns:a16="http://schemas.microsoft.com/office/drawing/2014/main" id="{00000000-0008-0000-0500-000003040000}"/>
            </a:ext>
          </a:extLst>
        </xdr:cNvPr>
        <xdr:cNvSpPr/>
      </xdr:nvSpPr>
      <xdr:spPr>
        <a:xfrm>
          <a:off x="5695920" y="6784560"/>
          <a:ext cx="101160" cy="10116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24</xdr:col>
      <xdr:colOff>50760</xdr:colOff>
      <xdr:row>34</xdr:row>
      <xdr:rowOff>297000</xdr:rowOff>
    </xdr:from>
    <xdr:to>
      <xdr:col>27</xdr:col>
      <xdr:colOff>130680</xdr:colOff>
      <xdr:row>35</xdr:row>
      <xdr:rowOff>191880</xdr:rowOff>
    </xdr:to>
    <xdr:sp macro="" textlink="">
      <xdr:nvSpPr>
        <xdr:cNvPr id="1028" name="CustomShape 1">
          <a:extLst>
            <a:ext uri="{FF2B5EF4-FFF2-40B4-BE49-F238E27FC236}">
              <a16:creationId xmlns:a16="http://schemas.microsoft.com/office/drawing/2014/main" id="{00000000-0008-0000-0500-000004040000}"/>
            </a:ext>
          </a:extLst>
        </xdr:cNvPr>
        <xdr:cNvSpPr/>
      </xdr:nvSpPr>
      <xdr:spPr>
        <a:xfrm>
          <a:off x="5308560" y="6564240"/>
          <a:ext cx="736920" cy="23796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47,487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22</xdr:col>
      <xdr:colOff>64080</xdr:colOff>
      <xdr:row>35</xdr:row>
      <xdr:rowOff>262440</xdr:rowOff>
    </xdr:from>
    <xdr:to>
      <xdr:col>22</xdr:col>
      <xdr:colOff>165240</xdr:colOff>
      <xdr:row>36</xdr:row>
      <xdr:rowOff>21600</xdr:rowOff>
    </xdr:to>
    <xdr:sp macro="" textlink="">
      <xdr:nvSpPr>
        <xdr:cNvPr id="1029" name="CustomShape 1">
          <a:extLst>
            <a:ext uri="{FF2B5EF4-FFF2-40B4-BE49-F238E27FC236}">
              <a16:creationId xmlns:a16="http://schemas.microsoft.com/office/drawing/2014/main" id="{00000000-0008-0000-0500-000005040000}"/>
            </a:ext>
          </a:extLst>
        </xdr:cNvPr>
        <xdr:cNvSpPr/>
      </xdr:nvSpPr>
      <xdr:spPr>
        <a:xfrm>
          <a:off x="4883400" y="68727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20</xdr:col>
      <xdr:colOff>115200</xdr:colOff>
      <xdr:row>35</xdr:row>
      <xdr:rowOff>41400</xdr:rowOff>
    </xdr:from>
    <xdr:to>
      <xdr:col>23</xdr:col>
      <xdr:colOff>218880</xdr:colOff>
      <xdr:row>35</xdr:row>
      <xdr:rowOff>280080</xdr:rowOff>
    </xdr:to>
    <xdr:sp macro="" textlink="">
      <xdr:nvSpPr>
        <xdr:cNvPr id="1030" name="CustomShape 1">
          <a:extLst>
            <a:ext uri="{FF2B5EF4-FFF2-40B4-BE49-F238E27FC236}">
              <a16:creationId xmlns:a16="http://schemas.microsoft.com/office/drawing/2014/main" id="{00000000-0008-0000-0500-000006040000}"/>
            </a:ext>
          </a:extLst>
        </xdr:cNvPr>
        <xdr:cNvSpPr/>
      </xdr:nvSpPr>
      <xdr:spPr>
        <a:xfrm>
          <a:off x="4496400" y="665172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42,096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35</xdr:row>
      <xdr:rowOff>256680</xdr:rowOff>
    </xdr:from>
    <xdr:to>
      <xdr:col>19</xdr:col>
      <xdr:colOff>37800</xdr:colOff>
      <xdr:row>36</xdr:row>
      <xdr:rowOff>15840</xdr:rowOff>
    </xdr:to>
    <xdr:sp macro="" textlink="">
      <xdr:nvSpPr>
        <xdr:cNvPr id="1031" name="CustomShape 1">
          <a:extLst>
            <a:ext uri="{FF2B5EF4-FFF2-40B4-BE49-F238E27FC236}">
              <a16:creationId xmlns:a16="http://schemas.microsoft.com/office/drawing/2014/main" id="{00000000-0008-0000-0500-000007040000}"/>
            </a:ext>
          </a:extLst>
        </xdr:cNvPr>
        <xdr:cNvSpPr/>
      </xdr:nvSpPr>
      <xdr:spPr>
        <a:xfrm>
          <a:off x="4070880" y="6867000"/>
          <a:ext cx="12924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16</xdr:col>
      <xdr:colOff>178560</xdr:colOff>
      <xdr:row>35</xdr:row>
      <xdr:rowOff>35640</xdr:rowOff>
    </xdr:from>
    <xdr:to>
      <xdr:col>20</xdr:col>
      <xdr:colOff>64080</xdr:colOff>
      <xdr:row>35</xdr:row>
      <xdr:rowOff>274320</xdr:rowOff>
    </xdr:to>
    <xdr:sp macro="" textlink="">
      <xdr:nvSpPr>
        <xdr:cNvPr id="1032" name="CustomShape 1">
          <a:extLst>
            <a:ext uri="{FF2B5EF4-FFF2-40B4-BE49-F238E27FC236}">
              <a16:creationId xmlns:a16="http://schemas.microsoft.com/office/drawing/2014/main" id="{00000000-0008-0000-0500-000008040000}"/>
            </a:ext>
          </a:extLst>
        </xdr:cNvPr>
        <xdr:cNvSpPr/>
      </xdr:nvSpPr>
      <xdr:spPr>
        <a:xfrm>
          <a:off x="3683520" y="66459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42,442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287640</xdr:rowOff>
    </xdr:from>
    <xdr:to>
      <xdr:col>15</xdr:col>
      <xdr:colOff>101160</xdr:colOff>
      <xdr:row>36</xdr:row>
      <xdr:rowOff>46800</xdr:rowOff>
    </xdr:to>
    <xdr:sp macro="" textlink="">
      <xdr:nvSpPr>
        <xdr:cNvPr id="1033" name="CustomShape 1">
          <a:extLst>
            <a:ext uri="{FF2B5EF4-FFF2-40B4-BE49-F238E27FC236}">
              <a16:creationId xmlns:a16="http://schemas.microsoft.com/office/drawing/2014/main" id="{00000000-0008-0000-0500-000009040000}"/>
            </a:ext>
          </a:extLst>
        </xdr:cNvPr>
        <xdr:cNvSpPr/>
      </xdr:nvSpPr>
      <xdr:spPr>
        <a:xfrm>
          <a:off x="3286080" y="6897960"/>
          <a:ext cx="101160" cy="101880"/>
        </a:xfrm>
        <a:prstGeom prst="ellipse">
          <a:avLst/>
        </a:prstGeom>
        <a:solidFill>
          <a:srgbClr val="FF0000"/>
        </a:solidFill>
        <a:ln w="93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13</xdr:col>
      <xdr:colOff>50760</xdr:colOff>
      <xdr:row>35</xdr:row>
      <xdr:rowOff>66600</xdr:rowOff>
    </xdr:from>
    <xdr:to>
      <xdr:col>16</xdr:col>
      <xdr:colOff>156240</xdr:colOff>
      <xdr:row>35</xdr:row>
      <xdr:rowOff>305280</xdr:rowOff>
    </xdr:to>
    <xdr:sp macro="" textlink="">
      <xdr:nvSpPr>
        <xdr:cNvPr id="1034" name="CustomShape 1">
          <a:extLst>
            <a:ext uri="{FF2B5EF4-FFF2-40B4-BE49-F238E27FC236}">
              <a16:creationId xmlns:a16="http://schemas.microsoft.com/office/drawing/2014/main" id="{00000000-0008-0000-0500-00000A040000}"/>
            </a:ext>
          </a:extLst>
        </xdr:cNvPr>
        <xdr:cNvSpPr/>
      </xdr:nvSpPr>
      <xdr:spPr>
        <a:xfrm>
          <a:off x="2898720" y="667692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40,547</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035" name="CustomShape 1">
          <a:extLst>
            <a:ext uri="{FF2B5EF4-FFF2-40B4-BE49-F238E27FC236}">
              <a16:creationId xmlns:a16="http://schemas.microsoft.com/office/drawing/2014/main" id="{00000000-0008-0000-0600-00000B04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（5）市町村性質別歳出決算分析表（住民一人当たりのコスト）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036" name="CustomShape 1">
          <a:extLst>
            <a:ext uri="{FF2B5EF4-FFF2-40B4-BE49-F238E27FC236}">
              <a16:creationId xmlns:a16="http://schemas.microsoft.com/office/drawing/2014/main" id="{00000000-0008-0000-0600-00000C04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037" name="CustomShape 1">
          <a:extLst>
            <a:ext uri="{FF2B5EF4-FFF2-40B4-BE49-F238E27FC236}">
              <a16:creationId xmlns:a16="http://schemas.microsoft.com/office/drawing/2014/main" id="{00000000-0008-0000-0600-00000D04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038" name="CustomShape 1">
          <a:extLst>
            <a:ext uri="{FF2B5EF4-FFF2-40B4-BE49-F238E27FC236}">
              <a16:creationId xmlns:a16="http://schemas.microsoft.com/office/drawing/2014/main" id="{00000000-0008-0000-0600-00000E04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039" name="CustomShape 1">
          <a:extLst>
            <a:ext uri="{FF2B5EF4-FFF2-40B4-BE49-F238E27FC236}">
              <a16:creationId xmlns:a16="http://schemas.microsoft.com/office/drawing/2014/main" id="{00000000-0008-0000-0600-00000F04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040" name="CustomShape 1">
          <a:extLst>
            <a:ext uri="{FF2B5EF4-FFF2-40B4-BE49-F238E27FC236}">
              <a16:creationId xmlns:a16="http://schemas.microsoft.com/office/drawing/2014/main" id="{00000000-0008-0000-0600-00001004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041" name="CustomShape 1">
          <a:extLst>
            <a:ext uri="{FF2B5EF4-FFF2-40B4-BE49-F238E27FC236}">
              <a16:creationId xmlns:a16="http://schemas.microsoft.com/office/drawing/2014/main" id="{00000000-0008-0000-0600-00001104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042" name="CustomShape 1">
          <a:extLst>
            <a:ext uri="{FF2B5EF4-FFF2-40B4-BE49-F238E27FC236}">
              <a16:creationId xmlns:a16="http://schemas.microsoft.com/office/drawing/2014/main" id="{00000000-0008-0000-0600-00001204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043" name="CustomShape 1">
          <a:extLst>
            <a:ext uri="{FF2B5EF4-FFF2-40B4-BE49-F238E27FC236}">
              <a16:creationId xmlns:a16="http://schemas.microsoft.com/office/drawing/2014/main" id="{00000000-0008-0000-0600-00001304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044" name="CustomShape 1">
          <a:extLst>
            <a:ext uri="{FF2B5EF4-FFF2-40B4-BE49-F238E27FC236}">
              <a16:creationId xmlns:a16="http://schemas.microsoft.com/office/drawing/2014/main" id="{00000000-0008-0000-0600-00001404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6,747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6,701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56.82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8,112,470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7,912,359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4,184,509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7,404,938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045" name="CustomShape 1">
          <a:extLst>
            <a:ext uri="{FF2B5EF4-FFF2-40B4-BE49-F238E27FC236}">
              <a16:creationId xmlns:a16="http://schemas.microsoft.com/office/drawing/2014/main" id="{00000000-0008-0000-0600-00001504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046" name="CustomShape 1">
          <a:extLst>
            <a:ext uri="{FF2B5EF4-FFF2-40B4-BE49-F238E27FC236}">
              <a16:creationId xmlns:a16="http://schemas.microsoft.com/office/drawing/2014/main" id="{00000000-0008-0000-0600-00001604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047" name="CustomShape 1">
          <a:extLst>
            <a:ext uri="{FF2B5EF4-FFF2-40B4-BE49-F238E27FC236}">
              <a16:creationId xmlns:a16="http://schemas.microsoft.com/office/drawing/2014/main" id="{00000000-0008-0000-0600-00001704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048" name="CustomShape 1">
          <a:extLst>
            <a:ext uri="{FF2B5EF4-FFF2-40B4-BE49-F238E27FC236}">
              <a16:creationId xmlns:a16="http://schemas.microsoft.com/office/drawing/2014/main" id="{00000000-0008-0000-0600-00001804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049" name="CustomShape 1">
          <a:extLst>
            <a:ext uri="{FF2B5EF4-FFF2-40B4-BE49-F238E27FC236}">
              <a16:creationId xmlns:a16="http://schemas.microsoft.com/office/drawing/2014/main" id="{00000000-0008-0000-0600-00001904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050" name="CustomShape 1">
          <a:extLst>
            <a:ext uri="{FF2B5EF4-FFF2-40B4-BE49-F238E27FC236}">
              <a16:creationId xmlns:a16="http://schemas.microsoft.com/office/drawing/2014/main" id="{00000000-0008-0000-0600-00001A04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Ⅱ－０    H30  Ⅱ－０    R01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Ⅱ－０    R03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051" name="CustomShape 1">
          <a:extLst>
            <a:ext uri="{FF2B5EF4-FFF2-40B4-BE49-F238E27FC236}">
              <a16:creationId xmlns:a16="http://schemas.microsoft.com/office/drawing/2014/main" id="{00000000-0008-0000-0600-00001B04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052" name="CustomShape 1">
          <a:extLst>
            <a:ext uri="{FF2B5EF4-FFF2-40B4-BE49-F238E27FC236}">
              <a16:creationId xmlns:a16="http://schemas.microsoft.com/office/drawing/2014/main" id="{00000000-0008-0000-0600-00001C04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053" name="CustomShape 1">
          <a:extLst>
            <a:ext uri="{FF2B5EF4-FFF2-40B4-BE49-F238E27FC236}">
              <a16:creationId xmlns:a16="http://schemas.microsoft.com/office/drawing/2014/main" id="{00000000-0008-0000-0600-00001D04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054" name="CustomShape 1">
          <a:extLst>
            <a:ext uri="{FF2B5EF4-FFF2-40B4-BE49-F238E27FC236}">
              <a16:creationId xmlns:a16="http://schemas.microsoft.com/office/drawing/2014/main" id="{00000000-0008-0000-0600-00001E04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055" name="Line 1">
          <a:extLst>
            <a:ext uri="{FF2B5EF4-FFF2-40B4-BE49-F238E27FC236}">
              <a16:creationId xmlns:a16="http://schemas.microsoft.com/office/drawing/2014/main" id="{00000000-0008-0000-0600-00001F04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056" name="CustomShape 1">
          <a:extLst>
            <a:ext uri="{FF2B5EF4-FFF2-40B4-BE49-F238E27FC236}">
              <a16:creationId xmlns:a16="http://schemas.microsoft.com/office/drawing/2014/main" id="{00000000-0008-0000-0600-00002004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057" name="CustomShape 1">
          <a:extLst>
            <a:ext uri="{FF2B5EF4-FFF2-40B4-BE49-F238E27FC236}">
              <a16:creationId xmlns:a16="http://schemas.microsoft.com/office/drawing/2014/main" id="{00000000-0008-0000-0600-00002104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058" name="Line 1">
          <a:extLst>
            <a:ext uri="{FF2B5EF4-FFF2-40B4-BE49-F238E27FC236}">
              <a16:creationId xmlns:a16="http://schemas.microsoft.com/office/drawing/2014/main" id="{00000000-0008-0000-0600-00002204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059" name="Line 1">
          <a:extLst>
            <a:ext uri="{FF2B5EF4-FFF2-40B4-BE49-F238E27FC236}">
              <a16:creationId xmlns:a16="http://schemas.microsoft.com/office/drawing/2014/main" id="{00000000-0008-0000-0600-00002304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060" name="Line 1">
          <a:extLst>
            <a:ext uri="{FF2B5EF4-FFF2-40B4-BE49-F238E27FC236}">
              <a16:creationId xmlns:a16="http://schemas.microsoft.com/office/drawing/2014/main" id="{00000000-0008-0000-0600-00002404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061" name="Line 1">
          <a:extLst>
            <a:ext uri="{FF2B5EF4-FFF2-40B4-BE49-F238E27FC236}">
              <a16:creationId xmlns:a16="http://schemas.microsoft.com/office/drawing/2014/main" id="{00000000-0008-0000-0600-00002504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062" name="CustomShape 1">
          <a:extLst>
            <a:ext uri="{FF2B5EF4-FFF2-40B4-BE49-F238E27FC236}">
              <a16:creationId xmlns:a16="http://schemas.microsoft.com/office/drawing/2014/main" id="{00000000-0008-0000-0600-00002604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063" name="CustomShape 1">
          <a:extLst>
            <a:ext uri="{FF2B5EF4-FFF2-40B4-BE49-F238E27FC236}">
              <a16:creationId xmlns:a16="http://schemas.microsoft.com/office/drawing/2014/main" id="{00000000-0008-0000-0600-00002704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064" name="CustomShape 1">
          <a:extLst>
            <a:ext uri="{FF2B5EF4-FFF2-40B4-BE49-F238E27FC236}">
              <a16:creationId xmlns:a16="http://schemas.microsoft.com/office/drawing/2014/main" id="{00000000-0008-0000-0600-00002804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065" name="CustomShape 1">
          <a:extLst>
            <a:ext uri="{FF2B5EF4-FFF2-40B4-BE49-F238E27FC236}">
              <a16:creationId xmlns:a16="http://schemas.microsoft.com/office/drawing/2014/main" id="{00000000-0008-0000-0600-00002904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人件費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066" name="CustomShape 1">
          <a:extLst>
            <a:ext uri="{FF2B5EF4-FFF2-40B4-BE49-F238E27FC236}">
              <a16:creationId xmlns:a16="http://schemas.microsoft.com/office/drawing/2014/main" id="{00000000-0008-0000-0600-00002A04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067" name="CustomShape 1">
          <a:extLst>
            <a:ext uri="{FF2B5EF4-FFF2-40B4-BE49-F238E27FC236}">
              <a16:creationId xmlns:a16="http://schemas.microsoft.com/office/drawing/2014/main" id="{00000000-0008-0000-0600-00002B04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068" name="CustomShape 1">
          <a:extLst>
            <a:ext uri="{FF2B5EF4-FFF2-40B4-BE49-F238E27FC236}">
              <a16:creationId xmlns:a16="http://schemas.microsoft.com/office/drawing/2014/main" id="{00000000-0008-0000-0600-00002C04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069" name="CustomShape 1">
          <a:extLst>
            <a:ext uri="{FF2B5EF4-FFF2-40B4-BE49-F238E27FC236}">
              <a16:creationId xmlns:a16="http://schemas.microsoft.com/office/drawing/2014/main" id="{00000000-0008-0000-0600-00002D04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79,912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070" name="CustomShape 1">
          <a:extLst>
            <a:ext uri="{FF2B5EF4-FFF2-40B4-BE49-F238E27FC236}">
              <a16:creationId xmlns:a16="http://schemas.microsoft.com/office/drawing/2014/main" id="{00000000-0008-0000-0600-00002E04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071" name="CustomShape 1">
          <a:extLst>
            <a:ext uri="{FF2B5EF4-FFF2-40B4-BE49-F238E27FC236}">
              <a16:creationId xmlns:a16="http://schemas.microsoft.com/office/drawing/2014/main" id="{00000000-0008-0000-0600-00002F04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85,366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72" name="CustomShape 1">
          <a:extLst>
            <a:ext uri="{FF2B5EF4-FFF2-40B4-BE49-F238E27FC236}">
              <a16:creationId xmlns:a16="http://schemas.microsoft.com/office/drawing/2014/main" id="{00000000-0008-0000-0600-00003004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1073" name="CustomShape 1">
          <a:extLst>
            <a:ext uri="{FF2B5EF4-FFF2-40B4-BE49-F238E27FC236}">
              <a16:creationId xmlns:a16="http://schemas.microsoft.com/office/drawing/2014/main" id="{00000000-0008-0000-0600-000031040000}"/>
            </a:ext>
          </a:extLst>
        </xdr:cNvPr>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1074" name="Line 1">
          <a:extLst>
            <a:ext uri="{FF2B5EF4-FFF2-40B4-BE49-F238E27FC236}">
              <a16:creationId xmlns:a16="http://schemas.microsoft.com/office/drawing/2014/main" id="{00000000-0008-0000-0600-00003204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40</xdr:row>
      <xdr:rowOff>121680</xdr:rowOff>
    </xdr:from>
    <xdr:to>
      <xdr:col>3</xdr:col>
      <xdr:colOff>168480</xdr:colOff>
      <xdr:row>42</xdr:row>
      <xdr:rowOff>17640</xdr:rowOff>
    </xdr:to>
    <xdr:sp macro="" textlink="">
      <xdr:nvSpPr>
        <xdr:cNvPr id="1075" name="CustomShape 1">
          <a:extLst>
            <a:ext uri="{FF2B5EF4-FFF2-40B4-BE49-F238E27FC236}">
              <a16:creationId xmlns:a16="http://schemas.microsoft.com/office/drawing/2014/main" id="{00000000-0008-0000-0600-000033040000}"/>
            </a:ext>
          </a:extLst>
        </xdr:cNvPr>
        <xdr:cNvSpPr/>
      </xdr:nvSpPr>
      <xdr:spPr>
        <a:xfrm>
          <a:off x="564120" y="6979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38</xdr:row>
      <xdr:rowOff>25560</xdr:rowOff>
    </xdr:from>
    <xdr:to>
      <xdr:col>28</xdr:col>
      <xdr:colOff>114120</xdr:colOff>
      <xdr:row>38</xdr:row>
      <xdr:rowOff>25560</xdr:rowOff>
    </xdr:to>
    <xdr:sp macro="" textlink="">
      <xdr:nvSpPr>
        <xdr:cNvPr id="1076" name="Line 1">
          <a:extLst>
            <a:ext uri="{FF2B5EF4-FFF2-40B4-BE49-F238E27FC236}">
              <a16:creationId xmlns:a16="http://schemas.microsoft.com/office/drawing/2014/main" id="{00000000-0008-0000-0600-000034040000}"/>
            </a:ext>
          </a:extLst>
        </xdr:cNvPr>
        <xdr:cNvSpPr/>
      </xdr:nvSpPr>
      <xdr:spPr>
        <a:xfrm>
          <a:off x="876240" y="6540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37</xdr:row>
      <xdr:rowOff>64800</xdr:rowOff>
    </xdr:from>
    <xdr:to>
      <xdr:col>3</xdr:col>
      <xdr:colOff>160560</xdr:colOff>
      <xdr:row>38</xdr:row>
      <xdr:rowOff>132120</xdr:rowOff>
    </xdr:to>
    <xdr:sp macro="" textlink="">
      <xdr:nvSpPr>
        <xdr:cNvPr id="1077" name="CustomShape 1">
          <a:extLst>
            <a:ext uri="{FF2B5EF4-FFF2-40B4-BE49-F238E27FC236}">
              <a16:creationId xmlns:a16="http://schemas.microsoft.com/office/drawing/2014/main" id="{00000000-0008-0000-0600-000035040000}"/>
            </a:ext>
          </a:extLst>
        </xdr:cNvPr>
        <xdr:cNvSpPr/>
      </xdr:nvSpPr>
      <xdr:spPr>
        <a:xfrm>
          <a:off x="111600" y="640836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34</xdr:row>
      <xdr:rowOff>140040</xdr:rowOff>
    </xdr:from>
    <xdr:to>
      <xdr:col>28</xdr:col>
      <xdr:colOff>114120</xdr:colOff>
      <xdr:row>34</xdr:row>
      <xdr:rowOff>140040</xdr:rowOff>
    </xdr:to>
    <xdr:sp macro="" textlink="">
      <xdr:nvSpPr>
        <xdr:cNvPr id="1078" name="Line 1">
          <a:extLst>
            <a:ext uri="{FF2B5EF4-FFF2-40B4-BE49-F238E27FC236}">
              <a16:creationId xmlns:a16="http://schemas.microsoft.com/office/drawing/2014/main" id="{00000000-0008-0000-0600-000036040000}"/>
            </a:ext>
          </a:extLst>
        </xdr:cNvPr>
        <xdr:cNvSpPr/>
      </xdr:nvSpPr>
      <xdr:spPr>
        <a:xfrm>
          <a:off x="87624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34</xdr:row>
      <xdr:rowOff>8280</xdr:rowOff>
    </xdr:from>
    <xdr:to>
      <xdr:col>3</xdr:col>
      <xdr:colOff>160560</xdr:colOff>
      <xdr:row>35</xdr:row>
      <xdr:rowOff>75600</xdr:rowOff>
    </xdr:to>
    <xdr:sp macro="" textlink="">
      <xdr:nvSpPr>
        <xdr:cNvPr id="1079" name="CustomShape 1">
          <a:extLst>
            <a:ext uri="{FF2B5EF4-FFF2-40B4-BE49-F238E27FC236}">
              <a16:creationId xmlns:a16="http://schemas.microsoft.com/office/drawing/2014/main" id="{00000000-0008-0000-0600-000037040000}"/>
            </a:ext>
          </a:extLst>
        </xdr:cNvPr>
        <xdr:cNvSpPr/>
      </xdr:nvSpPr>
      <xdr:spPr>
        <a:xfrm>
          <a:off x="111600" y="5837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82800</xdr:rowOff>
    </xdr:from>
    <xdr:to>
      <xdr:col>28</xdr:col>
      <xdr:colOff>114120</xdr:colOff>
      <xdr:row>31</xdr:row>
      <xdr:rowOff>82800</xdr:rowOff>
    </xdr:to>
    <xdr:sp macro="" textlink="">
      <xdr:nvSpPr>
        <xdr:cNvPr id="1080" name="Line 1">
          <a:extLst>
            <a:ext uri="{FF2B5EF4-FFF2-40B4-BE49-F238E27FC236}">
              <a16:creationId xmlns:a16="http://schemas.microsoft.com/office/drawing/2014/main" id="{00000000-0008-0000-0600-000038040000}"/>
            </a:ext>
          </a:extLst>
        </xdr:cNvPr>
        <xdr:cNvSpPr/>
      </xdr:nvSpPr>
      <xdr:spPr>
        <a:xfrm>
          <a:off x="876240" y="5397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30</xdr:row>
      <xdr:rowOff>122400</xdr:rowOff>
    </xdr:from>
    <xdr:to>
      <xdr:col>3</xdr:col>
      <xdr:colOff>160560</xdr:colOff>
      <xdr:row>32</xdr:row>
      <xdr:rowOff>17280</xdr:rowOff>
    </xdr:to>
    <xdr:sp macro="" textlink="">
      <xdr:nvSpPr>
        <xdr:cNvPr id="1081" name="CustomShape 1">
          <a:extLst>
            <a:ext uri="{FF2B5EF4-FFF2-40B4-BE49-F238E27FC236}">
              <a16:creationId xmlns:a16="http://schemas.microsoft.com/office/drawing/2014/main" id="{00000000-0008-0000-0600-000039040000}"/>
            </a:ext>
          </a:extLst>
        </xdr:cNvPr>
        <xdr:cNvSpPr/>
      </xdr:nvSpPr>
      <xdr:spPr>
        <a:xfrm>
          <a:off x="111600" y="526572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1082" name="Line 1">
          <a:extLst>
            <a:ext uri="{FF2B5EF4-FFF2-40B4-BE49-F238E27FC236}">
              <a16:creationId xmlns:a16="http://schemas.microsoft.com/office/drawing/2014/main" id="{00000000-0008-0000-0600-00003A04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27</xdr:row>
      <xdr:rowOff>65520</xdr:rowOff>
    </xdr:from>
    <xdr:to>
      <xdr:col>3</xdr:col>
      <xdr:colOff>160560</xdr:colOff>
      <xdr:row>28</xdr:row>
      <xdr:rowOff>131760</xdr:rowOff>
    </xdr:to>
    <xdr:sp macro="" textlink="">
      <xdr:nvSpPr>
        <xdr:cNvPr id="1083" name="CustomShape 1">
          <a:extLst>
            <a:ext uri="{FF2B5EF4-FFF2-40B4-BE49-F238E27FC236}">
              <a16:creationId xmlns:a16="http://schemas.microsoft.com/office/drawing/2014/main" id="{00000000-0008-0000-0600-00003B040000}"/>
            </a:ext>
          </a:extLst>
        </xdr:cNvPr>
        <xdr:cNvSpPr/>
      </xdr:nvSpPr>
      <xdr:spPr>
        <a:xfrm>
          <a:off x="111600" y="4694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1084" name="CustomShape 1">
          <a:extLst>
            <a:ext uri="{FF2B5EF4-FFF2-40B4-BE49-F238E27FC236}">
              <a16:creationId xmlns:a16="http://schemas.microsoft.com/office/drawing/2014/main" id="{00000000-0008-0000-0600-00003C04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31</xdr:row>
      <xdr:rowOff>98640</xdr:rowOff>
    </xdr:from>
    <xdr:to>
      <xdr:col>24</xdr:col>
      <xdr:colOff>62640</xdr:colOff>
      <xdr:row>38</xdr:row>
      <xdr:rowOff>145800</xdr:rowOff>
    </xdr:to>
    <xdr:sp macro="" textlink="">
      <xdr:nvSpPr>
        <xdr:cNvPr id="1085" name="Line 1">
          <a:extLst>
            <a:ext uri="{FF2B5EF4-FFF2-40B4-BE49-F238E27FC236}">
              <a16:creationId xmlns:a16="http://schemas.microsoft.com/office/drawing/2014/main" id="{00000000-0008-0000-0600-00003D040000}"/>
            </a:ext>
          </a:extLst>
        </xdr:cNvPr>
        <xdr:cNvSpPr/>
      </xdr:nvSpPr>
      <xdr:spPr>
        <a:xfrm flipV="1">
          <a:off x="5319360" y="5413320"/>
          <a:ext cx="1080" cy="1247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38</xdr:row>
      <xdr:rowOff>160200</xdr:rowOff>
    </xdr:from>
    <xdr:to>
      <xdr:col>27</xdr:col>
      <xdr:colOff>60480</xdr:colOff>
      <xdr:row>40</xdr:row>
      <xdr:rowOff>55080</xdr:rowOff>
    </xdr:to>
    <xdr:sp macro="" textlink="">
      <xdr:nvSpPr>
        <xdr:cNvPr id="1086" name="CustomShape 1">
          <a:extLst>
            <a:ext uri="{FF2B5EF4-FFF2-40B4-BE49-F238E27FC236}">
              <a16:creationId xmlns:a16="http://schemas.microsoft.com/office/drawing/2014/main" id="{00000000-0008-0000-0600-00003E040000}"/>
            </a:ext>
          </a:extLst>
        </xdr:cNvPr>
        <xdr:cNvSpPr/>
      </xdr:nvSpPr>
      <xdr:spPr>
        <a:xfrm>
          <a:off x="5304240" y="6675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78,976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38</xdr:row>
      <xdr:rowOff>145800</xdr:rowOff>
    </xdr:from>
    <xdr:to>
      <xdr:col>24</xdr:col>
      <xdr:colOff>152280</xdr:colOff>
      <xdr:row>38</xdr:row>
      <xdr:rowOff>145800</xdr:rowOff>
    </xdr:to>
    <xdr:sp macro="" textlink="">
      <xdr:nvSpPr>
        <xdr:cNvPr id="1087" name="Line 1">
          <a:extLst>
            <a:ext uri="{FF2B5EF4-FFF2-40B4-BE49-F238E27FC236}">
              <a16:creationId xmlns:a16="http://schemas.microsoft.com/office/drawing/2014/main" id="{00000000-0008-0000-0600-00003F040000}"/>
            </a:ext>
          </a:extLst>
        </xdr:cNvPr>
        <xdr:cNvSpPr/>
      </xdr:nvSpPr>
      <xdr:spPr>
        <a:xfrm>
          <a:off x="5203440" y="6660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30</xdr:row>
      <xdr:rowOff>55800</xdr:rowOff>
    </xdr:from>
    <xdr:to>
      <xdr:col>27</xdr:col>
      <xdr:colOff>137160</xdr:colOff>
      <xdr:row>31</xdr:row>
      <xdr:rowOff>123120</xdr:rowOff>
    </xdr:to>
    <xdr:sp macro="" textlink="">
      <xdr:nvSpPr>
        <xdr:cNvPr id="1088" name="CustomShape 1">
          <a:extLst>
            <a:ext uri="{FF2B5EF4-FFF2-40B4-BE49-F238E27FC236}">
              <a16:creationId xmlns:a16="http://schemas.microsoft.com/office/drawing/2014/main" id="{00000000-0008-0000-0600-000040040000}"/>
            </a:ext>
          </a:extLst>
        </xdr:cNvPr>
        <xdr:cNvSpPr/>
      </xdr:nvSpPr>
      <xdr:spPr>
        <a:xfrm>
          <a:off x="5292360" y="5199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297,223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31</xdr:row>
      <xdr:rowOff>98640</xdr:rowOff>
    </xdr:from>
    <xdr:to>
      <xdr:col>24</xdr:col>
      <xdr:colOff>152280</xdr:colOff>
      <xdr:row>31</xdr:row>
      <xdr:rowOff>98640</xdr:rowOff>
    </xdr:to>
    <xdr:sp macro="" textlink="">
      <xdr:nvSpPr>
        <xdr:cNvPr id="1089" name="Line 1">
          <a:extLst>
            <a:ext uri="{FF2B5EF4-FFF2-40B4-BE49-F238E27FC236}">
              <a16:creationId xmlns:a16="http://schemas.microsoft.com/office/drawing/2014/main" id="{00000000-0008-0000-0600-000041040000}"/>
            </a:ext>
          </a:extLst>
        </xdr:cNvPr>
        <xdr:cNvSpPr/>
      </xdr:nvSpPr>
      <xdr:spPr>
        <a:xfrm>
          <a:off x="5203440" y="5413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35</xdr:row>
      <xdr:rowOff>34560</xdr:rowOff>
    </xdr:from>
    <xdr:to>
      <xdr:col>24</xdr:col>
      <xdr:colOff>63360</xdr:colOff>
      <xdr:row>35</xdr:row>
      <xdr:rowOff>47160</xdr:rowOff>
    </xdr:to>
    <xdr:sp macro="" textlink="">
      <xdr:nvSpPr>
        <xdr:cNvPr id="1090" name="Line 1">
          <a:extLst>
            <a:ext uri="{FF2B5EF4-FFF2-40B4-BE49-F238E27FC236}">
              <a16:creationId xmlns:a16="http://schemas.microsoft.com/office/drawing/2014/main" id="{00000000-0008-0000-0600-000042040000}"/>
            </a:ext>
          </a:extLst>
        </xdr:cNvPr>
        <xdr:cNvSpPr/>
      </xdr:nvSpPr>
      <xdr:spPr>
        <a:xfrm flipV="1">
          <a:off x="4339800" y="6035040"/>
          <a:ext cx="981360" cy="12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35</xdr:row>
      <xdr:rowOff>113760</xdr:rowOff>
    </xdr:from>
    <xdr:to>
      <xdr:col>27</xdr:col>
      <xdr:colOff>137160</xdr:colOff>
      <xdr:row>37</xdr:row>
      <xdr:rowOff>8640</xdr:rowOff>
    </xdr:to>
    <xdr:sp macro="" textlink="">
      <xdr:nvSpPr>
        <xdr:cNvPr id="1091" name="CustomShape 1">
          <a:extLst>
            <a:ext uri="{FF2B5EF4-FFF2-40B4-BE49-F238E27FC236}">
              <a16:creationId xmlns:a16="http://schemas.microsoft.com/office/drawing/2014/main" id="{00000000-0008-0000-0600-000043040000}"/>
            </a:ext>
          </a:extLst>
        </xdr:cNvPr>
        <xdr:cNvSpPr/>
      </xdr:nvSpPr>
      <xdr:spPr>
        <a:xfrm>
          <a:off x="5292360" y="61142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163,770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125280</xdr:rowOff>
    </xdr:from>
    <xdr:to>
      <xdr:col>24</xdr:col>
      <xdr:colOff>113760</xdr:colOff>
      <xdr:row>36</xdr:row>
      <xdr:rowOff>54360</xdr:rowOff>
    </xdr:to>
    <xdr:sp macro="" textlink="">
      <xdr:nvSpPr>
        <xdr:cNvPr id="1092" name="CustomShape 1">
          <a:extLst>
            <a:ext uri="{FF2B5EF4-FFF2-40B4-BE49-F238E27FC236}">
              <a16:creationId xmlns:a16="http://schemas.microsoft.com/office/drawing/2014/main" id="{00000000-0008-0000-0600-000044040000}"/>
            </a:ext>
          </a:extLst>
        </xdr:cNvPr>
        <xdr:cNvSpPr/>
      </xdr:nvSpPr>
      <xdr:spPr>
        <a:xfrm>
          <a:off x="5270400" y="61257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35</xdr:row>
      <xdr:rowOff>47160</xdr:rowOff>
    </xdr:from>
    <xdr:to>
      <xdr:col>19</xdr:col>
      <xdr:colOff>177480</xdr:colOff>
      <xdr:row>36</xdr:row>
      <xdr:rowOff>1080</xdr:rowOff>
    </xdr:to>
    <xdr:sp macro="" textlink="">
      <xdr:nvSpPr>
        <xdr:cNvPr id="1093" name="Line 1">
          <a:extLst>
            <a:ext uri="{FF2B5EF4-FFF2-40B4-BE49-F238E27FC236}">
              <a16:creationId xmlns:a16="http://schemas.microsoft.com/office/drawing/2014/main" id="{00000000-0008-0000-0600-000045040000}"/>
            </a:ext>
          </a:extLst>
        </xdr:cNvPr>
        <xdr:cNvSpPr/>
      </xdr:nvSpPr>
      <xdr:spPr>
        <a:xfrm flipV="1">
          <a:off x="3336840" y="6047640"/>
          <a:ext cx="1002960" cy="125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169200</xdr:rowOff>
    </xdr:from>
    <xdr:to>
      <xdr:col>20</xdr:col>
      <xdr:colOff>38520</xdr:colOff>
      <xdr:row>36</xdr:row>
      <xdr:rowOff>98280</xdr:rowOff>
    </xdr:to>
    <xdr:sp macro="" textlink="">
      <xdr:nvSpPr>
        <xdr:cNvPr id="1094" name="CustomShape 1">
          <a:extLst>
            <a:ext uri="{FF2B5EF4-FFF2-40B4-BE49-F238E27FC236}">
              <a16:creationId xmlns:a16="http://schemas.microsoft.com/office/drawing/2014/main" id="{00000000-0008-0000-0600-000046040000}"/>
            </a:ext>
          </a:extLst>
        </xdr:cNvPr>
        <xdr:cNvSpPr/>
      </xdr:nvSpPr>
      <xdr:spPr>
        <a:xfrm>
          <a:off x="4289400" y="61696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36</xdr:row>
      <xdr:rowOff>99720</xdr:rowOff>
    </xdr:from>
    <xdr:to>
      <xdr:col>21</xdr:col>
      <xdr:colOff>90360</xdr:colOff>
      <xdr:row>37</xdr:row>
      <xdr:rowOff>167040</xdr:rowOff>
    </xdr:to>
    <xdr:sp macro="" textlink="">
      <xdr:nvSpPr>
        <xdr:cNvPr id="1095" name="CustomShape 1">
          <a:extLst>
            <a:ext uri="{FF2B5EF4-FFF2-40B4-BE49-F238E27FC236}">
              <a16:creationId xmlns:a16="http://schemas.microsoft.com/office/drawing/2014/main" id="{00000000-0008-0000-0600-000047040000}"/>
            </a:ext>
          </a:extLst>
        </xdr:cNvPr>
        <xdr:cNvSpPr/>
      </xdr:nvSpPr>
      <xdr:spPr>
        <a:xfrm>
          <a:off x="3931920" y="6271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156,065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36</xdr:row>
      <xdr:rowOff>1080</xdr:rowOff>
    </xdr:from>
    <xdr:to>
      <xdr:col>15</xdr:col>
      <xdr:colOff>50760</xdr:colOff>
      <xdr:row>36</xdr:row>
      <xdr:rowOff>55440</xdr:rowOff>
    </xdr:to>
    <xdr:sp macro="" textlink="">
      <xdr:nvSpPr>
        <xdr:cNvPr id="1096" name="Line 1">
          <a:extLst>
            <a:ext uri="{FF2B5EF4-FFF2-40B4-BE49-F238E27FC236}">
              <a16:creationId xmlns:a16="http://schemas.microsoft.com/office/drawing/2014/main" id="{00000000-0008-0000-0600-000048040000}"/>
            </a:ext>
          </a:extLst>
        </xdr:cNvPr>
        <xdr:cNvSpPr/>
      </xdr:nvSpPr>
      <xdr:spPr>
        <a:xfrm flipV="1">
          <a:off x="2304720" y="6173280"/>
          <a:ext cx="1032120" cy="54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36</xdr:row>
      <xdr:rowOff>87840</xdr:rowOff>
    </xdr:from>
    <xdr:to>
      <xdr:col>15</xdr:col>
      <xdr:colOff>101160</xdr:colOff>
      <xdr:row>37</xdr:row>
      <xdr:rowOff>17640</xdr:rowOff>
    </xdr:to>
    <xdr:sp macro="" textlink="">
      <xdr:nvSpPr>
        <xdr:cNvPr id="1097" name="CustomShape 1">
          <a:extLst>
            <a:ext uri="{FF2B5EF4-FFF2-40B4-BE49-F238E27FC236}">
              <a16:creationId xmlns:a16="http://schemas.microsoft.com/office/drawing/2014/main" id="{00000000-0008-0000-0600-000049040000}"/>
            </a:ext>
          </a:extLst>
        </xdr:cNvPr>
        <xdr:cNvSpPr/>
      </xdr:nvSpPr>
      <xdr:spPr>
        <a:xfrm>
          <a:off x="3286080" y="62600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37</xdr:row>
      <xdr:rowOff>19080</xdr:rowOff>
    </xdr:from>
    <xdr:to>
      <xdr:col>16</xdr:col>
      <xdr:colOff>154800</xdr:colOff>
      <xdr:row>38</xdr:row>
      <xdr:rowOff>86400</xdr:rowOff>
    </xdr:to>
    <xdr:sp macro="" textlink="">
      <xdr:nvSpPr>
        <xdr:cNvPr id="1098" name="CustomShape 1">
          <a:extLst>
            <a:ext uri="{FF2B5EF4-FFF2-40B4-BE49-F238E27FC236}">
              <a16:creationId xmlns:a16="http://schemas.microsoft.com/office/drawing/2014/main" id="{00000000-0008-0000-0600-00004A040000}"/>
            </a:ext>
          </a:extLst>
        </xdr:cNvPr>
        <xdr:cNvSpPr/>
      </xdr:nvSpPr>
      <xdr:spPr>
        <a:xfrm>
          <a:off x="2900160" y="6362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140,211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36</xdr:row>
      <xdr:rowOff>55440</xdr:rowOff>
    </xdr:from>
    <xdr:to>
      <xdr:col>10</xdr:col>
      <xdr:colOff>114120</xdr:colOff>
      <xdr:row>36</xdr:row>
      <xdr:rowOff>73080</xdr:rowOff>
    </xdr:to>
    <xdr:sp macro="" textlink="">
      <xdr:nvSpPr>
        <xdr:cNvPr id="1099" name="Line 1">
          <a:extLst>
            <a:ext uri="{FF2B5EF4-FFF2-40B4-BE49-F238E27FC236}">
              <a16:creationId xmlns:a16="http://schemas.microsoft.com/office/drawing/2014/main" id="{00000000-0008-0000-0600-00004B040000}"/>
            </a:ext>
          </a:extLst>
        </xdr:cNvPr>
        <xdr:cNvSpPr/>
      </xdr:nvSpPr>
      <xdr:spPr>
        <a:xfrm flipV="1">
          <a:off x="1272960" y="6227640"/>
          <a:ext cx="1031760" cy="17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36</xdr:row>
      <xdr:rowOff>103320</xdr:rowOff>
    </xdr:from>
    <xdr:to>
      <xdr:col>10</xdr:col>
      <xdr:colOff>164520</xdr:colOff>
      <xdr:row>37</xdr:row>
      <xdr:rowOff>33120</xdr:rowOff>
    </xdr:to>
    <xdr:sp macro="" textlink="">
      <xdr:nvSpPr>
        <xdr:cNvPr id="1100" name="CustomShape 1">
          <a:extLst>
            <a:ext uri="{FF2B5EF4-FFF2-40B4-BE49-F238E27FC236}">
              <a16:creationId xmlns:a16="http://schemas.microsoft.com/office/drawing/2014/main" id="{00000000-0008-0000-0600-00004C040000}"/>
            </a:ext>
          </a:extLst>
        </xdr:cNvPr>
        <xdr:cNvSpPr/>
      </xdr:nvSpPr>
      <xdr:spPr>
        <a:xfrm>
          <a:off x="2253960" y="627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37</xdr:row>
      <xdr:rowOff>34920</xdr:rowOff>
    </xdr:from>
    <xdr:to>
      <xdr:col>12</xdr:col>
      <xdr:colOff>27720</xdr:colOff>
      <xdr:row>38</xdr:row>
      <xdr:rowOff>102240</xdr:rowOff>
    </xdr:to>
    <xdr:sp macro="" textlink="">
      <xdr:nvSpPr>
        <xdr:cNvPr id="1101" name="CustomShape 1">
          <a:extLst>
            <a:ext uri="{FF2B5EF4-FFF2-40B4-BE49-F238E27FC236}">
              <a16:creationId xmlns:a16="http://schemas.microsoft.com/office/drawing/2014/main" id="{00000000-0008-0000-0600-00004D040000}"/>
            </a:ext>
          </a:extLst>
        </xdr:cNvPr>
        <xdr:cNvSpPr/>
      </xdr:nvSpPr>
      <xdr:spPr>
        <a:xfrm>
          <a:off x="1896840" y="6378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137,457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115560</xdr:rowOff>
    </xdr:from>
    <xdr:to>
      <xdr:col>6</xdr:col>
      <xdr:colOff>37800</xdr:colOff>
      <xdr:row>37</xdr:row>
      <xdr:rowOff>45360</xdr:rowOff>
    </xdr:to>
    <xdr:sp macro="" textlink="">
      <xdr:nvSpPr>
        <xdr:cNvPr id="1102" name="CustomShape 1">
          <a:extLst>
            <a:ext uri="{FF2B5EF4-FFF2-40B4-BE49-F238E27FC236}">
              <a16:creationId xmlns:a16="http://schemas.microsoft.com/office/drawing/2014/main" id="{00000000-0008-0000-0600-00004E040000}"/>
            </a:ext>
          </a:extLst>
        </xdr:cNvPr>
        <xdr:cNvSpPr/>
      </xdr:nvSpPr>
      <xdr:spPr>
        <a:xfrm>
          <a:off x="1222920" y="628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37</xdr:row>
      <xdr:rowOff>46800</xdr:rowOff>
    </xdr:from>
    <xdr:to>
      <xdr:col>7</xdr:col>
      <xdr:colOff>91440</xdr:colOff>
      <xdr:row>38</xdr:row>
      <xdr:rowOff>114120</xdr:rowOff>
    </xdr:to>
    <xdr:sp macro="" textlink="">
      <xdr:nvSpPr>
        <xdr:cNvPr id="1103" name="CustomShape 1">
          <a:extLst>
            <a:ext uri="{FF2B5EF4-FFF2-40B4-BE49-F238E27FC236}">
              <a16:creationId xmlns:a16="http://schemas.microsoft.com/office/drawing/2014/main" id="{00000000-0008-0000-0600-00004F040000}"/>
            </a:ext>
          </a:extLst>
        </xdr:cNvPr>
        <xdr:cNvSpPr/>
      </xdr:nvSpPr>
      <xdr:spPr>
        <a:xfrm>
          <a:off x="865800" y="6390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135,358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1104" name="CustomShape 1">
          <a:extLst>
            <a:ext uri="{FF2B5EF4-FFF2-40B4-BE49-F238E27FC236}">
              <a16:creationId xmlns:a16="http://schemas.microsoft.com/office/drawing/2014/main" id="{00000000-0008-0000-0600-00005004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1105" name="CustomShape 1">
          <a:extLst>
            <a:ext uri="{FF2B5EF4-FFF2-40B4-BE49-F238E27FC236}">
              <a16:creationId xmlns:a16="http://schemas.microsoft.com/office/drawing/2014/main" id="{00000000-0008-0000-0600-00005104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1106" name="CustomShape 1">
          <a:extLst>
            <a:ext uri="{FF2B5EF4-FFF2-40B4-BE49-F238E27FC236}">
              <a16:creationId xmlns:a16="http://schemas.microsoft.com/office/drawing/2014/main" id="{00000000-0008-0000-0600-00005204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1107" name="CustomShape 1">
          <a:extLst>
            <a:ext uri="{FF2B5EF4-FFF2-40B4-BE49-F238E27FC236}">
              <a16:creationId xmlns:a16="http://schemas.microsoft.com/office/drawing/2014/main" id="{00000000-0008-0000-0600-00005304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1108" name="CustomShape 1">
          <a:extLst>
            <a:ext uri="{FF2B5EF4-FFF2-40B4-BE49-F238E27FC236}">
              <a16:creationId xmlns:a16="http://schemas.microsoft.com/office/drawing/2014/main" id="{00000000-0008-0000-0600-00005404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34</xdr:row>
      <xdr:rowOff>155880</xdr:rowOff>
    </xdr:from>
    <xdr:to>
      <xdr:col>24</xdr:col>
      <xdr:colOff>113760</xdr:colOff>
      <xdr:row>35</xdr:row>
      <xdr:rowOff>85680</xdr:rowOff>
    </xdr:to>
    <xdr:sp macro="" textlink="">
      <xdr:nvSpPr>
        <xdr:cNvPr id="1109" name="CustomShape 1">
          <a:extLst>
            <a:ext uri="{FF2B5EF4-FFF2-40B4-BE49-F238E27FC236}">
              <a16:creationId xmlns:a16="http://schemas.microsoft.com/office/drawing/2014/main" id="{00000000-0008-0000-0600-000055040000}"/>
            </a:ext>
          </a:extLst>
        </xdr:cNvPr>
        <xdr:cNvSpPr/>
      </xdr:nvSpPr>
      <xdr:spPr>
        <a:xfrm>
          <a:off x="5270400" y="5985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34</xdr:row>
      <xdr:rowOff>17280</xdr:rowOff>
    </xdr:from>
    <xdr:to>
      <xdr:col>27</xdr:col>
      <xdr:colOff>137160</xdr:colOff>
      <xdr:row>35</xdr:row>
      <xdr:rowOff>84600</xdr:rowOff>
    </xdr:to>
    <xdr:sp macro="" textlink="">
      <xdr:nvSpPr>
        <xdr:cNvPr id="1110" name="CustomShape 1">
          <a:extLst>
            <a:ext uri="{FF2B5EF4-FFF2-40B4-BE49-F238E27FC236}">
              <a16:creationId xmlns:a16="http://schemas.microsoft.com/office/drawing/2014/main" id="{00000000-0008-0000-0600-000056040000}"/>
            </a:ext>
          </a:extLst>
        </xdr:cNvPr>
        <xdr:cNvSpPr/>
      </xdr:nvSpPr>
      <xdr:spPr>
        <a:xfrm>
          <a:off x="5292360" y="5846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188,436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34</xdr:row>
      <xdr:rowOff>168120</xdr:rowOff>
    </xdr:from>
    <xdr:to>
      <xdr:col>20</xdr:col>
      <xdr:colOff>38520</xdr:colOff>
      <xdr:row>35</xdr:row>
      <xdr:rowOff>97920</xdr:rowOff>
    </xdr:to>
    <xdr:sp macro="" textlink="">
      <xdr:nvSpPr>
        <xdr:cNvPr id="1111" name="CustomShape 1">
          <a:extLst>
            <a:ext uri="{FF2B5EF4-FFF2-40B4-BE49-F238E27FC236}">
              <a16:creationId xmlns:a16="http://schemas.microsoft.com/office/drawing/2014/main" id="{00000000-0008-0000-0600-000057040000}"/>
            </a:ext>
          </a:extLst>
        </xdr:cNvPr>
        <xdr:cNvSpPr/>
      </xdr:nvSpPr>
      <xdr:spPr>
        <a:xfrm>
          <a:off x="4289400" y="59972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33</xdr:row>
      <xdr:rowOff>124200</xdr:rowOff>
    </xdr:from>
    <xdr:to>
      <xdr:col>21</xdr:col>
      <xdr:colOff>90360</xdr:colOff>
      <xdr:row>35</xdr:row>
      <xdr:rowOff>20160</xdr:rowOff>
    </xdr:to>
    <xdr:sp macro="" textlink="">
      <xdr:nvSpPr>
        <xdr:cNvPr id="1112" name="CustomShape 1">
          <a:extLst>
            <a:ext uri="{FF2B5EF4-FFF2-40B4-BE49-F238E27FC236}">
              <a16:creationId xmlns:a16="http://schemas.microsoft.com/office/drawing/2014/main" id="{00000000-0008-0000-0600-000058040000}"/>
            </a:ext>
          </a:extLst>
        </xdr:cNvPr>
        <xdr:cNvSpPr/>
      </xdr:nvSpPr>
      <xdr:spPr>
        <a:xfrm>
          <a:off x="3931920" y="5781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186,248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35</xdr:row>
      <xdr:rowOff>122760</xdr:rowOff>
    </xdr:from>
    <xdr:to>
      <xdr:col>15</xdr:col>
      <xdr:colOff>101160</xdr:colOff>
      <xdr:row>36</xdr:row>
      <xdr:rowOff>51840</xdr:rowOff>
    </xdr:to>
    <xdr:sp macro="" textlink="">
      <xdr:nvSpPr>
        <xdr:cNvPr id="1113" name="CustomShape 1">
          <a:extLst>
            <a:ext uri="{FF2B5EF4-FFF2-40B4-BE49-F238E27FC236}">
              <a16:creationId xmlns:a16="http://schemas.microsoft.com/office/drawing/2014/main" id="{00000000-0008-0000-0600-000059040000}"/>
            </a:ext>
          </a:extLst>
        </xdr:cNvPr>
        <xdr:cNvSpPr/>
      </xdr:nvSpPr>
      <xdr:spPr>
        <a:xfrm>
          <a:off x="3286080" y="6123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34</xdr:row>
      <xdr:rowOff>79560</xdr:rowOff>
    </xdr:from>
    <xdr:to>
      <xdr:col>16</xdr:col>
      <xdr:colOff>154800</xdr:colOff>
      <xdr:row>35</xdr:row>
      <xdr:rowOff>146880</xdr:rowOff>
    </xdr:to>
    <xdr:sp macro="" textlink="">
      <xdr:nvSpPr>
        <xdr:cNvPr id="1114" name="CustomShape 1">
          <a:extLst>
            <a:ext uri="{FF2B5EF4-FFF2-40B4-BE49-F238E27FC236}">
              <a16:creationId xmlns:a16="http://schemas.microsoft.com/office/drawing/2014/main" id="{00000000-0008-0000-0600-00005A040000}"/>
            </a:ext>
          </a:extLst>
        </xdr:cNvPr>
        <xdr:cNvSpPr/>
      </xdr:nvSpPr>
      <xdr:spPr>
        <a:xfrm>
          <a:off x="2900160" y="59086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164,193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36</xdr:row>
      <xdr:rowOff>4680</xdr:rowOff>
    </xdr:from>
    <xdr:to>
      <xdr:col>10</xdr:col>
      <xdr:colOff>164520</xdr:colOff>
      <xdr:row>36</xdr:row>
      <xdr:rowOff>105840</xdr:rowOff>
    </xdr:to>
    <xdr:sp macro="" textlink="">
      <xdr:nvSpPr>
        <xdr:cNvPr id="1115" name="CustomShape 1">
          <a:extLst>
            <a:ext uri="{FF2B5EF4-FFF2-40B4-BE49-F238E27FC236}">
              <a16:creationId xmlns:a16="http://schemas.microsoft.com/office/drawing/2014/main" id="{00000000-0008-0000-0600-00005B040000}"/>
            </a:ext>
          </a:extLst>
        </xdr:cNvPr>
        <xdr:cNvSpPr/>
      </xdr:nvSpPr>
      <xdr:spPr>
        <a:xfrm>
          <a:off x="2253960" y="6176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34</xdr:row>
      <xdr:rowOff>133560</xdr:rowOff>
    </xdr:from>
    <xdr:to>
      <xdr:col>12</xdr:col>
      <xdr:colOff>27720</xdr:colOff>
      <xdr:row>36</xdr:row>
      <xdr:rowOff>28440</xdr:rowOff>
    </xdr:to>
    <xdr:sp macro="" textlink="">
      <xdr:nvSpPr>
        <xdr:cNvPr id="1116" name="CustomShape 1">
          <a:extLst>
            <a:ext uri="{FF2B5EF4-FFF2-40B4-BE49-F238E27FC236}">
              <a16:creationId xmlns:a16="http://schemas.microsoft.com/office/drawing/2014/main" id="{00000000-0008-0000-0600-00005C040000}"/>
            </a:ext>
          </a:extLst>
        </xdr:cNvPr>
        <xdr:cNvSpPr/>
      </xdr:nvSpPr>
      <xdr:spPr>
        <a:xfrm>
          <a:off x="1896840" y="5962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154,731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36</xdr:row>
      <xdr:rowOff>22680</xdr:rowOff>
    </xdr:from>
    <xdr:to>
      <xdr:col>6</xdr:col>
      <xdr:colOff>37800</xdr:colOff>
      <xdr:row>36</xdr:row>
      <xdr:rowOff>123840</xdr:rowOff>
    </xdr:to>
    <xdr:sp macro="" textlink="">
      <xdr:nvSpPr>
        <xdr:cNvPr id="1117" name="CustomShape 1">
          <a:extLst>
            <a:ext uri="{FF2B5EF4-FFF2-40B4-BE49-F238E27FC236}">
              <a16:creationId xmlns:a16="http://schemas.microsoft.com/office/drawing/2014/main" id="{00000000-0008-0000-0600-00005D040000}"/>
            </a:ext>
          </a:extLst>
        </xdr:cNvPr>
        <xdr:cNvSpPr/>
      </xdr:nvSpPr>
      <xdr:spPr>
        <a:xfrm>
          <a:off x="1222920" y="6194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34</xdr:row>
      <xdr:rowOff>151560</xdr:rowOff>
    </xdr:from>
    <xdr:to>
      <xdr:col>7</xdr:col>
      <xdr:colOff>91440</xdr:colOff>
      <xdr:row>36</xdr:row>
      <xdr:rowOff>46440</xdr:rowOff>
    </xdr:to>
    <xdr:sp macro="" textlink="">
      <xdr:nvSpPr>
        <xdr:cNvPr id="1118" name="CustomShape 1">
          <a:extLst>
            <a:ext uri="{FF2B5EF4-FFF2-40B4-BE49-F238E27FC236}">
              <a16:creationId xmlns:a16="http://schemas.microsoft.com/office/drawing/2014/main" id="{00000000-0008-0000-0600-00005E040000}"/>
            </a:ext>
          </a:extLst>
        </xdr:cNvPr>
        <xdr:cNvSpPr/>
      </xdr:nvSpPr>
      <xdr:spPr>
        <a:xfrm>
          <a:off x="865800" y="59806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151,601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1119" name="CustomShape 1">
          <a:extLst>
            <a:ext uri="{FF2B5EF4-FFF2-40B4-BE49-F238E27FC236}">
              <a16:creationId xmlns:a16="http://schemas.microsoft.com/office/drawing/2014/main" id="{00000000-0008-0000-0600-00005F04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物件費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1120" name="CustomShape 1">
          <a:extLst>
            <a:ext uri="{FF2B5EF4-FFF2-40B4-BE49-F238E27FC236}">
              <a16:creationId xmlns:a16="http://schemas.microsoft.com/office/drawing/2014/main" id="{00000000-0008-0000-0600-00006004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1121" name="CustomShape 1">
          <a:extLst>
            <a:ext uri="{FF2B5EF4-FFF2-40B4-BE49-F238E27FC236}">
              <a16:creationId xmlns:a16="http://schemas.microsoft.com/office/drawing/2014/main" id="{00000000-0008-0000-0600-00006104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1122" name="CustomShape 1">
          <a:extLst>
            <a:ext uri="{FF2B5EF4-FFF2-40B4-BE49-F238E27FC236}">
              <a16:creationId xmlns:a16="http://schemas.microsoft.com/office/drawing/2014/main" id="{00000000-0008-0000-0600-00006204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1123" name="CustomShape 1">
          <a:extLst>
            <a:ext uri="{FF2B5EF4-FFF2-40B4-BE49-F238E27FC236}">
              <a16:creationId xmlns:a16="http://schemas.microsoft.com/office/drawing/2014/main" id="{00000000-0008-0000-0600-00006304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72,843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1124" name="CustomShape 1">
          <a:extLst>
            <a:ext uri="{FF2B5EF4-FFF2-40B4-BE49-F238E27FC236}">
              <a16:creationId xmlns:a16="http://schemas.microsoft.com/office/drawing/2014/main" id="{00000000-0008-0000-0600-00006404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1125" name="CustomShape 1">
          <a:extLst>
            <a:ext uri="{FF2B5EF4-FFF2-40B4-BE49-F238E27FC236}">
              <a16:creationId xmlns:a16="http://schemas.microsoft.com/office/drawing/2014/main" id="{00000000-0008-0000-0600-00006504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76,851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26" name="CustomShape 1">
          <a:extLst>
            <a:ext uri="{FF2B5EF4-FFF2-40B4-BE49-F238E27FC236}">
              <a16:creationId xmlns:a16="http://schemas.microsoft.com/office/drawing/2014/main" id="{00000000-0008-0000-0600-00006604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1127" name="CustomShape 1">
          <a:extLst>
            <a:ext uri="{FF2B5EF4-FFF2-40B4-BE49-F238E27FC236}">
              <a16:creationId xmlns:a16="http://schemas.microsoft.com/office/drawing/2014/main" id="{00000000-0008-0000-0600-000067040000}"/>
            </a:ext>
          </a:extLst>
        </xdr:cNvPr>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1128" name="Line 1">
          <a:extLst>
            <a:ext uri="{FF2B5EF4-FFF2-40B4-BE49-F238E27FC236}">
              <a16:creationId xmlns:a16="http://schemas.microsoft.com/office/drawing/2014/main" id="{00000000-0008-0000-0600-00006804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1129" name="Line 1">
          <a:extLst>
            <a:ext uri="{FF2B5EF4-FFF2-40B4-BE49-F238E27FC236}">
              <a16:creationId xmlns:a16="http://schemas.microsoft.com/office/drawing/2014/main" id="{00000000-0008-0000-0600-00006904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1130" name="CustomShape 1">
          <a:extLst>
            <a:ext uri="{FF2B5EF4-FFF2-40B4-BE49-F238E27FC236}">
              <a16:creationId xmlns:a16="http://schemas.microsoft.com/office/drawing/2014/main" id="{00000000-0008-0000-0600-00006A040000}"/>
            </a:ext>
          </a:extLst>
        </xdr:cNvPr>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1131" name="Line 1">
          <a:extLst>
            <a:ext uri="{FF2B5EF4-FFF2-40B4-BE49-F238E27FC236}">
              <a16:creationId xmlns:a16="http://schemas.microsoft.com/office/drawing/2014/main" id="{00000000-0008-0000-0600-00006B04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45720</xdr:rowOff>
    </xdr:from>
    <xdr:to>
      <xdr:col>3</xdr:col>
      <xdr:colOff>160560</xdr:colOff>
      <xdr:row>57</xdr:row>
      <xdr:rowOff>113040</xdr:rowOff>
    </xdr:to>
    <xdr:sp macro="" textlink="">
      <xdr:nvSpPr>
        <xdr:cNvPr id="1132" name="CustomShape 1">
          <a:extLst>
            <a:ext uri="{FF2B5EF4-FFF2-40B4-BE49-F238E27FC236}">
              <a16:creationId xmlns:a16="http://schemas.microsoft.com/office/drawing/2014/main" id="{00000000-0008-0000-0600-00006C040000}"/>
            </a:ext>
          </a:extLst>
        </xdr:cNvPr>
        <xdr:cNvSpPr/>
      </xdr:nvSpPr>
      <xdr:spPr>
        <a:xfrm>
          <a:off x="111600" y="9646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1133" name="Line 1">
          <a:extLst>
            <a:ext uri="{FF2B5EF4-FFF2-40B4-BE49-F238E27FC236}">
              <a16:creationId xmlns:a16="http://schemas.microsoft.com/office/drawing/2014/main" id="{00000000-0008-0000-0600-00006D04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54</xdr:row>
      <xdr:rowOff>8280</xdr:rowOff>
    </xdr:from>
    <xdr:to>
      <xdr:col>3</xdr:col>
      <xdr:colOff>160560</xdr:colOff>
      <xdr:row>55</xdr:row>
      <xdr:rowOff>75600</xdr:rowOff>
    </xdr:to>
    <xdr:sp macro="" textlink="">
      <xdr:nvSpPr>
        <xdr:cNvPr id="1134" name="CustomShape 1">
          <a:extLst>
            <a:ext uri="{FF2B5EF4-FFF2-40B4-BE49-F238E27FC236}">
              <a16:creationId xmlns:a16="http://schemas.microsoft.com/office/drawing/2014/main" id="{00000000-0008-0000-0600-00006E040000}"/>
            </a:ext>
          </a:extLst>
        </xdr:cNvPr>
        <xdr:cNvSpPr/>
      </xdr:nvSpPr>
      <xdr:spPr>
        <a:xfrm>
          <a:off x="111600" y="9266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1135" name="Line 1">
          <a:extLst>
            <a:ext uri="{FF2B5EF4-FFF2-40B4-BE49-F238E27FC236}">
              <a16:creationId xmlns:a16="http://schemas.microsoft.com/office/drawing/2014/main" id="{00000000-0008-0000-0600-00006F04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51</xdr:row>
      <xdr:rowOff>141480</xdr:rowOff>
    </xdr:from>
    <xdr:to>
      <xdr:col>3</xdr:col>
      <xdr:colOff>160560</xdr:colOff>
      <xdr:row>53</xdr:row>
      <xdr:rowOff>36360</xdr:rowOff>
    </xdr:to>
    <xdr:sp macro="" textlink="">
      <xdr:nvSpPr>
        <xdr:cNvPr id="1136" name="CustomShape 1">
          <a:extLst>
            <a:ext uri="{FF2B5EF4-FFF2-40B4-BE49-F238E27FC236}">
              <a16:creationId xmlns:a16="http://schemas.microsoft.com/office/drawing/2014/main" id="{00000000-0008-0000-0600-000070040000}"/>
            </a:ext>
          </a:extLst>
        </xdr:cNvPr>
        <xdr:cNvSpPr/>
      </xdr:nvSpPr>
      <xdr:spPr>
        <a:xfrm>
          <a:off x="111600" y="8885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1137" name="Line 1">
          <a:extLst>
            <a:ext uri="{FF2B5EF4-FFF2-40B4-BE49-F238E27FC236}">
              <a16:creationId xmlns:a16="http://schemas.microsoft.com/office/drawing/2014/main" id="{00000000-0008-0000-0600-00007104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49</xdr:row>
      <xdr:rowOff>102960</xdr:rowOff>
    </xdr:from>
    <xdr:to>
      <xdr:col>3</xdr:col>
      <xdr:colOff>160560</xdr:colOff>
      <xdr:row>50</xdr:row>
      <xdr:rowOff>170280</xdr:rowOff>
    </xdr:to>
    <xdr:sp macro="" textlink="">
      <xdr:nvSpPr>
        <xdr:cNvPr id="1138" name="CustomShape 1">
          <a:extLst>
            <a:ext uri="{FF2B5EF4-FFF2-40B4-BE49-F238E27FC236}">
              <a16:creationId xmlns:a16="http://schemas.microsoft.com/office/drawing/2014/main" id="{00000000-0008-0000-0600-000072040000}"/>
            </a:ext>
          </a:extLst>
        </xdr:cNvPr>
        <xdr:cNvSpPr/>
      </xdr:nvSpPr>
      <xdr:spPr>
        <a:xfrm>
          <a:off x="111600" y="8503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1139" name="Line 1">
          <a:extLst>
            <a:ext uri="{FF2B5EF4-FFF2-40B4-BE49-F238E27FC236}">
              <a16:creationId xmlns:a16="http://schemas.microsoft.com/office/drawing/2014/main" id="{00000000-0008-0000-0600-00007304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macro="" textlink="">
      <xdr:nvSpPr>
        <xdr:cNvPr id="1140" name="CustomShape 1">
          <a:extLst>
            <a:ext uri="{FF2B5EF4-FFF2-40B4-BE49-F238E27FC236}">
              <a16:creationId xmlns:a16="http://schemas.microsoft.com/office/drawing/2014/main" id="{00000000-0008-0000-0600-000074040000}"/>
            </a:ext>
          </a:extLst>
        </xdr:cNvPr>
        <xdr:cNvSpPr/>
      </xdr:nvSpPr>
      <xdr:spPr>
        <a:xfrm>
          <a:off x="5760" y="8123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1141" name="CustomShape 1">
          <a:extLst>
            <a:ext uri="{FF2B5EF4-FFF2-40B4-BE49-F238E27FC236}">
              <a16:creationId xmlns:a16="http://schemas.microsoft.com/office/drawing/2014/main" id="{00000000-0008-0000-0600-00007504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51</xdr:row>
      <xdr:rowOff>42120</xdr:rowOff>
    </xdr:from>
    <xdr:to>
      <xdr:col>24</xdr:col>
      <xdr:colOff>62640</xdr:colOff>
      <xdr:row>58</xdr:row>
      <xdr:rowOff>65160</xdr:rowOff>
    </xdr:to>
    <xdr:sp macro="" textlink="">
      <xdr:nvSpPr>
        <xdr:cNvPr id="1142" name="Line 1">
          <a:extLst>
            <a:ext uri="{FF2B5EF4-FFF2-40B4-BE49-F238E27FC236}">
              <a16:creationId xmlns:a16="http://schemas.microsoft.com/office/drawing/2014/main" id="{00000000-0008-0000-0600-000076040000}"/>
            </a:ext>
          </a:extLst>
        </xdr:cNvPr>
        <xdr:cNvSpPr/>
      </xdr:nvSpPr>
      <xdr:spPr>
        <a:xfrm flipV="1">
          <a:off x="5319360" y="8785800"/>
          <a:ext cx="1080" cy="1223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58</xdr:row>
      <xdr:rowOff>79560</xdr:rowOff>
    </xdr:from>
    <xdr:to>
      <xdr:col>27</xdr:col>
      <xdr:colOff>60480</xdr:colOff>
      <xdr:row>59</xdr:row>
      <xdr:rowOff>146880</xdr:rowOff>
    </xdr:to>
    <xdr:sp macro="" textlink="">
      <xdr:nvSpPr>
        <xdr:cNvPr id="1143" name="CustomShape 1">
          <a:extLst>
            <a:ext uri="{FF2B5EF4-FFF2-40B4-BE49-F238E27FC236}">
              <a16:creationId xmlns:a16="http://schemas.microsoft.com/office/drawing/2014/main" id="{00000000-0008-0000-0600-000077040000}"/>
            </a:ext>
          </a:extLst>
        </xdr:cNvPr>
        <xdr:cNvSpPr/>
      </xdr:nvSpPr>
      <xdr:spPr>
        <a:xfrm>
          <a:off x="5304240" y="10023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79,156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65160</xdr:rowOff>
    </xdr:from>
    <xdr:to>
      <xdr:col>24</xdr:col>
      <xdr:colOff>152280</xdr:colOff>
      <xdr:row>58</xdr:row>
      <xdr:rowOff>65160</xdr:rowOff>
    </xdr:to>
    <xdr:sp macro="" textlink="">
      <xdr:nvSpPr>
        <xdr:cNvPr id="1144" name="Line 1">
          <a:extLst>
            <a:ext uri="{FF2B5EF4-FFF2-40B4-BE49-F238E27FC236}">
              <a16:creationId xmlns:a16="http://schemas.microsoft.com/office/drawing/2014/main" id="{00000000-0008-0000-0600-000078040000}"/>
            </a:ext>
          </a:extLst>
        </xdr:cNvPr>
        <xdr:cNvSpPr/>
      </xdr:nvSpPr>
      <xdr:spPr>
        <a:xfrm>
          <a:off x="5203440" y="100090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49</xdr:row>
      <xdr:rowOff>169920</xdr:rowOff>
    </xdr:from>
    <xdr:to>
      <xdr:col>27</xdr:col>
      <xdr:colOff>137160</xdr:colOff>
      <xdr:row>51</xdr:row>
      <xdr:rowOff>65880</xdr:rowOff>
    </xdr:to>
    <xdr:sp macro="" textlink="">
      <xdr:nvSpPr>
        <xdr:cNvPr id="1145" name="CustomShape 1">
          <a:extLst>
            <a:ext uri="{FF2B5EF4-FFF2-40B4-BE49-F238E27FC236}">
              <a16:creationId xmlns:a16="http://schemas.microsoft.com/office/drawing/2014/main" id="{00000000-0008-0000-0600-000079040000}"/>
            </a:ext>
          </a:extLst>
        </xdr:cNvPr>
        <xdr:cNvSpPr/>
      </xdr:nvSpPr>
      <xdr:spPr>
        <a:xfrm>
          <a:off x="5292360" y="8570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721,403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51</xdr:row>
      <xdr:rowOff>42120</xdr:rowOff>
    </xdr:from>
    <xdr:to>
      <xdr:col>24</xdr:col>
      <xdr:colOff>152280</xdr:colOff>
      <xdr:row>51</xdr:row>
      <xdr:rowOff>42120</xdr:rowOff>
    </xdr:to>
    <xdr:sp macro="" textlink="">
      <xdr:nvSpPr>
        <xdr:cNvPr id="1146" name="Line 1">
          <a:extLst>
            <a:ext uri="{FF2B5EF4-FFF2-40B4-BE49-F238E27FC236}">
              <a16:creationId xmlns:a16="http://schemas.microsoft.com/office/drawing/2014/main" id="{00000000-0008-0000-0600-00007A040000}"/>
            </a:ext>
          </a:extLst>
        </xdr:cNvPr>
        <xdr:cNvSpPr/>
      </xdr:nvSpPr>
      <xdr:spPr>
        <a:xfrm>
          <a:off x="5203440" y="8785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57</xdr:row>
      <xdr:rowOff>89280</xdr:rowOff>
    </xdr:from>
    <xdr:to>
      <xdr:col>24</xdr:col>
      <xdr:colOff>63360</xdr:colOff>
      <xdr:row>57</xdr:row>
      <xdr:rowOff>101160</xdr:rowOff>
    </xdr:to>
    <xdr:sp macro="" textlink="">
      <xdr:nvSpPr>
        <xdr:cNvPr id="1147" name="Line 1">
          <a:extLst>
            <a:ext uri="{FF2B5EF4-FFF2-40B4-BE49-F238E27FC236}">
              <a16:creationId xmlns:a16="http://schemas.microsoft.com/office/drawing/2014/main" id="{00000000-0008-0000-0600-00007B040000}"/>
            </a:ext>
          </a:extLst>
        </xdr:cNvPr>
        <xdr:cNvSpPr/>
      </xdr:nvSpPr>
      <xdr:spPr>
        <a:xfrm flipV="1">
          <a:off x="4339800" y="9861840"/>
          <a:ext cx="98136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52560</xdr:rowOff>
    </xdr:from>
    <xdr:to>
      <xdr:col>27</xdr:col>
      <xdr:colOff>137160</xdr:colOff>
      <xdr:row>57</xdr:row>
      <xdr:rowOff>119880</xdr:rowOff>
    </xdr:to>
    <xdr:sp macro="" textlink="">
      <xdr:nvSpPr>
        <xdr:cNvPr id="1148" name="CustomShape 1">
          <a:extLst>
            <a:ext uri="{FF2B5EF4-FFF2-40B4-BE49-F238E27FC236}">
              <a16:creationId xmlns:a16="http://schemas.microsoft.com/office/drawing/2014/main" id="{00000000-0008-0000-0600-00007C040000}"/>
            </a:ext>
          </a:extLst>
        </xdr:cNvPr>
        <xdr:cNvSpPr/>
      </xdr:nvSpPr>
      <xdr:spPr>
        <a:xfrm>
          <a:off x="5292360" y="9653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166,402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19440</xdr:rowOff>
    </xdr:from>
    <xdr:to>
      <xdr:col>24</xdr:col>
      <xdr:colOff>113760</xdr:colOff>
      <xdr:row>57</xdr:row>
      <xdr:rowOff>120600</xdr:rowOff>
    </xdr:to>
    <xdr:sp macro="" textlink="">
      <xdr:nvSpPr>
        <xdr:cNvPr id="1149" name="CustomShape 1">
          <a:extLst>
            <a:ext uri="{FF2B5EF4-FFF2-40B4-BE49-F238E27FC236}">
              <a16:creationId xmlns:a16="http://schemas.microsoft.com/office/drawing/2014/main" id="{00000000-0008-0000-0600-00007D040000}"/>
            </a:ext>
          </a:extLst>
        </xdr:cNvPr>
        <xdr:cNvSpPr/>
      </xdr:nvSpPr>
      <xdr:spPr>
        <a:xfrm>
          <a:off x="5270400" y="979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57</xdr:row>
      <xdr:rowOff>95400</xdr:rowOff>
    </xdr:from>
    <xdr:to>
      <xdr:col>19</xdr:col>
      <xdr:colOff>177480</xdr:colOff>
      <xdr:row>57</xdr:row>
      <xdr:rowOff>101160</xdr:rowOff>
    </xdr:to>
    <xdr:sp macro="" textlink="">
      <xdr:nvSpPr>
        <xdr:cNvPr id="1150" name="Line 1">
          <a:extLst>
            <a:ext uri="{FF2B5EF4-FFF2-40B4-BE49-F238E27FC236}">
              <a16:creationId xmlns:a16="http://schemas.microsoft.com/office/drawing/2014/main" id="{00000000-0008-0000-0600-00007E040000}"/>
            </a:ext>
          </a:extLst>
        </xdr:cNvPr>
        <xdr:cNvSpPr/>
      </xdr:nvSpPr>
      <xdr:spPr>
        <a:xfrm>
          <a:off x="3336840" y="9867960"/>
          <a:ext cx="10029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57</xdr:row>
      <xdr:rowOff>45000</xdr:rowOff>
    </xdr:from>
    <xdr:to>
      <xdr:col>20</xdr:col>
      <xdr:colOff>38520</xdr:colOff>
      <xdr:row>57</xdr:row>
      <xdr:rowOff>146160</xdr:rowOff>
    </xdr:to>
    <xdr:sp macro="" textlink="">
      <xdr:nvSpPr>
        <xdr:cNvPr id="1151" name="CustomShape 1">
          <a:extLst>
            <a:ext uri="{FF2B5EF4-FFF2-40B4-BE49-F238E27FC236}">
              <a16:creationId xmlns:a16="http://schemas.microsoft.com/office/drawing/2014/main" id="{00000000-0008-0000-0600-00007F040000}"/>
            </a:ext>
          </a:extLst>
        </xdr:cNvPr>
        <xdr:cNvSpPr/>
      </xdr:nvSpPr>
      <xdr:spPr>
        <a:xfrm>
          <a:off x="4289400" y="9817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56</xdr:row>
      <xdr:rowOff>1440</xdr:rowOff>
    </xdr:from>
    <xdr:to>
      <xdr:col>21</xdr:col>
      <xdr:colOff>90360</xdr:colOff>
      <xdr:row>57</xdr:row>
      <xdr:rowOff>68760</xdr:rowOff>
    </xdr:to>
    <xdr:sp macro="" textlink="">
      <xdr:nvSpPr>
        <xdr:cNvPr id="1152" name="CustomShape 1">
          <a:extLst>
            <a:ext uri="{FF2B5EF4-FFF2-40B4-BE49-F238E27FC236}">
              <a16:creationId xmlns:a16="http://schemas.microsoft.com/office/drawing/2014/main" id="{00000000-0008-0000-0600-000080040000}"/>
            </a:ext>
          </a:extLst>
        </xdr:cNvPr>
        <xdr:cNvSpPr/>
      </xdr:nvSpPr>
      <xdr:spPr>
        <a:xfrm>
          <a:off x="3931920" y="9602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153,053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57</xdr:row>
      <xdr:rowOff>95400</xdr:rowOff>
    </xdr:from>
    <xdr:to>
      <xdr:col>15</xdr:col>
      <xdr:colOff>50760</xdr:colOff>
      <xdr:row>57</xdr:row>
      <xdr:rowOff>105840</xdr:rowOff>
    </xdr:to>
    <xdr:sp macro="" textlink="">
      <xdr:nvSpPr>
        <xdr:cNvPr id="1153" name="Line 1">
          <a:extLst>
            <a:ext uri="{FF2B5EF4-FFF2-40B4-BE49-F238E27FC236}">
              <a16:creationId xmlns:a16="http://schemas.microsoft.com/office/drawing/2014/main" id="{00000000-0008-0000-0600-000081040000}"/>
            </a:ext>
          </a:extLst>
        </xdr:cNvPr>
        <xdr:cNvSpPr/>
      </xdr:nvSpPr>
      <xdr:spPr>
        <a:xfrm flipV="1">
          <a:off x="2304720" y="9867960"/>
          <a:ext cx="1032120" cy="10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57</xdr:row>
      <xdr:rowOff>49320</xdr:rowOff>
    </xdr:from>
    <xdr:to>
      <xdr:col>15</xdr:col>
      <xdr:colOff>101160</xdr:colOff>
      <xdr:row>57</xdr:row>
      <xdr:rowOff>150480</xdr:rowOff>
    </xdr:to>
    <xdr:sp macro="" textlink="">
      <xdr:nvSpPr>
        <xdr:cNvPr id="1154" name="CustomShape 1">
          <a:extLst>
            <a:ext uri="{FF2B5EF4-FFF2-40B4-BE49-F238E27FC236}">
              <a16:creationId xmlns:a16="http://schemas.microsoft.com/office/drawing/2014/main" id="{00000000-0008-0000-0600-000082040000}"/>
            </a:ext>
          </a:extLst>
        </xdr:cNvPr>
        <xdr:cNvSpPr/>
      </xdr:nvSpPr>
      <xdr:spPr>
        <a:xfrm>
          <a:off x="3286080" y="9821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57</xdr:row>
      <xdr:rowOff>151920</xdr:rowOff>
    </xdr:from>
    <xdr:to>
      <xdr:col>16</xdr:col>
      <xdr:colOff>154800</xdr:colOff>
      <xdr:row>59</xdr:row>
      <xdr:rowOff>47880</xdr:rowOff>
    </xdr:to>
    <xdr:sp macro="" textlink="">
      <xdr:nvSpPr>
        <xdr:cNvPr id="1155" name="CustomShape 1">
          <a:extLst>
            <a:ext uri="{FF2B5EF4-FFF2-40B4-BE49-F238E27FC236}">
              <a16:creationId xmlns:a16="http://schemas.microsoft.com/office/drawing/2014/main" id="{00000000-0008-0000-0600-000083040000}"/>
            </a:ext>
          </a:extLst>
        </xdr:cNvPr>
        <xdr:cNvSpPr/>
      </xdr:nvSpPr>
      <xdr:spPr>
        <a:xfrm>
          <a:off x="2900160" y="99244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150,797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57</xdr:row>
      <xdr:rowOff>104760</xdr:rowOff>
    </xdr:from>
    <xdr:to>
      <xdr:col>10</xdr:col>
      <xdr:colOff>114120</xdr:colOff>
      <xdr:row>57</xdr:row>
      <xdr:rowOff>105840</xdr:rowOff>
    </xdr:to>
    <xdr:sp macro="" textlink="">
      <xdr:nvSpPr>
        <xdr:cNvPr id="1156" name="Line 1">
          <a:extLst>
            <a:ext uri="{FF2B5EF4-FFF2-40B4-BE49-F238E27FC236}">
              <a16:creationId xmlns:a16="http://schemas.microsoft.com/office/drawing/2014/main" id="{00000000-0008-0000-0600-000084040000}"/>
            </a:ext>
          </a:extLst>
        </xdr:cNvPr>
        <xdr:cNvSpPr/>
      </xdr:nvSpPr>
      <xdr:spPr>
        <a:xfrm>
          <a:off x="1272960" y="9877320"/>
          <a:ext cx="1031760" cy="1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57</xdr:row>
      <xdr:rowOff>63720</xdr:rowOff>
    </xdr:from>
    <xdr:to>
      <xdr:col>10</xdr:col>
      <xdr:colOff>164520</xdr:colOff>
      <xdr:row>57</xdr:row>
      <xdr:rowOff>164880</xdr:rowOff>
    </xdr:to>
    <xdr:sp macro="" textlink="">
      <xdr:nvSpPr>
        <xdr:cNvPr id="1157" name="CustomShape 1">
          <a:extLst>
            <a:ext uri="{FF2B5EF4-FFF2-40B4-BE49-F238E27FC236}">
              <a16:creationId xmlns:a16="http://schemas.microsoft.com/office/drawing/2014/main" id="{00000000-0008-0000-0600-000085040000}"/>
            </a:ext>
          </a:extLst>
        </xdr:cNvPr>
        <xdr:cNvSpPr/>
      </xdr:nvSpPr>
      <xdr:spPr>
        <a:xfrm>
          <a:off x="2253960" y="9836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57</xdr:row>
      <xdr:rowOff>166680</xdr:rowOff>
    </xdr:from>
    <xdr:to>
      <xdr:col>12</xdr:col>
      <xdr:colOff>27720</xdr:colOff>
      <xdr:row>59</xdr:row>
      <xdr:rowOff>62640</xdr:rowOff>
    </xdr:to>
    <xdr:sp macro="" textlink="">
      <xdr:nvSpPr>
        <xdr:cNvPr id="1158" name="CustomShape 1">
          <a:extLst>
            <a:ext uri="{FF2B5EF4-FFF2-40B4-BE49-F238E27FC236}">
              <a16:creationId xmlns:a16="http://schemas.microsoft.com/office/drawing/2014/main" id="{00000000-0008-0000-0600-000086040000}"/>
            </a:ext>
          </a:extLst>
        </xdr:cNvPr>
        <xdr:cNvSpPr/>
      </xdr:nvSpPr>
      <xdr:spPr>
        <a:xfrm>
          <a:off x="1896840" y="99392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143,187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70560</xdr:rowOff>
    </xdr:from>
    <xdr:to>
      <xdr:col>6</xdr:col>
      <xdr:colOff>37800</xdr:colOff>
      <xdr:row>57</xdr:row>
      <xdr:rowOff>171360</xdr:rowOff>
    </xdr:to>
    <xdr:sp macro="" textlink="">
      <xdr:nvSpPr>
        <xdr:cNvPr id="1159" name="CustomShape 1">
          <a:extLst>
            <a:ext uri="{FF2B5EF4-FFF2-40B4-BE49-F238E27FC236}">
              <a16:creationId xmlns:a16="http://schemas.microsoft.com/office/drawing/2014/main" id="{00000000-0008-0000-0600-000087040000}"/>
            </a:ext>
          </a:extLst>
        </xdr:cNvPr>
        <xdr:cNvSpPr/>
      </xdr:nvSpPr>
      <xdr:spPr>
        <a:xfrm>
          <a:off x="1222920" y="9843120"/>
          <a:ext cx="12924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58</xdr:row>
      <xdr:rowOff>2520</xdr:rowOff>
    </xdr:from>
    <xdr:to>
      <xdr:col>7</xdr:col>
      <xdr:colOff>91440</xdr:colOff>
      <xdr:row>59</xdr:row>
      <xdr:rowOff>69840</xdr:rowOff>
    </xdr:to>
    <xdr:sp macro="" textlink="">
      <xdr:nvSpPr>
        <xdr:cNvPr id="1160" name="CustomShape 1">
          <a:extLst>
            <a:ext uri="{FF2B5EF4-FFF2-40B4-BE49-F238E27FC236}">
              <a16:creationId xmlns:a16="http://schemas.microsoft.com/office/drawing/2014/main" id="{00000000-0008-0000-0600-000088040000}"/>
            </a:ext>
          </a:extLst>
        </xdr:cNvPr>
        <xdr:cNvSpPr/>
      </xdr:nvSpPr>
      <xdr:spPr>
        <a:xfrm>
          <a:off x="865800" y="99464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139,684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1161" name="CustomShape 1">
          <a:extLst>
            <a:ext uri="{FF2B5EF4-FFF2-40B4-BE49-F238E27FC236}">
              <a16:creationId xmlns:a16="http://schemas.microsoft.com/office/drawing/2014/main" id="{00000000-0008-0000-0600-00008904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1162" name="CustomShape 1">
          <a:extLst>
            <a:ext uri="{FF2B5EF4-FFF2-40B4-BE49-F238E27FC236}">
              <a16:creationId xmlns:a16="http://schemas.microsoft.com/office/drawing/2014/main" id="{00000000-0008-0000-0600-00008A04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1163" name="CustomShape 1">
          <a:extLst>
            <a:ext uri="{FF2B5EF4-FFF2-40B4-BE49-F238E27FC236}">
              <a16:creationId xmlns:a16="http://schemas.microsoft.com/office/drawing/2014/main" id="{00000000-0008-0000-0600-00008B04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1164" name="CustomShape 1">
          <a:extLst>
            <a:ext uri="{FF2B5EF4-FFF2-40B4-BE49-F238E27FC236}">
              <a16:creationId xmlns:a16="http://schemas.microsoft.com/office/drawing/2014/main" id="{00000000-0008-0000-0600-00008C04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1165" name="CustomShape 1">
          <a:extLst>
            <a:ext uri="{FF2B5EF4-FFF2-40B4-BE49-F238E27FC236}">
              <a16:creationId xmlns:a16="http://schemas.microsoft.com/office/drawing/2014/main" id="{00000000-0008-0000-0600-00008D04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38880</xdr:rowOff>
    </xdr:from>
    <xdr:to>
      <xdr:col>24</xdr:col>
      <xdr:colOff>113760</xdr:colOff>
      <xdr:row>57</xdr:row>
      <xdr:rowOff>140040</xdr:rowOff>
    </xdr:to>
    <xdr:sp macro="" textlink="">
      <xdr:nvSpPr>
        <xdr:cNvPr id="1166" name="CustomShape 1">
          <a:extLst>
            <a:ext uri="{FF2B5EF4-FFF2-40B4-BE49-F238E27FC236}">
              <a16:creationId xmlns:a16="http://schemas.microsoft.com/office/drawing/2014/main" id="{00000000-0008-0000-0600-00008E040000}"/>
            </a:ext>
          </a:extLst>
        </xdr:cNvPr>
        <xdr:cNvSpPr/>
      </xdr:nvSpPr>
      <xdr:spPr>
        <a:xfrm>
          <a:off x="5270400" y="9811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57</xdr:row>
      <xdr:rowOff>27360</xdr:rowOff>
    </xdr:from>
    <xdr:to>
      <xdr:col>27</xdr:col>
      <xdr:colOff>137160</xdr:colOff>
      <xdr:row>58</xdr:row>
      <xdr:rowOff>94680</xdr:rowOff>
    </xdr:to>
    <xdr:sp macro="" textlink="">
      <xdr:nvSpPr>
        <xdr:cNvPr id="1167" name="CustomShape 1">
          <a:extLst>
            <a:ext uri="{FF2B5EF4-FFF2-40B4-BE49-F238E27FC236}">
              <a16:creationId xmlns:a16="http://schemas.microsoft.com/office/drawing/2014/main" id="{00000000-0008-0000-0600-00008F040000}"/>
            </a:ext>
          </a:extLst>
        </xdr:cNvPr>
        <xdr:cNvSpPr/>
      </xdr:nvSpPr>
      <xdr:spPr>
        <a:xfrm>
          <a:off x="5292360" y="9799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156,345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50760</xdr:rowOff>
    </xdr:from>
    <xdr:to>
      <xdr:col>20</xdr:col>
      <xdr:colOff>38520</xdr:colOff>
      <xdr:row>57</xdr:row>
      <xdr:rowOff>151920</xdr:rowOff>
    </xdr:to>
    <xdr:sp macro="" textlink="">
      <xdr:nvSpPr>
        <xdr:cNvPr id="1168" name="CustomShape 1">
          <a:extLst>
            <a:ext uri="{FF2B5EF4-FFF2-40B4-BE49-F238E27FC236}">
              <a16:creationId xmlns:a16="http://schemas.microsoft.com/office/drawing/2014/main" id="{00000000-0008-0000-0600-000090040000}"/>
            </a:ext>
          </a:extLst>
        </xdr:cNvPr>
        <xdr:cNvSpPr/>
      </xdr:nvSpPr>
      <xdr:spPr>
        <a:xfrm>
          <a:off x="4289400" y="98233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57</xdr:row>
      <xdr:rowOff>153360</xdr:rowOff>
    </xdr:from>
    <xdr:to>
      <xdr:col>21</xdr:col>
      <xdr:colOff>90360</xdr:colOff>
      <xdr:row>59</xdr:row>
      <xdr:rowOff>49320</xdr:rowOff>
    </xdr:to>
    <xdr:sp macro="" textlink="">
      <xdr:nvSpPr>
        <xdr:cNvPr id="1169" name="CustomShape 1">
          <a:extLst>
            <a:ext uri="{FF2B5EF4-FFF2-40B4-BE49-F238E27FC236}">
              <a16:creationId xmlns:a16="http://schemas.microsoft.com/office/drawing/2014/main" id="{00000000-0008-0000-0600-000091040000}"/>
            </a:ext>
          </a:extLst>
        </xdr:cNvPr>
        <xdr:cNvSpPr/>
      </xdr:nvSpPr>
      <xdr:spPr>
        <a:xfrm>
          <a:off x="3931920" y="9925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150,102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57</xdr:row>
      <xdr:rowOff>45000</xdr:rowOff>
    </xdr:from>
    <xdr:to>
      <xdr:col>15</xdr:col>
      <xdr:colOff>101160</xdr:colOff>
      <xdr:row>57</xdr:row>
      <xdr:rowOff>146160</xdr:rowOff>
    </xdr:to>
    <xdr:sp macro="" textlink="">
      <xdr:nvSpPr>
        <xdr:cNvPr id="1170" name="CustomShape 1">
          <a:extLst>
            <a:ext uri="{FF2B5EF4-FFF2-40B4-BE49-F238E27FC236}">
              <a16:creationId xmlns:a16="http://schemas.microsoft.com/office/drawing/2014/main" id="{00000000-0008-0000-0600-000092040000}"/>
            </a:ext>
          </a:extLst>
        </xdr:cNvPr>
        <xdr:cNvSpPr/>
      </xdr:nvSpPr>
      <xdr:spPr>
        <a:xfrm>
          <a:off x="3286080" y="9817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56</xdr:row>
      <xdr:rowOff>1440</xdr:rowOff>
    </xdr:from>
    <xdr:to>
      <xdr:col>16</xdr:col>
      <xdr:colOff>154800</xdr:colOff>
      <xdr:row>57</xdr:row>
      <xdr:rowOff>68760</xdr:rowOff>
    </xdr:to>
    <xdr:sp macro="" textlink="">
      <xdr:nvSpPr>
        <xdr:cNvPr id="1171" name="CustomShape 1">
          <a:extLst>
            <a:ext uri="{FF2B5EF4-FFF2-40B4-BE49-F238E27FC236}">
              <a16:creationId xmlns:a16="http://schemas.microsoft.com/office/drawing/2014/main" id="{00000000-0008-0000-0600-000093040000}"/>
            </a:ext>
          </a:extLst>
        </xdr:cNvPr>
        <xdr:cNvSpPr/>
      </xdr:nvSpPr>
      <xdr:spPr>
        <a:xfrm>
          <a:off x="2900160" y="9602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153,133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57</xdr:row>
      <xdr:rowOff>55080</xdr:rowOff>
    </xdr:from>
    <xdr:to>
      <xdr:col>10</xdr:col>
      <xdr:colOff>164520</xdr:colOff>
      <xdr:row>57</xdr:row>
      <xdr:rowOff>156240</xdr:rowOff>
    </xdr:to>
    <xdr:sp macro="" textlink="">
      <xdr:nvSpPr>
        <xdr:cNvPr id="1172" name="CustomShape 1">
          <a:extLst>
            <a:ext uri="{FF2B5EF4-FFF2-40B4-BE49-F238E27FC236}">
              <a16:creationId xmlns:a16="http://schemas.microsoft.com/office/drawing/2014/main" id="{00000000-0008-0000-0600-000094040000}"/>
            </a:ext>
          </a:extLst>
        </xdr:cNvPr>
        <xdr:cNvSpPr/>
      </xdr:nvSpPr>
      <xdr:spPr>
        <a:xfrm>
          <a:off x="2253960" y="9827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56</xdr:row>
      <xdr:rowOff>11880</xdr:rowOff>
    </xdr:from>
    <xdr:to>
      <xdr:col>12</xdr:col>
      <xdr:colOff>27720</xdr:colOff>
      <xdr:row>57</xdr:row>
      <xdr:rowOff>79200</xdr:rowOff>
    </xdr:to>
    <xdr:sp macro="" textlink="">
      <xdr:nvSpPr>
        <xdr:cNvPr id="1173" name="CustomShape 1">
          <a:extLst>
            <a:ext uri="{FF2B5EF4-FFF2-40B4-BE49-F238E27FC236}">
              <a16:creationId xmlns:a16="http://schemas.microsoft.com/office/drawing/2014/main" id="{00000000-0008-0000-0600-000095040000}"/>
            </a:ext>
          </a:extLst>
        </xdr:cNvPr>
        <xdr:cNvSpPr/>
      </xdr:nvSpPr>
      <xdr:spPr>
        <a:xfrm>
          <a:off x="1896840" y="9613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57</xdr:row>
      <xdr:rowOff>54000</xdr:rowOff>
    </xdr:from>
    <xdr:to>
      <xdr:col>6</xdr:col>
      <xdr:colOff>37800</xdr:colOff>
      <xdr:row>57</xdr:row>
      <xdr:rowOff>155160</xdr:rowOff>
    </xdr:to>
    <xdr:sp macro="" textlink="">
      <xdr:nvSpPr>
        <xdr:cNvPr id="1174" name="CustomShape 1">
          <a:extLst>
            <a:ext uri="{FF2B5EF4-FFF2-40B4-BE49-F238E27FC236}">
              <a16:creationId xmlns:a16="http://schemas.microsoft.com/office/drawing/2014/main" id="{00000000-0008-0000-0600-000096040000}"/>
            </a:ext>
          </a:extLst>
        </xdr:cNvPr>
        <xdr:cNvSpPr/>
      </xdr:nvSpPr>
      <xdr:spPr>
        <a:xfrm>
          <a:off x="1222920" y="98265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56</xdr:row>
      <xdr:rowOff>10800</xdr:rowOff>
    </xdr:from>
    <xdr:to>
      <xdr:col>7</xdr:col>
      <xdr:colOff>91440</xdr:colOff>
      <xdr:row>57</xdr:row>
      <xdr:rowOff>78120</xdr:rowOff>
    </xdr:to>
    <xdr:sp macro="" textlink="">
      <xdr:nvSpPr>
        <xdr:cNvPr id="1175" name="CustomShape 1">
          <a:extLst>
            <a:ext uri="{FF2B5EF4-FFF2-40B4-BE49-F238E27FC236}">
              <a16:creationId xmlns:a16="http://schemas.microsoft.com/office/drawing/2014/main" id="{00000000-0008-0000-0600-000097040000}"/>
            </a:ext>
          </a:extLst>
        </xdr:cNvPr>
        <xdr:cNvSpPr/>
      </xdr:nvSpPr>
      <xdr:spPr>
        <a:xfrm>
          <a:off x="865800" y="9612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148,238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1176" name="CustomShape 1">
          <a:extLst>
            <a:ext uri="{FF2B5EF4-FFF2-40B4-BE49-F238E27FC236}">
              <a16:creationId xmlns:a16="http://schemas.microsoft.com/office/drawing/2014/main" id="{00000000-0008-0000-0600-00009804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維持補修費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1177" name="CustomShape 1">
          <a:extLst>
            <a:ext uri="{FF2B5EF4-FFF2-40B4-BE49-F238E27FC236}">
              <a16:creationId xmlns:a16="http://schemas.microsoft.com/office/drawing/2014/main" id="{00000000-0008-0000-0600-00009904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1178" name="CustomShape 1">
          <a:extLst>
            <a:ext uri="{FF2B5EF4-FFF2-40B4-BE49-F238E27FC236}">
              <a16:creationId xmlns:a16="http://schemas.microsoft.com/office/drawing/2014/main" id="{00000000-0008-0000-0600-00009A04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1179" name="CustomShape 1">
          <a:extLst>
            <a:ext uri="{FF2B5EF4-FFF2-40B4-BE49-F238E27FC236}">
              <a16:creationId xmlns:a16="http://schemas.microsoft.com/office/drawing/2014/main" id="{00000000-0008-0000-0600-00009B04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1180" name="CustomShape 1">
          <a:extLst>
            <a:ext uri="{FF2B5EF4-FFF2-40B4-BE49-F238E27FC236}">
              <a16:creationId xmlns:a16="http://schemas.microsoft.com/office/drawing/2014/main" id="{00000000-0008-0000-0600-00009C04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1181" name="CustomShape 1">
          <a:extLst>
            <a:ext uri="{FF2B5EF4-FFF2-40B4-BE49-F238E27FC236}">
              <a16:creationId xmlns:a16="http://schemas.microsoft.com/office/drawing/2014/main" id="{00000000-0008-0000-0600-00009D04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1182" name="CustomShape 1">
          <a:extLst>
            <a:ext uri="{FF2B5EF4-FFF2-40B4-BE49-F238E27FC236}">
              <a16:creationId xmlns:a16="http://schemas.microsoft.com/office/drawing/2014/main" id="{00000000-0008-0000-0600-00009E04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183" name="CustomShape 1">
          <a:extLst>
            <a:ext uri="{FF2B5EF4-FFF2-40B4-BE49-F238E27FC236}">
              <a16:creationId xmlns:a16="http://schemas.microsoft.com/office/drawing/2014/main" id="{00000000-0008-0000-0600-00009F04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1184" name="CustomShape 1">
          <a:extLst>
            <a:ext uri="{FF2B5EF4-FFF2-40B4-BE49-F238E27FC236}">
              <a16:creationId xmlns:a16="http://schemas.microsoft.com/office/drawing/2014/main" id="{00000000-0008-0000-0600-0000A0040000}"/>
            </a:ext>
          </a:extLst>
        </xdr:cNvPr>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1185" name="Line 1">
          <a:extLst>
            <a:ext uri="{FF2B5EF4-FFF2-40B4-BE49-F238E27FC236}">
              <a16:creationId xmlns:a16="http://schemas.microsoft.com/office/drawing/2014/main" id="{00000000-0008-0000-0600-0000A104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78</xdr:row>
      <xdr:rowOff>140040</xdr:rowOff>
    </xdr:from>
    <xdr:to>
      <xdr:col>28</xdr:col>
      <xdr:colOff>114120</xdr:colOff>
      <xdr:row>78</xdr:row>
      <xdr:rowOff>140040</xdr:rowOff>
    </xdr:to>
    <xdr:sp macro="" textlink="">
      <xdr:nvSpPr>
        <xdr:cNvPr id="1186" name="Line 1">
          <a:extLst>
            <a:ext uri="{FF2B5EF4-FFF2-40B4-BE49-F238E27FC236}">
              <a16:creationId xmlns:a16="http://schemas.microsoft.com/office/drawing/2014/main" id="{00000000-0008-0000-0600-0000A2040000}"/>
            </a:ext>
          </a:extLst>
        </xdr:cNvPr>
        <xdr:cNvSpPr/>
      </xdr:nvSpPr>
      <xdr:spPr>
        <a:xfrm>
          <a:off x="87624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78</xdr:row>
      <xdr:rowOff>8280</xdr:rowOff>
    </xdr:from>
    <xdr:to>
      <xdr:col>3</xdr:col>
      <xdr:colOff>168480</xdr:colOff>
      <xdr:row>79</xdr:row>
      <xdr:rowOff>75600</xdr:rowOff>
    </xdr:to>
    <xdr:sp macro="" textlink="">
      <xdr:nvSpPr>
        <xdr:cNvPr id="1187" name="CustomShape 1">
          <a:extLst>
            <a:ext uri="{FF2B5EF4-FFF2-40B4-BE49-F238E27FC236}">
              <a16:creationId xmlns:a16="http://schemas.microsoft.com/office/drawing/2014/main" id="{00000000-0008-0000-0600-0000A3040000}"/>
            </a:ext>
          </a:extLst>
        </xdr:cNvPr>
        <xdr:cNvSpPr/>
      </xdr:nvSpPr>
      <xdr:spPr>
        <a:xfrm>
          <a:off x="564120" y="13381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76</xdr:row>
      <xdr:rowOff>25200</xdr:rowOff>
    </xdr:from>
    <xdr:to>
      <xdr:col>28</xdr:col>
      <xdr:colOff>114120</xdr:colOff>
      <xdr:row>76</xdr:row>
      <xdr:rowOff>25200</xdr:rowOff>
    </xdr:to>
    <xdr:sp macro="" textlink="">
      <xdr:nvSpPr>
        <xdr:cNvPr id="1188" name="Line 1">
          <a:extLst>
            <a:ext uri="{FF2B5EF4-FFF2-40B4-BE49-F238E27FC236}">
              <a16:creationId xmlns:a16="http://schemas.microsoft.com/office/drawing/2014/main" id="{00000000-0008-0000-0600-0000A4040000}"/>
            </a:ext>
          </a:extLst>
        </xdr:cNvPr>
        <xdr:cNvSpPr/>
      </xdr:nvSpPr>
      <xdr:spPr>
        <a:xfrm>
          <a:off x="87624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75</xdr:row>
      <xdr:rowOff>65520</xdr:rowOff>
    </xdr:from>
    <xdr:to>
      <xdr:col>3</xdr:col>
      <xdr:colOff>180720</xdr:colOff>
      <xdr:row>76</xdr:row>
      <xdr:rowOff>131760</xdr:rowOff>
    </xdr:to>
    <xdr:sp macro="" textlink="">
      <xdr:nvSpPr>
        <xdr:cNvPr id="1189" name="CustomShape 1">
          <a:extLst>
            <a:ext uri="{FF2B5EF4-FFF2-40B4-BE49-F238E27FC236}">
              <a16:creationId xmlns:a16="http://schemas.microsoft.com/office/drawing/2014/main" id="{00000000-0008-0000-0600-0000A5040000}"/>
            </a:ext>
          </a:extLst>
        </xdr:cNvPr>
        <xdr:cNvSpPr/>
      </xdr:nvSpPr>
      <xdr:spPr>
        <a:xfrm>
          <a:off x="212760" y="129240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73</xdr:row>
      <xdr:rowOff>82440</xdr:rowOff>
    </xdr:from>
    <xdr:to>
      <xdr:col>28</xdr:col>
      <xdr:colOff>114120</xdr:colOff>
      <xdr:row>73</xdr:row>
      <xdr:rowOff>82440</xdr:rowOff>
    </xdr:to>
    <xdr:sp macro="" textlink="">
      <xdr:nvSpPr>
        <xdr:cNvPr id="1190" name="Line 1">
          <a:extLst>
            <a:ext uri="{FF2B5EF4-FFF2-40B4-BE49-F238E27FC236}">
              <a16:creationId xmlns:a16="http://schemas.microsoft.com/office/drawing/2014/main" id="{00000000-0008-0000-0600-0000A6040000}"/>
            </a:ext>
          </a:extLst>
        </xdr:cNvPr>
        <xdr:cNvSpPr/>
      </xdr:nvSpPr>
      <xdr:spPr>
        <a:xfrm>
          <a:off x="87624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72</xdr:row>
      <xdr:rowOff>121680</xdr:rowOff>
    </xdr:from>
    <xdr:to>
      <xdr:col>3</xdr:col>
      <xdr:colOff>180720</xdr:colOff>
      <xdr:row>74</xdr:row>
      <xdr:rowOff>17640</xdr:rowOff>
    </xdr:to>
    <xdr:sp macro="" textlink="">
      <xdr:nvSpPr>
        <xdr:cNvPr id="1191" name="CustomShape 1">
          <a:extLst>
            <a:ext uri="{FF2B5EF4-FFF2-40B4-BE49-F238E27FC236}">
              <a16:creationId xmlns:a16="http://schemas.microsoft.com/office/drawing/2014/main" id="{00000000-0008-0000-0600-0000A7040000}"/>
            </a:ext>
          </a:extLst>
        </xdr:cNvPr>
        <xdr:cNvSpPr/>
      </xdr:nvSpPr>
      <xdr:spPr>
        <a:xfrm>
          <a:off x="212760" y="124660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140040</xdr:rowOff>
    </xdr:from>
    <xdr:to>
      <xdr:col>28</xdr:col>
      <xdr:colOff>114120</xdr:colOff>
      <xdr:row>70</xdr:row>
      <xdr:rowOff>140040</xdr:rowOff>
    </xdr:to>
    <xdr:sp macro="" textlink="">
      <xdr:nvSpPr>
        <xdr:cNvPr id="1192" name="Line 1">
          <a:extLst>
            <a:ext uri="{FF2B5EF4-FFF2-40B4-BE49-F238E27FC236}">
              <a16:creationId xmlns:a16="http://schemas.microsoft.com/office/drawing/2014/main" id="{00000000-0008-0000-0600-0000A8040000}"/>
            </a:ext>
          </a:extLst>
        </xdr:cNvPr>
        <xdr:cNvSpPr/>
      </xdr:nvSpPr>
      <xdr:spPr>
        <a:xfrm>
          <a:off x="87624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70</xdr:row>
      <xdr:rowOff>8280</xdr:rowOff>
    </xdr:from>
    <xdr:to>
      <xdr:col>3</xdr:col>
      <xdr:colOff>180720</xdr:colOff>
      <xdr:row>71</xdr:row>
      <xdr:rowOff>75600</xdr:rowOff>
    </xdr:to>
    <xdr:sp macro="" textlink="">
      <xdr:nvSpPr>
        <xdr:cNvPr id="1193" name="CustomShape 1">
          <a:extLst>
            <a:ext uri="{FF2B5EF4-FFF2-40B4-BE49-F238E27FC236}">
              <a16:creationId xmlns:a16="http://schemas.microsoft.com/office/drawing/2014/main" id="{00000000-0008-0000-0600-0000A9040000}"/>
            </a:ext>
          </a:extLst>
        </xdr:cNvPr>
        <xdr:cNvSpPr/>
      </xdr:nvSpPr>
      <xdr:spPr>
        <a:xfrm>
          <a:off x="212760" y="12009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1194" name="Line 1">
          <a:extLst>
            <a:ext uri="{FF2B5EF4-FFF2-40B4-BE49-F238E27FC236}">
              <a16:creationId xmlns:a16="http://schemas.microsoft.com/office/drawing/2014/main" id="{00000000-0008-0000-0600-0000AA04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67</xdr:row>
      <xdr:rowOff>65520</xdr:rowOff>
    </xdr:from>
    <xdr:to>
      <xdr:col>3</xdr:col>
      <xdr:colOff>180720</xdr:colOff>
      <xdr:row>68</xdr:row>
      <xdr:rowOff>131760</xdr:rowOff>
    </xdr:to>
    <xdr:sp macro="" textlink="">
      <xdr:nvSpPr>
        <xdr:cNvPr id="1195" name="CustomShape 1">
          <a:extLst>
            <a:ext uri="{FF2B5EF4-FFF2-40B4-BE49-F238E27FC236}">
              <a16:creationId xmlns:a16="http://schemas.microsoft.com/office/drawing/2014/main" id="{00000000-0008-0000-0600-0000AB040000}"/>
            </a:ext>
          </a:extLst>
        </xdr:cNvPr>
        <xdr:cNvSpPr/>
      </xdr:nvSpPr>
      <xdr:spPr>
        <a:xfrm>
          <a:off x="212760" y="11552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1196" name="CustomShape 1">
          <a:extLst>
            <a:ext uri="{FF2B5EF4-FFF2-40B4-BE49-F238E27FC236}">
              <a16:creationId xmlns:a16="http://schemas.microsoft.com/office/drawing/2014/main" id="{00000000-0008-0000-0600-0000AC04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70</xdr:row>
      <xdr:rowOff>76680</xdr:rowOff>
    </xdr:from>
    <xdr:to>
      <xdr:col>24</xdr:col>
      <xdr:colOff>62640</xdr:colOff>
      <xdr:row>78</xdr:row>
      <xdr:rowOff>137520</xdr:rowOff>
    </xdr:to>
    <xdr:sp macro="" textlink="">
      <xdr:nvSpPr>
        <xdr:cNvPr id="1197" name="Line 1">
          <a:extLst>
            <a:ext uri="{FF2B5EF4-FFF2-40B4-BE49-F238E27FC236}">
              <a16:creationId xmlns:a16="http://schemas.microsoft.com/office/drawing/2014/main" id="{00000000-0008-0000-0600-0000AD040000}"/>
            </a:ext>
          </a:extLst>
        </xdr:cNvPr>
        <xdr:cNvSpPr/>
      </xdr:nvSpPr>
      <xdr:spPr>
        <a:xfrm flipV="1">
          <a:off x="5319360" y="12078000"/>
          <a:ext cx="1080" cy="14324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81360</xdr:colOff>
      <xdr:row>78</xdr:row>
      <xdr:rowOff>151920</xdr:rowOff>
    </xdr:from>
    <xdr:to>
      <xdr:col>26</xdr:col>
      <xdr:colOff>88200</xdr:colOff>
      <xdr:row>80</xdr:row>
      <xdr:rowOff>46800</xdr:rowOff>
    </xdr:to>
    <xdr:sp macro="" textlink="">
      <xdr:nvSpPr>
        <xdr:cNvPr id="1198" name="CustomShape 1">
          <a:extLst>
            <a:ext uri="{FF2B5EF4-FFF2-40B4-BE49-F238E27FC236}">
              <a16:creationId xmlns:a16="http://schemas.microsoft.com/office/drawing/2014/main" id="{00000000-0008-0000-0600-0000AE040000}"/>
            </a:ext>
          </a:extLst>
        </xdr:cNvPr>
        <xdr:cNvSpPr/>
      </xdr:nvSpPr>
      <xdr:spPr>
        <a:xfrm>
          <a:off x="5339160" y="1352484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137520</xdr:rowOff>
    </xdr:from>
    <xdr:to>
      <xdr:col>24</xdr:col>
      <xdr:colOff>152280</xdr:colOff>
      <xdr:row>78</xdr:row>
      <xdr:rowOff>137520</xdr:rowOff>
    </xdr:to>
    <xdr:sp macro="" textlink="">
      <xdr:nvSpPr>
        <xdr:cNvPr id="1199" name="Line 1">
          <a:extLst>
            <a:ext uri="{FF2B5EF4-FFF2-40B4-BE49-F238E27FC236}">
              <a16:creationId xmlns:a16="http://schemas.microsoft.com/office/drawing/2014/main" id="{00000000-0008-0000-0600-0000AF040000}"/>
            </a:ext>
          </a:extLst>
        </xdr:cNvPr>
        <xdr:cNvSpPr/>
      </xdr:nvSpPr>
      <xdr:spPr>
        <a:xfrm>
          <a:off x="5203440" y="135104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69</xdr:row>
      <xdr:rowOff>33120</xdr:rowOff>
    </xdr:from>
    <xdr:to>
      <xdr:col>27</xdr:col>
      <xdr:colOff>60480</xdr:colOff>
      <xdr:row>70</xdr:row>
      <xdr:rowOff>100440</xdr:rowOff>
    </xdr:to>
    <xdr:sp macro="" textlink="">
      <xdr:nvSpPr>
        <xdr:cNvPr id="1200" name="CustomShape 1">
          <a:extLst>
            <a:ext uri="{FF2B5EF4-FFF2-40B4-BE49-F238E27FC236}">
              <a16:creationId xmlns:a16="http://schemas.microsoft.com/office/drawing/2014/main" id="{00000000-0008-0000-0600-0000B0040000}"/>
            </a:ext>
          </a:extLst>
        </xdr:cNvPr>
        <xdr:cNvSpPr/>
      </xdr:nvSpPr>
      <xdr:spPr>
        <a:xfrm>
          <a:off x="5304240" y="11863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62,767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70</xdr:row>
      <xdr:rowOff>76680</xdr:rowOff>
    </xdr:from>
    <xdr:to>
      <xdr:col>24</xdr:col>
      <xdr:colOff>152280</xdr:colOff>
      <xdr:row>70</xdr:row>
      <xdr:rowOff>76680</xdr:rowOff>
    </xdr:to>
    <xdr:sp macro="" textlink="">
      <xdr:nvSpPr>
        <xdr:cNvPr id="1201" name="Line 1">
          <a:extLst>
            <a:ext uri="{FF2B5EF4-FFF2-40B4-BE49-F238E27FC236}">
              <a16:creationId xmlns:a16="http://schemas.microsoft.com/office/drawing/2014/main" id="{00000000-0008-0000-0600-0000B1040000}"/>
            </a:ext>
          </a:extLst>
        </xdr:cNvPr>
        <xdr:cNvSpPr/>
      </xdr:nvSpPr>
      <xdr:spPr>
        <a:xfrm>
          <a:off x="5203440" y="120780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77</xdr:row>
      <xdr:rowOff>82080</xdr:rowOff>
    </xdr:from>
    <xdr:to>
      <xdr:col>24</xdr:col>
      <xdr:colOff>63360</xdr:colOff>
      <xdr:row>77</xdr:row>
      <xdr:rowOff>130320</xdr:rowOff>
    </xdr:to>
    <xdr:sp macro="" textlink="">
      <xdr:nvSpPr>
        <xdr:cNvPr id="1202" name="Line 1">
          <a:extLst>
            <a:ext uri="{FF2B5EF4-FFF2-40B4-BE49-F238E27FC236}">
              <a16:creationId xmlns:a16="http://schemas.microsoft.com/office/drawing/2014/main" id="{00000000-0008-0000-0600-0000B2040000}"/>
            </a:ext>
          </a:extLst>
        </xdr:cNvPr>
        <xdr:cNvSpPr/>
      </xdr:nvSpPr>
      <xdr:spPr>
        <a:xfrm flipV="1">
          <a:off x="4339800" y="13283640"/>
          <a:ext cx="981360" cy="48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74</xdr:row>
      <xdr:rowOff>170640</xdr:rowOff>
    </xdr:from>
    <xdr:to>
      <xdr:col>27</xdr:col>
      <xdr:colOff>60480</xdr:colOff>
      <xdr:row>76</xdr:row>
      <xdr:rowOff>65520</xdr:rowOff>
    </xdr:to>
    <xdr:sp macro="" textlink="">
      <xdr:nvSpPr>
        <xdr:cNvPr id="1203" name="CustomShape 1">
          <a:extLst>
            <a:ext uri="{FF2B5EF4-FFF2-40B4-BE49-F238E27FC236}">
              <a16:creationId xmlns:a16="http://schemas.microsoft.com/office/drawing/2014/main" id="{00000000-0008-0000-0600-0000B3040000}"/>
            </a:ext>
          </a:extLst>
        </xdr:cNvPr>
        <xdr:cNvSpPr/>
      </xdr:nvSpPr>
      <xdr:spPr>
        <a:xfrm>
          <a:off x="5304240" y="128577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20,401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137520</xdr:rowOff>
    </xdr:from>
    <xdr:to>
      <xdr:col>24</xdr:col>
      <xdr:colOff>113760</xdr:colOff>
      <xdr:row>76</xdr:row>
      <xdr:rowOff>66600</xdr:rowOff>
    </xdr:to>
    <xdr:sp macro="" textlink="">
      <xdr:nvSpPr>
        <xdr:cNvPr id="1204" name="CustomShape 1">
          <a:extLst>
            <a:ext uri="{FF2B5EF4-FFF2-40B4-BE49-F238E27FC236}">
              <a16:creationId xmlns:a16="http://schemas.microsoft.com/office/drawing/2014/main" id="{00000000-0008-0000-0600-0000B4040000}"/>
            </a:ext>
          </a:extLst>
        </xdr:cNvPr>
        <xdr:cNvSpPr/>
      </xdr:nvSpPr>
      <xdr:spPr>
        <a:xfrm>
          <a:off x="5270400" y="12996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77</xdr:row>
      <xdr:rowOff>124560</xdr:rowOff>
    </xdr:from>
    <xdr:to>
      <xdr:col>19</xdr:col>
      <xdr:colOff>177480</xdr:colOff>
      <xdr:row>77</xdr:row>
      <xdr:rowOff>130320</xdr:rowOff>
    </xdr:to>
    <xdr:sp macro="" textlink="">
      <xdr:nvSpPr>
        <xdr:cNvPr id="1205" name="Line 1">
          <a:extLst>
            <a:ext uri="{FF2B5EF4-FFF2-40B4-BE49-F238E27FC236}">
              <a16:creationId xmlns:a16="http://schemas.microsoft.com/office/drawing/2014/main" id="{00000000-0008-0000-0600-0000B5040000}"/>
            </a:ext>
          </a:extLst>
        </xdr:cNvPr>
        <xdr:cNvSpPr/>
      </xdr:nvSpPr>
      <xdr:spPr>
        <a:xfrm>
          <a:off x="3336840" y="13326120"/>
          <a:ext cx="1002960" cy="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18360</xdr:rowOff>
    </xdr:from>
    <xdr:to>
      <xdr:col>20</xdr:col>
      <xdr:colOff>38520</xdr:colOff>
      <xdr:row>76</xdr:row>
      <xdr:rowOff>119520</xdr:rowOff>
    </xdr:to>
    <xdr:sp macro="" textlink="">
      <xdr:nvSpPr>
        <xdr:cNvPr id="1206" name="CustomShape 1">
          <a:extLst>
            <a:ext uri="{FF2B5EF4-FFF2-40B4-BE49-F238E27FC236}">
              <a16:creationId xmlns:a16="http://schemas.microsoft.com/office/drawing/2014/main" id="{00000000-0008-0000-0600-0000B6040000}"/>
            </a:ext>
          </a:extLst>
        </xdr:cNvPr>
        <xdr:cNvSpPr/>
      </xdr:nvSpPr>
      <xdr:spPr>
        <a:xfrm>
          <a:off x="4289400" y="130485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74</xdr:row>
      <xdr:rowOff>147240</xdr:rowOff>
    </xdr:from>
    <xdr:to>
      <xdr:col>21</xdr:col>
      <xdr:colOff>46800</xdr:colOff>
      <xdr:row>76</xdr:row>
      <xdr:rowOff>42120</xdr:rowOff>
    </xdr:to>
    <xdr:sp macro="" textlink="">
      <xdr:nvSpPr>
        <xdr:cNvPr id="1207" name="CustomShape 1">
          <a:extLst>
            <a:ext uri="{FF2B5EF4-FFF2-40B4-BE49-F238E27FC236}">
              <a16:creationId xmlns:a16="http://schemas.microsoft.com/office/drawing/2014/main" id="{00000000-0008-0000-0600-0000B7040000}"/>
            </a:ext>
          </a:extLst>
        </xdr:cNvPr>
        <xdr:cNvSpPr/>
      </xdr:nvSpPr>
      <xdr:spPr>
        <a:xfrm>
          <a:off x="3976920" y="128343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124560</xdr:rowOff>
    </xdr:from>
    <xdr:to>
      <xdr:col>15</xdr:col>
      <xdr:colOff>50760</xdr:colOff>
      <xdr:row>78</xdr:row>
      <xdr:rowOff>129240</xdr:rowOff>
    </xdr:to>
    <xdr:sp macro="" textlink="">
      <xdr:nvSpPr>
        <xdr:cNvPr id="1208" name="Line 1">
          <a:extLst>
            <a:ext uri="{FF2B5EF4-FFF2-40B4-BE49-F238E27FC236}">
              <a16:creationId xmlns:a16="http://schemas.microsoft.com/office/drawing/2014/main" id="{00000000-0008-0000-0600-0000B8040000}"/>
            </a:ext>
          </a:extLst>
        </xdr:cNvPr>
        <xdr:cNvSpPr/>
      </xdr:nvSpPr>
      <xdr:spPr>
        <a:xfrm flipV="1">
          <a:off x="2304720" y="13326120"/>
          <a:ext cx="1032120" cy="176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68040</xdr:rowOff>
    </xdr:from>
    <xdr:to>
      <xdr:col>15</xdr:col>
      <xdr:colOff>101160</xdr:colOff>
      <xdr:row>76</xdr:row>
      <xdr:rowOff>169200</xdr:rowOff>
    </xdr:to>
    <xdr:sp macro="" textlink="">
      <xdr:nvSpPr>
        <xdr:cNvPr id="1209" name="CustomShape 1">
          <a:extLst>
            <a:ext uri="{FF2B5EF4-FFF2-40B4-BE49-F238E27FC236}">
              <a16:creationId xmlns:a16="http://schemas.microsoft.com/office/drawing/2014/main" id="{00000000-0008-0000-0600-0000B9040000}"/>
            </a:ext>
          </a:extLst>
        </xdr:cNvPr>
        <xdr:cNvSpPr/>
      </xdr:nvSpPr>
      <xdr:spPr>
        <a:xfrm>
          <a:off x="3286080" y="13098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75</xdr:row>
      <xdr:rowOff>25560</xdr:rowOff>
    </xdr:from>
    <xdr:to>
      <xdr:col>16</xdr:col>
      <xdr:colOff>110520</xdr:colOff>
      <xdr:row>76</xdr:row>
      <xdr:rowOff>91800</xdr:rowOff>
    </xdr:to>
    <xdr:sp macro="" textlink="">
      <xdr:nvSpPr>
        <xdr:cNvPr id="1210" name="CustomShape 1">
          <a:extLst>
            <a:ext uri="{FF2B5EF4-FFF2-40B4-BE49-F238E27FC236}">
              <a16:creationId xmlns:a16="http://schemas.microsoft.com/office/drawing/2014/main" id="{00000000-0008-0000-0600-0000BA040000}"/>
            </a:ext>
          </a:extLst>
        </xdr:cNvPr>
        <xdr:cNvSpPr/>
      </xdr:nvSpPr>
      <xdr:spPr>
        <a:xfrm>
          <a:off x="2944440" y="12884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78</xdr:row>
      <xdr:rowOff>125640</xdr:rowOff>
    </xdr:from>
    <xdr:to>
      <xdr:col>10</xdr:col>
      <xdr:colOff>114120</xdr:colOff>
      <xdr:row>78</xdr:row>
      <xdr:rowOff>129240</xdr:rowOff>
    </xdr:to>
    <xdr:sp macro="" textlink="">
      <xdr:nvSpPr>
        <xdr:cNvPr id="1211" name="Line 1">
          <a:extLst>
            <a:ext uri="{FF2B5EF4-FFF2-40B4-BE49-F238E27FC236}">
              <a16:creationId xmlns:a16="http://schemas.microsoft.com/office/drawing/2014/main" id="{00000000-0008-0000-0600-0000BB040000}"/>
            </a:ext>
          </a:extLst>
        </xdr:cNvPr>
        <xdr:cNvSpPr/>
      </xdr:nvSpPr>
      <xdr:spPr>
        <a:xfrm>
          <a:off x="1272960" y="13498560"/>
          <a:ext cx="1031760" cy="3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76</xdr:row>
      <xdr:rowOff>66240</xdr:rowOff>
    </xdr:from>
    <xdr:to>
      <xdr:col>10</xdr:col>
      <xdr:colOff>164520</xdr:colOff>
      <xdr:row>76</xdr:row>
      <xdr:rowOff>167400</xdr:rowOff>
    </xdr:to>
    <xdr:sp macro="" textlink="">
      <xdr:nvSpPr>
        <xdr:cNvPr id="1212" name="CustomShape 1">
          <a:extLst>
            <a:ext uri="{FF2B5EF4-FFF2-40B4-BE49-F238E27FC236}">
              <a16:creationId xmlns:a16="http://schemas.microsoft.com/office/drawing/2014/main" id="{00000000-0008-0000-0600-0000BC040000}"/>
            </a:ext>
          </a:extLst>
        </xdr:cNvPr>
        <xdr:cNvSpPr/>
      </xdr:nvSpPr>
      <xdr:spPr>
        <a:xfrm>
          <a:off x="2253960" y="130964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75</xdr:row>
      <xdr:rowOff>23760</xdr:rowOff>
    </xdr:from>
    <xdr:to>
      <xdr:col>11</xdr:col>
      <xdr:colOff>202320</xdr:colOff>
      <xdr:row>76</xdr:row>
      <xdr:rowOff>90000</xdr:rowOff>
    </xdr:to>
    <xdr:sp macro="" textlink="">
      <xdr:nvSpPr>
        <xdr:cNvPr id="1213" name="CustomShape 1">
          <a:extLst>
            <a:ext uri="{FF2B5EF4-FFF2-40B4-BE49-F238E27FC236}">
              <a16:creationId xmlns:a16="http://schemas.microsoft.com/office/drawing/2014/main" id="{00000000-0008-0000-0600-0000BD040000}"/>
            </a:ext>
          </a:extLst>
        </xdr:cNvPr>
        <xdr:cNvSpPr/>
      </xdr:nvSpPr>
      <xdr:spPr>
        <a:xfrm>
          <a:off x="1940760" y="12882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73440</xdr:rowOff>
    </xdr:from>
    <xdr:to>
      <xdr:col>6</xdr:col>
      <xdr:colOff>37800</xdr:colOff>
      <xdr:row>77</xdr:row>
      <xdr:rowOff>3240</xdr:rowOff>
    </xdr:to>
    <xdr:sp macro="" textlink="">
      <xdr:nvSpPr>
        <xdr:cNvPr id="1214" name="CustomShape 1">
          <a:extLst>
            <a:ext uri="{FF2B5EF4-FFF2-40B4-BE49-F238E27FC236}">
              <a16:creationId xmlns:a16="http://schemas.microsoft.com/office/drawing/2014/main" id="{00000000-0008-0000-0600-0000BE040000}"/>
            </a:ext>
          </a:extLst>
        </xdr:cNvPr>
        <xdr:cNvSpPr/>
      </xdr:nvSpPr>
      <xdr:spPr>
        <a:xfrm>
          <a:off x="1222920" y="1310364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75</xdr:row>
      <xdr:rowOff>30960</xdr:rowOff>
    </xdr:from>
    <xdr:to>
      <xdr:col>7</xdr:col>
      <xdr:colOff>47160</xdr:colOff>
      <xdr:row>76</xdr:row>
      <xdr:rowOff>97200</xdr:rowOff>
    </xdr:to>
    <xdr:sp macro="" textlink="">
      <xdr:nvSpPr>
        <xdr:cNvPr id="1215" name="CustomShape 1">
          <a:extLst>
            <a:ext uri="{FF2B5EF4-FFF2-40B4-BE49-F238E27FC236}">
              <a16:creationId xmlns:a16="http://schemas.microsoft.com/office/drawing/2014/main" id="{00000000-0008-0000-0600-0000BF040000}"/>
            </a:ext>
          </a:extLst>
        </xdr:cNvPr>
        <xdr:cNvSpPr/>
      </xdr:nvSpPr>
      <xdr:spPr>
        <a:xfrm>
          <a:off x="909360" y="12889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15,678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1216" name="CustomShape 1">
          <a:extLst>
            <a:ext uri="{FF2B5EF4-FFF2-40B4-BE49-F238E27FC236}">
              <a16:creationId xmlns:a16="http://schemas.microsoft.com/office/drawing/2014/main" id="{00000000-0008-0000-0600-0000C004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1217" name="CustomShape 1">
          <a:extLst>
            <a:ext uri="{FF2B5EF4-FFF2-40B4-BE49-F238E27FC236}">
              <a16:creationId xmlns:a16="http://schemas.microsoft.com/office/drawing/2014/main" id="{00000000-0008-0000-0600-0000C104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1218" name="CustomShape 1">
          <a:extLst>
            <a:ext uri="{FF2B5EF4-FFF2-40B4-BE49-F238E27FC236}">
              <a16:creationId xmlns:a16="http://schemas.microsoft.com/office/drawing/2014/main" id="{00000000-0008-0000-0600-0000C204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1219" name="CustomShape 1">
          <a:extLst>
            <a:ext uri="{FF2B5EF4-FFF2-40B4-BE49-F238E27FC236}">
              <a16:creationId xmlns:a16="http://schemas.microsoft.com/office/drawing/2014/main" id="{00000000-0008-0000-0600-0000C304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1220" name="CustomShape 1">
          <a:extLst>
            <a:ext uri="{FF2B5EF4-FFF2-40B4-BE49-F238E27FC236}">
              <a16:creationId xmlns:a16="http://schemas.microsoft.com/office/drawing/2014/main" id="{00000000-0008-0000-0600-0000C404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77</xdr:row>
      <xdr:rowOff>31680</xdr:rowOff>
    </xdr:from>
    <xdr:to>
      <xdr:col>24</xdr:col>
      <xdr:colOff>113760</xdr:colOff>
      <xdr:row>77</xdr:row>
      <xdr:rowOff>132840</xdr:rowOff>
    </xdr:to>
    <xdr:sp macro="" textlink="">
      <xdr:nvSpPr>
        <xdr:cNvPr id="1221" name="CustomShape 1">
          <a:extLst>
            <a:ext uri="{FF2B5EF4-FFF2-40B4-BE49-F238E27FC236}">
              <a16:creationId xmlns:a16="http://schemas.microsoft.com/office/drawing/2014/main" id="{00000000-0008-0000-0600-0000C5040000}"/>
            </a:ext>
          </a:extLst>
        </xdr:cNvPr>
        <xdr:cNvSpPr/>
      </xdr:nvSpPr>
      <xdr:spPr>
        <a:xfrm>
          <a:off x="5270400" y="13233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77</xdr:row>
      <xdr:rowOff>20160</xdr:rowOff>
    </xdr:from>
    <xdr:to>
      <xdr:col>27</xdr:col>
      <xdr:colOff>60480</xdr:colOff>
      <xdr:row>78</xdr:row>
      <xdr:rowOff>87480</xdr:rowOff>
    </xdr:to>
    <xdr:sp macro="" textlink="">
      <xdr:nvSpPr>
        <xdr:cNvPr id="1222" name="CustomShape 1">
          <a:extLst>
            <a:ext uri="{FF2B5EF4-FFF2-40B4-BE49-F238E27FC236}">
              <a16:creationId xmlns:a16="http://schemas.microsoft.com/office/drawing/2014/main" id="{00000000-0008-0000-0600-0000C6040000}"/>
            </a:ext>
          </a:extLst>
        </xdr:cNvPr>
        <xdr:cNvSpPr/>
      </xdr:nvSpPr>
      <xdr:spPr>
        <a:xfrm>
          <a:off x="5304240" y="13221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10,007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77</xdr:row>
      <xdr:rowOff>79920</xdr:rowOff>
    </xdr:from>
    <xdr:to>
      <xdr:col>20</xdr:col>
      <xdr:colOff>38520</xdr:colOff>
      <xdr:row>78</xdr:row>
      <xdr:rowOff>10440</xdr:rowOff>
    </xdr:to>
    <xdr:sp macro="" textlink="">
      <xdr:nvSpPr>
        <xdr:cNvPr id="1223" name="CustomShape 1">
          <a:extLst>
            <a:ext uri="{FF2B5EF4-FFF2-40B4-BE49-F238E27FC236}">
              <a16:creationId xmlns:a16="http://schemas.microsoft.com/office/drawing/2014/main" id="{00000000-0008-0000-0600-0000C7040000}"/>
            </a:ext>
          </a:extLst>
        </xdr:cNvPr>
        <xdr:cNvSpPr/>
      </xdr:nvSpPr>
      <xdr:spPr>
        <a:xfrm>
          <a:off x="4289400" y="132814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78120</xdr:colOff>
      <xdr:row>78</xdr:row>
      <xdr:rowOff>11880</xdr:rowOff>
    </xdr:from>
    <xdr:to>
      <xdr:col>21</xdr:col>
      <xdr:colOff>2520</xdr:colOff>
      <xdr:row>79</xdr:row>
      <xdr:rowOff>79200</xdr:rowOff>
    </xdr:to>
    <xdr:sp macro="" textlink="">
      <xdr:nvSpPr>
        <xdr:cNvPr id="1224" name="CustomShape 1">
          <a:extLst>
            <a:ext uri="{FF2B5EF4-FFF2-40B4-BE49-F238E27FC236}">
              <a16:creationId xmlns:a16="http://schemas.microsoft.com/office/drawing/2014/main" id="{00000000-0008-0000-0600-0000C8040000}"/>
            </a:ext>
          </a:extLst>
        </xdr:cNvPr>
        <xdr:cNvSpPr/>
      </xdr:nvSpPr>
      <xdr:spPr>
        <a:xfrm>
          <a:off x="4021200" y="133848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7,895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74160</xdr:rowOff>
    </xdr:from>
    <xdr:to>
      <xdr:col>15</xdr:col>
      <xdr:colOff>101160</xdr:colOff>
      <xdr:row>78</xdr:row>
      <xdr:rowOff>4680</xdr:rowOff>
    </xdr:to>
    <xdr:sp macro="" textlink="">
      <xdr:nvSpPr>
        <xdr:cNvPr id="1225" name="CustomShape 1">
          <a:extLst>
            <a:ext uri="{FF2B5EF4-FFF2-40B4-BE49-F238E27FC236}">
              <a16:creationId xmlns:a16="http://schemas.microsoft.com/office/drawing/2014/main" id="{00000000-0008-0000-0600-0000C9040000}"/>
            </a:ext>
          </a:extLst>
        </xdr:cNvPr>
        <xdr:cNvSpPr/>
      </xdr:nvSpPr>
      <xdr:spPr>
        <a:xfrm>
          <a:off x="3286080" y="13275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169200</xdr:colOff>
      <xdr:row>78</xdr:row>
      <xdr:rowOff>6120</xdr:rowOff>
    </xdr:from>
    <xdr:to>
      <xdr:col>16</xdr:col>
      <xdr:colOff>94680</xdr:colOff>
      <xdr:row>79</xdr:row>
      <xdr:rowOff>73440</xdr:rowOff>
    </xdr:to>
    <xdr:sp macro="" textlink="">
      <xdr:nvSpPr>
        <xdr:cNvPr id="1226" name="CustomShape 1">
          <a:extLst>
            <a:ext uri="{FF2B5EF4-FFF2-40B4-BE49-F238E27FC236}">
              <a16:creationId xmlns:a16="http://schemas.microsoft.com/office/drawing/2014/main" id="{00000000-0008-0000-0600-0000CA040000}"/>
            </a:ext>
          </a:extLst>
        </xdr:cNvPr>
        <xdr:cNvSpPr/>
      </xdr:nvSpPr>
      <xdr:spPr>
        <a:xfrm>
          <a:off x="3017160" y="133790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8,148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78</xdr:row>
      <xdr:rowOff>78840</xdr:rowOff>
    </xdr:from>
    <xdr:to>
      <xdr:col>10</xdr:col>
      <xdr:colOff>164520</xdr:colOff>
      <xdr:row>79</xdr:row>
      <xdr:rowOff>8640</xdr:rowOff>
    </xdr:to>
    <xdr:sp macro="" textlink="">
      <xdr:nvSpPr>
        <xdr:cNvPr id="1227" name="CustomShape 1">
          <a:extLst>
            <a:ext uri="{FF2B5EF4-FFF2-40B4-BE49-F238E27FC236}">
              <a16:creationId xmlns:a16="http://schemas.microsoft.com/office/drawing/2014/main" id="{00000000-0008-0000-0600-0000CB040000}"/>
            </a:ext>
          </a:extLst>
        </xdr:cNvPr>
        <xdr:cNvSpPr/>
      </xdr:nvSpPr>
      <xdr:spPr>
        <a:xfrm>
          <a:off x="2253960" y="13451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xdr:col>
      <xdr:colOff>83160</xdr:colOff>
      <xdr:row>79</xdr:row>
      <xdr:rowOff>10440</xdr:rowOff>
    </xdr:from>
    <xdr:to>
      <xdr:col>11</xdr:col>
      <xdr:colOff>90000</xdr:colOff>
      <xdr:row>80</xdr:row>
      <xdr:rowOff>76680</xdr:rowOff>
    </xdr:to>
    <xdr:sp macro="" textlink="">
      <xdr:nvSpPr>
        <xdr:cNvPr id="1228" name="CustomShape 1">
          <a:extLst>
            <a:ext uri="{FF2B5EF4-FFF2-40B4-BE49-F238E27FC236}">
              <a16:creationId xmlns:a16="http://schemas.microsoft.com/office/drawing/2014/main" id="{00000000-0008-0000-0600-0000CC040000}"/>
            </a:ext>
          </a:extLst>
        </xdr:cNvPr>
        <xdr:cNvSpPr/>
      </xdr:nvSpPr>
      <xdr:spPr>
        <a:xfrm>
          <a:off x="2054520" y="135547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78</xdr:row>
      <xdr:rowOff>75240</xdr:rowOff>
    </xdr:from>
    <xdr:to>
      <xdr:col>6</xdr:col>
      <xdr:colOff>37800</xdr:colOff>
      <xdr:row>79</xdr:row>
      <xdr:rowOff>5040</xdr:rowOff>
    </xdr:to>
    <xdr:sp macro="" textlink="">
      <xdr:nvSpPr>
        <xdr:cNvPr id="1229" name="CustomShape 1">
          <a:extLst>
            <a:ext uri="{FF2B5EF4-FFF2-40B4-BE49-F238E27FC236}">
              <a16:creationId xmlns:a16="http://schemas.microsoft.com/office/drawing/2014/main" id="{00000000-0008-0000-0600-0000CD040000}"/>
            </a:ext>
          </a:extLst>
        </xdr:cNvPr>
        <xdr:cNvSpPr/>
      </xdr:nvSpPr>
      <xdr:spPr>
        <a:xfrm>
          <a:off x="1222920" y="134481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145800</xdr:colOff>
      <xdr:row>79</xdr:row>
      <xdr:rowOff>6840</xdr:rowOff>
    </xdr:from>
    <xdr:to>
      <xdr:col>6</xdr:col>
      <xdr:colOff>152640</xdr:colOff>
      <xdr:row>80</xdr:row>
      <xdr:rowOff>73080</xdr:rowOff>
    </xdr:to>
    <xdr:sp macro="" textlink="">
      <xdr:nvSpPr>
        <xdr:cNvPr id="1230" name="CustomShape 1">
          <a:extLst>
            <a:ext uri="{FF2B5EF4-FFF2-40B4-BE49-F238E27FC236}">
              <a16:creationId xmlns:a16="http://schemas.microsoft.com/office/drawing/2014/main" id="{00000000-0008-0000-0600-0000CE040000}"/>
            </a:ext>
          </a:extLst>
        </xdr:cNvPr>
        <xdr:cNvSpPr/>
      </xdr:nvSpPr>
      <xdr:spPr>
        <a:xfrm>
          <a:off x="1022040" y="135511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627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1231" name="CustomShape 1">
          <a:extLst>
            <a:ext uri="{FF2B5EF4-FFF2-40B4-BE49-F238E27FC236}">
              <a16:creationId xmlns:a16="http://schemas.microsoft.com/office/drawing/2014/main" id="{00000000-0008-0000-0600-0000CF04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扶助費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1232" name="CustomShape 1">
          <a:extLst>
            <a:ext uri="{FF2B5EF4-FFF2-40B4-BE49-F238E27FC236}">
              <a16:creationId xmlns:a16="http://schemas.microsoft.com/office/drawing/2014/main" id="{00000000-0008-0000-0600-0000D004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1233" name="CustomShape 1">
          <a:extLst>
            <a:ext uri="{FF2B5EF4-FFF2-40B4-BE49-F238E27FC236}">
              <a16:creationId xmlns:a16="http://schemas.microsoft.com/office/drawing/2014/main" id="{00000000-0008-0000-0600-0000D104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1234" name="CustomShape 1">
          <a:extLst>
            <a:ext uri="{FF2B5EF4-FFF2-40B4-BE49-F238E27FC236}">
              <a16:creationId xmlns:a16="http://schemas.microsoft.com/office/drawing/2014/main" id="{00000000-0008-0000-0600-0000D204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1235" name="CustomShape 1">
          <a:extLst>
            <a:ext uri="{FF2B5EF4-FFF2-40B4-BE49-F238E27FC236}">
              <a16:creationId xmlns:a16="http://schemas.microsoft.com/office/drawing/2014/main" id="{00000000-0008-0000-0600-0000D304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137,681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1236" name="CustomShape 1">
          <a:extLst>
            <a:ext uri="{FF2B5EF4-FFF2-40B4-BE49-F238E27FC236}">
              <a16:creationId xmlns:a16="http://schemas.microsoft.com/office/drawing/2014/main" id="{00000000-0008-0000-0600-0000D404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1237" name="CustomShape 1">
          <a:extLst>
            <a:ext uri="{FF2B5EF4-FFF2-40B4-BE49-F238E27FC236}">
              <a16:creationId xmlns:a16="http://schemas.microsoft.com/office/drawing/2014/main" id="{00000000-0008-0000-0600-0000D504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175,495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38" name="CustomShape 1">
          <a:extLst>
            <a:ext uri="{FF2B5EF4-FFF2-40B4-BE49-F238E27FC236}">
              <a16:creationId xmlns:a16="http://schemas.microsoft.com/office/drawing/2014/main" id="{00000000-0008-0000-0600-0000D604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1239" name="CustomShape 1">
          <a:extLst>
            <a:ext uri="{FF2B5EF4-FFF2-40B4-BE49-F238E27FC236}">
              <a16:creationId xmlns:a16="http://schemas.microsoft.com/office/drawing/2014/main" id="{00000000-0008-0000-0600-0000D7040000}"/>
            </a:ext>
          </a:extLst>
        </xdr:cNvPr>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1240" name="Line 1">
          <a:extLst>
            <a:ext uri="{FF2B5EF4-FFF2-40B4-BE49-F238E27FC236}">
              <a16:creationId xmlns:a16="http://schemas.microsoft.com/office/drawing/2014/main" id="{00000000-0008-0000-0600-0000D804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100</xdr:row>
      <xdr:rowOff>121680</xdr:rowOff>
    </xdr:from>
    <xdr:to>
      <xdr:col>3</xdr:col>
      <xdr:colOff>180720</xdr:colOff>
      <xdr:row>102</xdr:row>
      <xdr:rowOff>17640</xdr:rowOff>
    </xdr:to>
    <xdr:sp macro="" textlink="">
      <xdr:nvSpPr>
        <xdr:cNvPr id="1241" name="CustomShape 1">
          <a:extLst>
            <a:ext uri="{FF2B5EF4-FFF2-40B4-BE49-F238E27FC236}">
              <a16:creationId xmlns:a16="http://schemas.microsoft.com/office/drawing/2014/main" id="{00000000-0008-0000-0600-0000D9040000}"/>
            </a:ext>
          </a:extLst>
        </xdr:cNvPr>
        <xdr:cNvSpPr/>
      </xdr:nvSpPr>
      <xdr:spPr>
        <a:xfrm>
          <a:off x="212760" y="1726668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99</xdr:row>
      <xdr:rowOff>99000</xdr:rowOff>
    </xdr:from>
    <xdr:to>
      <xdr:col>28</xdr:col>
      <xdr:colOff>114120</xdr:colOff>
      <xdr:row>99</xdr:row>
      <xdr:rowOff>99000</xdr:rowOff>
    </xdr:to>
    <xdr:sp macro="" textlink="">
      <xdr:nvSpPr>
        <xdr:cNvPr id="1242" name="Line 1">
          <a:extLst>
            <a:ext uri="{FF2B5EF4-FFF2-40B4-BE49-F238E27FC236}">
              <a16:creationId xmlns:a16="http://schemas.microsoft.com/office/drawing/2014/main" id="{00000000-0008-0000-0600-0000DA040000}"/>
            </a:ext>
          </a:extLst>
        </xdr:cNvPr>
        <xdr:cNvSpPr/>
      </xdr:nvSpPr>
      <xdr:spPr>
        <a:xfrm>
          <a:off x="87624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98</xdr:row>
      <xdr:rowOff>138960</xdr:rowOff>
    </xdr:from>
    <xdr:to>
      <xdr:col>3</xdr:col>
      <xdr:colOff>180720</xdr:colOff>
      <xdr:row>100</xdr:row>
      <xdr:rowOff>33840</xdr:rowOff>
    </xdr:to>
    <xdr:sp macro="" textlink="">
      <xdr:nvSpPr>
        <xdr:cNvPr id="1243" name="CustomShape 1">
          <a:extLst>
            <a:ext uri="{FF2B5EF4-FFF2-40B4-BE49-F238E27FC236}">
              <a16:creationId xmlns:a16="http://schemas.microsoft.com/office/drawing/2014/main" id="{00000000-0008-0000-0600-0000DB040000}"/>
            </a:ext>
          </a:extLst>
        </xdr:cNvPr>
        <xdr:cNvSpPr/>
      </xdr:nvSpPr>
      <xdr:spPr>
        <a:xfrm>
          <a:off x="212760" y="1694088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97</xdr:row>
      <xdr:rowOff>115200</xdr:rowOff>
    </xdr:from>
    <xdr:to>
      <xdr:col>28</xdr:col>
      <xdr:colOff>114120</xdr:colOff>
      <xdr:row>97</xdr:row>
      <xdr:rowOff>115200</xdr:rowOff>
    </xdr:to>
    <xdr:sp macro="" textlink="">
      <xdr:nvSpPr>
        <xdr:cNvPr id="1244" name="Line 1">
          <a:extLst>
            <a:ext uri="{FF2B5EF4-FFF2-40B4-BE49-F238E27FC236}">
              <a16:creationId xmlns:a16="http://schemas.microsoft.com/office/drawing/2014/main" id="{00000000-0008-0000-0600-0000DC040000}"/>
            </a:ext>
          </a:extLst>
        </xdr:cNvPr>
        <xdr:cNvSpPr/>
      </xdr:nvSpPr>
      <xdr:spPr>
        <a:xfrm>
          <a:off x="87624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96</xdr:row>
      <xdr:rowOff>154440</xdr:rowOff>
    </xdr:from>
    <xdr:to>
      <xdr:col>3</xdr:col>
      <xdr:colOff>180720</xdr:colOff>
      <xdr:row>98</xdr:row>
      <xdr:rowOff>50400</xdr:rowOff>
    </xdr:to>
    <xdr:sp macro="" textlink="">
      <xdr:nvSpPr>
        <xdr:cNvPr id="1245" name="CustomShape 1">
          <a:extLst>
            <a:ext uri="{FF2B5EF4-FFF2-40B4-BE49-F238E27FC236}">
              <a16:creationId xmlns:a16="http://schemas.microsoft.com/office/drawing/2014/main" id="{00000000-0008-0000-0600-0000DD040000}"/>
            </a:ext>
          </a:extLst>
        </xdr:cNvPr>
        <xdr:cNvSpPr/>
      </xdr:nvSpPr>
      <xdr:spPr>
        <a:xfrm>
          <a:off x="212760" y="1661364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95</xdr:row>
      <xdr:rowOff>131760</xdr:rowOff>
    </xdr:from>
    <xdr:to>
      <xdr:col>28</xdr:col>
      <xdr:colOff>114120</xdr:colOff>
      <xdr:row>95</xdr:row>
      <xdr:rowOff>131760</xdr:rowOff>
    </xdr:to>
    <xdr:sp macro="" textlink="">
      <xdr:nvSpPr>
        <xdr:cNvPr id="1246" name="Line 1">
          <a:extLst>
            <a:ext uri="{FF2B5EF4-FFF2-40B4-BE49-F238E27FC236}">
              <a16:creationId xmlns:a16="http://schemas.microsoft.com/office/drawing/2014/main" id="{00000000-0008-0000-0600-0000DE040000}"/>
            </a:ext>
          </a:extLst>
        </xdr:cNvPr>
        <xdr:cNvSpPr/>
      </xdr:nvSpPr>
      <xdr:spPr>
        <a:xfrm>
          <a:off x="87624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360</xdr:rowOff>
    </xdr:from>
    <xdr:to>
      <xdr:col>3</xdr:col>
      <xdr:colOff>160560</xdr:colOff>
      <xdr:row>96</xdr:row>
      <xdr:rowOff>66600</xdr:rowOff>
    </xdr:to>
    <xdr:sp macro="" textlink="">
      <xdr:nvSpPr>
        <xdr:cNvPr id="1247" name="CustomShape 1">
          <a:extLst>
            <a:ext uri="{FF2B5EF4-FFF2-40B4-BE49-F238E27FC236}">
              <a16:creationId xmlns:a16="http://schemas.microsoft.com/office/drawing/2014/main" id="{00000000-0008-0000-0600-0000DF040000}"/>
            </a:ext>
          </a:extLst>
        </xdr:cNvPr>
        <xdr:cNvSpPr/>
      </xdr:nvSpPr>
      <xdr:spPr>
        <a:xfrm>
          <a:off x="111600" y="162878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147600</xdr:rowOff>
    </xdr:from>
    <xdr:to>
      <xdr:col>28</xdr:col>
      <xdr:colOff>114120</xdr:colOff>
      <xdr:row>93</xdr:row>
      <xdr:rowOff>147600</xdr:rowOff>
    </xdr:to>
    <xdr:sp macro="" textlink="">
      <xdr:nvSpPr>
        <xdr:cNvPr id="1248" name="Line 1">
          <a:extLst>
            <a:ext uri="{FF2B5EF4-FFF2-40B4-BE49-F238E27FC236}">
              <a16:creationId xmlns:a16="http://schemas.microsoft.com/office/drawing/2014/main" id="{00000000-0008-0000-0600-0000E0040000}"/>
            </a:ext>
          </a:extLst>
        </xdr:cNvPr>
        <xdr:cNvSpPr/>
      </xdr:nvSpPr>
      <xdr:spPr>
        <a:xfrm>
          <a:off x="87624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93</xdr:row>
      <xdr:rowOff>15840</xdr:rowOff>
    </xdr:from>
    <xdr:to>
      <xdr:col>3</xdr:col>
      <xdr:colOff>160560</xdr:colOff>
      <xdr:row>94</xdr:row>
      <xdr:rowOff>83160</xdr:rowOff>
    </xdr:to>
    <xdr:sp macro="" textlink="">
      <xdr:nvSpPr>
        <xdr:cNvPr id="1249" name="CustomShape 1">
          <a:extLst>
            <a:ext uri="{FF2B5EF4-FFF2-40B4-BE49-F238E27FC236}">
              <a16:creationId xmlns:a16="http://schemas.microsoft.com/office/drawing/2014/main" id="{00000000-0008-0000-0600-0000E1040000}"/>
            </a:ext>
          </a:extLst>
        </xdr:cNvPr>
        <xdr:cNvSpPr/>
      </xdr:nvSpPr>
      <xdr:spPr>
        <a:xfrm>
          <a:off x="111600" y="15960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91</xdr:row>
      <xdr:rowOff>164520</xdr:rowOff>
    </xdr:from>
    <xdr:to>
      <xdr:col>28</xdr:col>
      <xdr:colOff>114120</xdr:colOff>
      <xdr:row>91</xdr:row>
      <xdr:rowOff>164520</xdr:rowOff>
    </xdr:to>
    <xdr:sp macro="" textlink="">
      <xdr:nvSpPr>
        <xdr:cNvPr id="1250" name="Line 1">
          <a:extLst>
            <a:ext uri="{FF2B5EF4-FFF2-40B4-BE49-F238E27FC236}">
              <a16:creationId xmlns:a16="http://schemas.microsoft.com/office/drawing/2014/main" id="{00000000-0008-0000-0600-0000E2040000}"/>
            </a:ext>
          </a:extLst>
        </xdr:cNvPr>
        <xdr:cNvSpPr/>
      </xdr:nvSpPr>
      <xdr:spPr>
        <a:xfrm>
          <a:off x="87624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91</xdr:row>
      <xdr:rowOff>32760</xdr:rowOff>
    </xdr:from>
    <xdr:to>
      <xdr:col>3</xdr:col>
      <xdr:colOff>160560</xdr:colOff>
      <xdr:row>92</xdr:row>
      <xdr:rowOff>99000</xdr:rowOff>
    </xdr:to>
    <xdr:sp macro="" textlink="">
      <xdr:nvSpPr>
        <xdr:cNvPr id="1251" name="CustomShape 1">
          <a:extLst>
            <a:ext uri="{FF2B5EF4-FFF2-40B4-BE49-F238E27FC236}">
              <a16:creationId xmlns:a16="http://schemas.microsoft.com/office/drawing/2014/main" id="{00000000-0008-0000-0600-0000E3040000}"/>
            </a:ext>
          </a:extLst>
        </xdr:cNvPr>
        <xdr:cNvSpPr/>
      </xdr:nvSpPr>
      <xdr:spPr>
        <a:xfrm>
          <a:off x="111600" y="1563444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9360</xdr:rowOff>
    </xdr:from>
    <xdr:to>
      <xdr:col>28</xdr:col>
      <xdr:colOff>114120</xdr:colOff>
      <xdr:row>90</xdr:row>
      <xdr:rowOff>9360</xdr:rowOff>
    </xdr:to>
    <xdr:sp macro="" textlink="">
      <xdr:nvSpPr>
        <xdr:cNvPr id="1252" name="Line 1">
          <a:extLst>
            <a:ext uri="{FF2B5EF4-FFF2-40B4-BE49-F238E27FC236}">
              <a16:creationId xmlns:a16="http://schemas.microsoft.com/office/drawing/2014/main" id="{00000000-0008-0000-0600-0000E4040000}"/>
            </a:ext>
          </a:extLst>
        </xdr:cNvPr>
        <xdr:cNvSpPr/>
      </xdr:nvSpPr>
      <xdr:spPr>
        <a:xfrm>
          <a:off x="87624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89</xdr:row>
      <xdr:rowOff>48240</xdr:rowOff>
    </xdr:from>
    <xdr:to>
      <xdr:col>3</xdr:col>
      <xdr:colOff>160560</xdr:colOff>
      <xdr:row>90</xdr:row>
      <xdr:rowOff>115560</xdr:rowOff>
    </xdr:to>
    <xdr:sp macro="" textlink="">
      <xdr:nvSpPr>
        <xdr:cNvPr id="1253" name="CustomShape 1">
          <a:extLst>
            <a:ext uri="{FF2B5EF4-FFF2-40B4-BE49-F238E27FC236}">
              <a16:creationId xmlns:a16="http://schemas.microsoft.com/office/drawing/2014/main" id="{00000000-0008-0000-0600-0000E5040000}"/>
            </a:ext>
          </a:extLst>
        </xdr:cNvPr>
        <xdr:cNvSpPr/>
      </xdr:nvSpPr>
      <xdr:spPr>
        <a:xfrm>
          <a:off x="111600" y="153072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1254" name="Line 1">
          <a:extLst>
            <a:ext uri="{FF2B5EF4-FFF2-40B4-BE49-F238E27FC236}">
              <a16:creationId xmlns:a16="http://schemas.microsoft.com/office/drawing/2014/main" id="{00000000-0008-0000-0600-0000E604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1255" name="CustomShape 1">
          <a:extLst>
            <a:ext uri="{FF2B5EF4-FFF2-40B4-BE49-F238E27FC236}">
              <a16:creationId xmlns:a16="http://schemas.microsoft.com/office/drawing/2014/main" id="{00000000-0008-0000-0600-0000E704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1256" name="CustomShape 1">
          <a:extLst>
            <a:ext uri="{FF2B5EF4-FFF2-40B4-BE49-F238E27FC236}">
              <a16:creationId xmlns:a16="http://schemas.microsoft.com/office/drawing/2014/main" id="{00000000-0008-0000-0600-0000E804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91</xdr:row>
      <xdr:rowOff>17640</xdr:rowOff>
    </xdr:from>
    <xdr:to>
      <xdr:col>24</xdr:col>
      <xdr:colOff>62640</xdr:colOff>
      <xdr:row>99</xdr:row>
      <xdr:rowOff>144360</xdr:rowOff>
    </xdr:to>
    <xdr:sp macro="" textlink="">
      <xdr:nvSpPr>
        <xdr:cNvPr id="1257" name="Line 1">
          <a:extLst>
            <a:ext uri="{FF2B5EF4-FFF2-40B4-BE49-F238E27FC236}">
              <a16:creationId xmlns:a16="http://schemas.microsoft.com/office/drawing/2014/main" id="{00000000-0008-0000-0600-0000E9040000}"/>
            </a:ext>
          </a:extLst>
        </xdr:cNvPr>
        <xdr:cNvSpPr/>
      </xdr:nvSpPr>
      <xdr:spPr>
        <a:xfrm flipV="1">
          <a:off x="5319360" y="15619320"/>
          <a:ext cx="1080" cy="1498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99</xdr:row>
      <xdr:rowOff>158760</xdr:rowOff>
    </xdr:from>
    <xdr:to>
      <xdr:col>27</xdr:col>
      <xdr:colOff>60480</xdr:colOff>
      <xdr:row>101</xdr:row>
      <xdr:rowOff>53640</xdr:rowOff>
    </xdr:to>
    <xdr:sp macro="" textlink="">
      <xdr:nvSpPr>
        <xdr:cNvPr id="1258" name="CustomShape 1">
          <a:extLst>
            <a:ext uri="{FF2B5EF4-FFF2-40B4-BE49-F238E27FC236}">
              <a16:creationId xmlns:a16="http://schemas.microsoft.com/office/drawing/2014/main" id="{00000000-0008-0000-0600-0000EA040000}"/>
            </a:ext>
          </a:extLst>
        </xdr:cNvPr>
        <xdr:cNvSpPr/>
      </xdr:nvSpPr>
      <xdr:spPr>
        <a:xfrm>
          <a:off x="5304240" y="171320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55,835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99</xdr:row>
      <xdr:rowOff>144360</xdr:rowOff>
    </xdr:from>
    <xdr:to>
      <xdr:col>24</xdr:col>
      <xdr:colOff>152280</xdr:colOff>
      <xdr:row>99</xdr:row>
      <xdr:rowOff>144360</xdr:rowOff>
    </xdr:to>
    <xdr:sp macro="" textlink="">
      <xdr:nvSpPr>
        <xdr:cNvPr id="1259" name="Line 1">
          <a:extLst>
            <a:ext uri="{FF2B5EF4-FFF2-40B4-BE49-F238E27FC236}">
              <a16:creationId xmlns:a16="http://schemas.microsoft.com/office/drawing/2014/main" id="{00000000-0008-0000-0600-0000EB040000}"/>
            </a:ext>
          </a:extLst>
        </xdr:cNvPr>
        <xdr:cNvSpPr/>
      </xdr:nvSpPr>
      <xdr:spPr>
        <a:xfrm>
          <a:off x="5203440" y="17117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145800</xdr:rowOff>
    </xdr:from>
    <xdr:to>
      <xdr:col>27</xdr:col>
      <xdr:colOff>137160</xdr:colOff>
      <xdr:row>91</xdr:row>
      <xdr:rowOff>41760</xdr:rowOff>
    </xdr:to>
    <xdr:sp macro="" textlink="">
      <xdr:nvSpPr>
        <xdr:cNvPr id="1260" name="CustomShape 1">
          <a:extLst>
            <a:ext uri="{FF2B5EF4-FFF2-40B4-BE49-F238E27FC236}">
              <a16:creationId xmlns:a16="http://schemas.microsoft.com/office/drawing/2014/main" id="{00000000-0008-0000-0600-0000EC040000}"/>
            </a:ext>
          </a:extLst>
        </xdr:cNvPr>
        <xdr:cNvSpPr/>
      </xdr:nvSpPr>
      <xdr:spPr>
        <a:xfrm>
          <a:off x="5292360" y="15404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193,467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91</xdr:row>
      <xdr:rowOff>17640</xdr:rowOff>
    </xdr:from>
    <xdr:to>
      <xdr:col>24</xdr:col>
      <xdr:colOff>152280</xdr:colOff>
      <xdr:row>91</xdr:row>
      <xdr:rowOff>17640</xdr:rowOff>
    </xdr:to>
    <xdr:sp macro="" textlink="">
      <xdr:nvSpPr>
        <xdr:cNvPr id="1261" name="Line 1">
          <a:extLst>
            <a:ext uri="{FF2B5EF4-FFF2-40B4-BE49-F238E27FC236}">
              <a16:creationId xmlns:a16="http://schemas.microsoft.com/office/drawing/2014/main" id="{00000000-0008-0000-0600-0000ED040000}"/>
            </a:ext>
          </a:extLst>
        </xdr:cNvPr>
        <xdr:cNvSpPr/>
      </xdr:nvSpPr>
      <xdr:spPr>
        <a:xfrm>
          <a:off x="5203440" y="156193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95</xdr:row>
      <xdr:rowOff>60480</xdr:rowOff>
    </xdr:from>
    <xdr:to>
      <xdr:col>24</xdr:col>
      <xdr:colOff>63360</xdr:colOff>
      <xdr:row>97</xdr:row>
      <xdr:rowOff>104760</xdr:rowOff>
    </xdr:to>
    <xdr:sp macro="" textlink="">
      <xdr:nvSpPr>
        <xdr:cNvPr id="1262" name="Line 1">
          <a:extLst>
            <a:ext uri="{FF2B5EF4-FFF2-40B4-BE49-F238E27FC236}">
              <a16:creationId xmlns:a16="http://schemas.microsoft.com/office/drawing/2014/main" id="{00000000-0008-0000-0600-0000EE040000}"/>
            </a:ext>
          </a:extLst>
        </xdr:cNvPr>
        <xdr:cNvSpPr/>
      </xdr:nvSpPr>
      <xdr:spPr>
        <a:xfrm flipV="1">
          <a:off x="4339800" y="16347960"/>
          <a:ext cx="981360" cy="387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96</xdr:row>
      <xdr:rowOff>44640</xdr:rowOff>
    </xdr:from>
    <xdr:to>
      <xdr:col>27</xdr:col>
      <xdr:colOff>137160</xdr:colOff>
      <xdr:row>97</xdr:row>
      <xdr:rowOff>111960</xdr:rowOff>
    </xdr:to>
    <xdr:sp macro="" textlink="">
      <xdr:nvSpPr>
        <xdr:cNvPr id="1263" name="CustomShape 1">
          <a:extLst>
            <a:ext uri="{FF2B5EF4-FFF2-40B4-BE49-F238E27FC236}">
              <a16:creationId xmlns:a16="http://schemas.microsoft.com/office/drawing/2014/main" id="{00000000-0008-0000-0600-0000EF040000}"/>
            </a:ext>
          </a:extLst>
        </xdr:cNvPr>
        <xdr:cNvSpPr/>
      </xdr:nvSpPr>
      <xdr:spPr>
        <a:xfrm>
          <a:off x="5292360" y="165038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106,525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96</xdr:row>
      <xdr:rowOff>55800</xdr:rowOff>
    </xdr:from>
    <xdr:to>
      <xdr:col>24</xdr:col>
      <xdr:colOff>113760</xdr:colOff>
      <xdr:row>96</xdr:row>
      <xdr:rowOff>156960</xdr:rowOff>
    </xdr:to>
    <xdr:sp macro="" textlink="">
      <xdr:nvSpPr>
        <xdr:cNvPr id="1264" name="CustomShape 1">
          <a:extLst>
            <a:ext uri="{FF2B5EF4-FFF2-40B4-BE49-F238E27FC236}">
              <a16:creationId xmlns:a16="http://schemas.microsoft.com/office/drawing/2014/main" id="{00000000-0008-0000-0600-0000F0040000}"/>
            </a:ext>
          </a:extLst>
        </xdr:cNvPr>
        <xdr:cNvSpPr/>
      </xdr:nvSpPr>
      <xdr:spPr>
        <a:xfrm>
          <a:off x="5270400" y="16515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97</xdr:row>
      <xdr:rowOff>104760</xdr:rowOff>
    </xdr:from>
    <xdr:to>
      <xdr:col>19</xdr:col>
      <xdr:colOff>177480</xdr:colOff>
      <xdr:row>98</xdr:row>
      <xdr:rowOff>2160</xdr:rowOff>
    </xdr:to>
    <xdr:sp macro="" textlink="">
      <xdr:nvSpPr>
        <xdr:cNvPr id="1265" name="Line 1">
          <a:extLst>
            <a:ext uri="{FF2B5EF4-FFF2-40B4-BE49-F238E27FC236}">
              <a16:creationId xmlns:a16="http://schemas.microsoft.com/office/drawing/2014/main" id="{00000000-0008-0000-0600-0000F1040000}"/>
            </a:ext>
          </a:extLst>
        </xdr:cNvPr>
        <xdr:cNvSpPr/>
      </xdr:nvSpPr>
      <xdr:spPr>
        <a:xfrm flipV="1">
          <a:off x="3336840" y="16735320"/>
          <a:ext cx="1002960" cy="68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98</xdr:row>
      <xdr:rowOff>41040</xdr:rowOff>
    </xdr:from>
    <xdr:to>
      <xdr:col>20</xdr:col>
      <xdr:colOff>38520</xdr:colOff>
      <xdr:row>98</xdr:row>
      <xdr:rowOff>142200</xdr:rowOff>
    </xdr:to>
    <xdr:sp macro="" textlink="">
      <xdr:nvSpPr>
        <xdr:cNvPr id="1266" name="CustomShape 1">
          <a:extLst>
            <a:ext uri="{FF2B5EF4-FFF2-40B4-BE49-F238E27FC236}">
              <a16:creationId xmlns:a16="http://schemas.microsoft.com/office/drawing/2014/main" id="{00000000-0008-0000-0600-0000F2040000}"/>
            </a:ext>
          </a:extLst>
        </xdr:cNvPr>
        <xdr:cNvSpPr/>
      </xdr:nvSpPr>
      <xdr:spPr>
        <a:xfrm>
          <a:off x="4289400" y="16842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98</xdr:row>
      <xdr:rowOff>144000</xdr:rowOff>
    </xdr:from>
    <xdr:to>
      <xdr:col>21</xdr:col>
      <xdr:colOff>46800</xdr:colOff>
      <xdr:row>100</xdr:row>
      <xdr:rowOff>38880</xdr:rowOff>
    </xdr:to>
    <xdr:sp macro="" textlink="">
      <xdr:nvSpPr>
        <xdr:cNvPr id="1267" name="CustomShape 1">
          <a:extLst>
            <a:ext uri="{FF2B5EF4-FFF2-40B4-BE49-F238E27FC236}">
              <a16:creationId xmlns:a16="http://schemas.microsoft.com/office/drawing/2014/main" id="{00000000-0008-0000-0600-0000F3040000}"/>
            </a:ext>
          </a:extLst>
        </xdr:cNvPr>
        <xdr:cNvSpPr/>
      </xdr:nvSpPr>
      <xdr:spPr>
        <a:xfrm>
          <a:off x="3976920" y="1694592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76,463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97</xdr:row>
      <xdr:rowOff>163440</xdr:rowOff>
    </xdr:from>
    <xdr:to>
      <xdr:col>15</xdr:col>
      <xdr:colOff>50760</xdr:colOff>
      <xdr:row>98</xdr:row>
      <xdr:rowOff>2160</xdr:rowOff>
    </xdr:to>
    <xdr:sp macro="" textlink="">
      <xdr:nvSpPr>
        <xdr:cNvPr id="1268" name="Line 1">
          <a:extLst>
            <a:ext uri="{FF2B5EF4-FFF2-40B4-BE49-F238E27FC236}">
              <a16:creationId xmlns:a16="http://schemas.microsoft.com/office/drawing/2014/main" id="{00000000-0008-0000-0600-0000F4040000}"/>
            </a:ext>
          </a:extLst>
        </xdr:cNvPr>
        <xdr:cNvSpPr/>
      </xdr:nvSpPr>
      <xdr:spPr>
        <a:xfrm>
          <a:off x="2304720" y="16794000"/>
          <a:ext cx="1032120" cy="10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98</xdr:row>
      <xdr:rowOff>54000</xdr:rowOff>
    </xdr:from>
    <xdr:to>
      <xdr:col>15</xdr:col>
      <xdr:colOff>101160</xdr:colOff>
      <xdr:row>98</xdr:row>
      <xdr:rowOff>155160</xdr:rowOff>
    </xdr:to>
    <xdr:sp macro="" textlink="">
      <xdr:nvSpPr>
        <xdr:cNvPr id="1269" name="CustomShape 1">
          <a:extLst>
            <a:ext uri="{FF2B5EF4-FFF2-40B4-BE49-F238E27FC236}">
              <a16:creationId xmlns:a16="http://schemas.microsoft.com/office/drawing/2014/main" id="{00000000-0008-0000-0600-0000F5040000}"/>
            </a:ext>
          </a:extLst>
        </xdr:cNvPr>
        <xdr:cNvSpPr/>
      </xdr:nvSpPr>
      <xdr:spPr>
        <a:xfrm>
          <a:off x="3286080" y="16855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98</xdr:row>
      <xdr:rowOff>156960</xdr:rowOff>
    </xdr:from>
    <xdr:to>
      <xdr:col>16</xdr:col>
      <xdr:colOff>110520</xdr:colOff>
      <xdr:row>100</xdr:row>
      <xdr:rowOff>51840</xdr:rowOff>
    </xdr:to>
    <xdr:sp macro="" textlink="">
      <xdr:nvSpPr>
        <xdr:cNvPr id="1270" name="CustomShape 1">
          <a:extLst>
            <a:ext uri="{FF2B5EF4-FFF2-40B4-BE49-F238E27FC236}">
              <a16:creationId xmlns:a16="http://schemas.microsoft.com/office/drawing/2014/main" id="{00000000-0008-0000-0600-0000F6040000}"/>
            </a:ext>
          </a:extLst>
        </xdr:cNvPr>
        <xdr:cNvSpPr/>
      </xdr:nvSpPr>
      <xdr:spPr>
        <a:xfrm>
          <a:off x="2944440" y="16958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75,262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97</xdr:row>
      <xdr:rowOff>163440</xdr:rowOff>
    </xdr:from>
    <xdr:to>
      <xdr:col>10</xdr:col>
      <xdr:colOff>114120</xdr:colOff>
      <xdr:row>98</xdr:row>
      <xdr:rowOff>6120</xdr:rowOff>
    </xdr:to>
    <xdr:sp macro="" textlink="">
      <xdr:nvSpPr>
        <xdr:cNvPr id="1271" name="Line 1">
          <a:extLst>
            <a:ext uri="{FF2B5EF4-FFF2-40B4-BE49-F238E27FC236}">
              <a16:creationId xmlns:a16="http://schemas.microsoft.com/office/drawing/2014/main" id="{00000000-0008-0000-0600-0000F7040000}"/>
            </a:ext>
          </a:extLst>
        </xdr:cNvPr>
        <xdr:cNvSpPr/>
      </xdr:nvSpPr>
      <xdr:spPr>
        <a:xfrm flipV="1">
          <a:off x="1272960" y="16794000"/>
          <a:ext cx="1031760" cy="14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98</xdr:row>
      <xdr:rowOff>77400</xdr:rowOff>
    </xdr:from>
    <xdr:to>
      <xdr:col>10</xdr:col>
      <xdr:colOff>164520</xdr:colOff>
      <xdr:row>99</xdr:row>
      <xdr:rowOff>7200</xdr:rowOff>
    </xdr:to>
    <xdr:sp macro="" textlink="">
      <xdr:nvSpPr>
        <xdr:cNvPr id="1272" name="CustomShape 1">
          <a:extLst>
            <a:ext uri="{FF2B5EF4-FFF2-40B4-BE49-F238E27FC236}">
              <a16:creationId xmlns:a16="http://schemas.microsoft.com/office/drawing/2014/main" id="{00000000-0008-0000-0600-0000F8040000}"/>
            </a:ext>
          </a:extLst>
        </xdr:cNvPr>
        <xdr:cNvSpPr/>
      </xdr:nvSpPr>
      <xdr:spPr>
        <a:xfrm>
          <a:off x="2253960" y="168793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99</xdr:row>
      <xdr:rowOff>9000</xdr:rowOff>
    </xdr:from>
    <xdr:to>
      <xdr:col>11</xdr:col>
      <xdr:colOff>202320</xdr:colOff>
      <xdr:row>100</xdr:row>
      <xdr:rowOff>75240</xdr:rowOff>
    </xdr:to>
    <xdr:sp macro="" textlink="">
      <xdr:nvSpPr>
        <xdr:cNvPr id="1273" name="CustomShape 1">
          <a:extLst>
            <a:ext uri="{FF2B5EF4-FFF2-40B4-BE49-F238E27FC236}">
              <a16:creationId xmlns:a16="http://schemas.microsoft.com/office/drawing/2014/main" id="{00000000-0008-0000-0600-0000F9040000}"/>
            </a:ext>
          </a:extLst>
        </xdr:cNvPr>
        <xdr:cNvSpPr/>
      </xdr:nvSpPr>
      <xdr:spPr>
        <a:xfrm>
          <a:off x="1940760" y="16982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73,118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98</xdr:row>
      <xdr:rowOff>83160</xdr:rowOff>
    </xdr:from>
    <xdr:to>
      <xdr:col>6</xdr:col>
      <xdr:colOff>37800</xdr:colOff>
      <xdr:row>99</xdr:row>
      <xdr:rowOff>12960</xdr:rowOff>
    </xdr:to>
    <xdr:sp macro="" textlink="">
      <xdr:nvSpPr>
        <xdr:cNvPr id="1274" name="CustomShape 1">
          <a:extLst>
            <a:ext uri="{FF2B5EF4-FFF2-40B4-BE49-F238E27FC236}">
              <a16:creationId xmlns:a16="http://schemas.microsoft.com/office/drawing/2014/main" id="{00000000-0008-0000-0600-0000FA040000}"/>
            </a:ext>
          </a:extLst>
        </xdr:cNvPr>
        <xdr:cNvSpPr/>
      </xdr:nvSpPr>
      <xdr:spPr>
        <a:xfrm>
          <a:off x="1222920" y="168850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99</xdr:row>
      <xdr:rowOff>14400</xdr:rowOff>
    </xdr:from>
    <xdr:to>
      <xdr:col>7</xdr:col>
      <xdr:colOff>47160</xdr:colOff>
      <xdr:row>100</xdr:row>
      <xdr:rowOff>80640</xdr:rowOff>
    </xdr:to>
    <xdr:sp macro="" textlink="">
      <xdr:nvSpPr>
        <xdr:cNvPr id="1275" name="CustomShape 1">
          <a:extLst>
            <a:ext uri="{FF2B5EF4-FFF2-40B4-BE49-F238E27FC236}">
              <a16:creationId xmlns:a16="http://schemas.microsoft.com/office/drawing/2014/main" id="{00000000-0008-0000-0600-0000FB040000}"/>
            </a:ext>
          </a:extLst>
        </xdr:cNvPr>
        <xdr:cNvSpPr/>
      </xdr:nvSpPr>
      <xdr:spPr>
        <a:xfrm>
          <a:off x="909360" y="16987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72,602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1276" name="CustomShape 1">
          <a:extLst>
            <a:ext uri="{FF2B5EF4-FFF2-40B4-BE49-F238E27FC236}">
              <a16:creationId xmlns:a16="http://schemas.microsoft.com/office/drawing/2014/main" id="{00000000-0008-0000-0600-0000FC04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1277" name="CustomShape 1">
          <a:extLst>
            <a:ext uri="{FF2B5EF4-FFF2-40B4-BE49-F238E27FC236}">
              <a16:creationId xmlns:a16="http://schemas.microsoft.com/office/drawing/2014/main" id="{00000000-0008-0000-0600-0000FD04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1278" name="CustomShape 1">
          <a:extLst>
            <a:ext uri="{FF2B5EF4-FFF2-40B4-BE49-F238E27FC236}">
              <a16:creationId xmlns:a16="http://schemas.microsoft.com/office/drawing/2014/main" id="{00000000-0008-0000-0600-0000FE04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1279" name="CustomShape 1">
          <a:extLst>
            <a:ext uri="{FF2B5EF4-FFF2-40B4-BE49-F238E27FC236}">
              <a16:creationId xmlns:a16="http://schemas.microsoft.com/office/drawing/2014/main" id="{00000000-0008-0000-0600-0000FF04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1280" name="CustomShape 1">
          <a:extLst>
            <a:ext uri="{FF2B5EF4-FFF2-40B4-BE49-F238E27FC236}">
              <a16:creationId xmlns:a16="http://schemas.microsoft.com/office/drawing/2014/main" id="{00000000-0008-0000-0600-00000005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10440</xdr:rowOff>
    </xdr:from>
    <xdr:to>
      <xdr:col>24</xdr:col>
      <xdr:colOff>113760</xdr:colOff>
      <xdr:row>95</xdr:row>
      <xdr:rowOff>111600</xdr:rowOff>
    </xdr:to>
    <xdr:sp macro="" textlink="">
      <xdr:nvSpPr>
        <xdr:cNvPr id="1281" name="CustomShape 1">
          <a:extLst>
            <a:ext uri="{FF2B5EF4-FFF2-40B4-BE49-F238E27FC236}">
              <a16:creationId xmlns:a16="http://schemas.microsoft.com/office/drawing/2014/main" id="{00000000-0008-0000-0600-000001050000}"/>
            </a:ext>
          </a:extLst>
        </xdr:cNvPr>
        <xdr:cNvSpPr/>
      </xdr:nvSpPr>
      <xdr:spPr>
        <a:xfrm>
          <a:off x="5270400" y="16297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94</xdr:row>
      <xdr:rowOff>43200</xdr:rowOff>
    </xdr:from>
    <xdr:to>
      <xdr:col>27</xdr:col>
      <xdr:colOff>137160</xdr:colOff>
      <xdr:row>95</xdr:row>
      <xdr:rowOff>110520</xdr:rowOff>
    </xdr:to>
    <xdr:sp macro="" textlink="">
      <xdr:nvSpPr>
        <xdr:cNvPr id="1282" name="CustomShape 1">
          <a:extLst>
            <a:ext uri="{FF2B5EF4-FFF2-40B4-BE49-F238E27FC236}">
              <a16:creationId xmlns:a16="http://schemas.microsoft.com/office/drawing/2014/main" id="{00000000-0008-0000-0600-000002050000}"/>
            </a:ext>
          </a:extLst>
        </xdr:cNvPr>
        <xdr:cNvSpPr/>
      </xdr:nvSpPr>
      <xdr:spPr>
        <a:xfrm>
          <a:off x="5292360" y="16159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126,535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97</xdr:row>
      <xdr:rowOff>54360</xdr:rowOff>
    </xdr:from>
    <xdr:to>
      <xdr:col>20</xdr:col>
      <xdr:colOff>38520</xdr:colOff>
      <xdr:row>97</xdr:row>
      <xdr:rowOff>155520</xdr:rowOff>
    </xdr:to>
    <xdr:sp macro="" textlink="">
      <xdr:nvSpPr>
        <xdr:cNvPr id="1283" name="CustomShape 1">
          <a:extLst>
            <a:ext uri="{FF2B5EF4-FFF2-40B4-BE49-F238E27FC236}">
              <a16:creationId xmlns:a16="http://schemas.microsoft.com/office/drawing/2014/main" id="{00000000-0008-0000-0600-000003050000}"/>
            </a:ext>
          </a:extLst>
        </xdr:cNvPr>
        <xdr:cNvSpPr/>
      </xdr:nvSpPr>
      <xdr:spPr>
        <a:xfrm>
          <a:off x="4289400" y="166849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10800</xdr:rowOff>
    </xdr:from>
    <xdr:to>
      <xdr:col>21</xdr:col>
      <xdr:colOff>46800</xdr:colOff>
      <xdr:row>97</xdr:row>
      <xdr:rowOff>78120</xdr:rowOff>
    </xdr:to>
    <xdr:sp macro="" textlink="">
      <xdr:nvSpPr>
        <xdr:cNvPr id="1284" name="CustomShape 1">
          <a:extLst>
            <a:ext uri="{FF2B5EF4-FFF2-40B4-BE49-F238E27FC236}">
              <a16:creationId xmlns:a16="http://schemas.microsoft.com/office/drawing/2014/main" id="{00000000-0008-0000-0600-000004050000}"/>
            </a:ext>
          </a:extLst>
        </xdr:cNvPr>
        <xdr:cNvSpPr/>
      </xdr:nvSpPr>
      <xdr:spPr>
        <a:xfrm>
          <a:off x="3976920" y="16470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90,938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97</xdr:row>
      <xdr:rowOff>122760</xdr:rowOff>
    </xdr:from>
    <xdr:to>
      <xdr:col>15</xdr:col>
      <xdr:colOff>101160</xdr:colOff>
      <xdr:row>98</xdr:row>
      <xdr:rowOff>53280</xdr:rowOff>
    </xdr:to>
    <xdr:sp macro="" textlink="">
      <xdr:nvSpPr>
        <xdr:cNvPr id="1285" name="CustomShape 1">
          <a:extLst>
            <a:ext uri="{FF2B5EF4-FFF2-40B4-BE49-F238E27FC236}">
              <a16:creationId xmlns:a16="http://schemas.microsoft.com/office/drawing/2014/main" id="{00000000-0008-0000-0600-000005050000}"/>
            </a:ext>
          </a:extLst>
        </xdr:cNvPr>
        <xdr:cNvSpPr/>
      </xdr:nvSpPr>
      <xdr:spPr>
        <a:xfrm>
          <a:off x="3286080" y="16753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79560</xdr:rowOff>
    </xdr:from>
    <xdr:to>
      <xdr:col>16</xdr:col>
      <xdr:colOff>110520</xdr:colOff>
      <xdr:row>97</xdr:row>
      <xdr:rowOff>146880</xdr:rowOff>
    </xdr:to>
    <xdr:sp macro="" textlink="">
      <xdr:nvSpPr>
        <xdr:cNvPr id="1286" name="CustomShape 1">
          <a:extLst>
            <a:ext uri="{FF2B5EF4-FFF2-40B4-BE49-F238E27FC236}">
              <a16:creationId xmlns:a16="http://schemas.microsoft.com/office/drawing/2014/main" id="{00000000-0008-0000-0600-000006050000}"/>
            </a:ext>
          </a:extLst>
        </xdr:cNvPr>
        <xdr:cNvSpPr/>
      </xdr:nvSpPr>
      <xdr:spPr>
        <a:xfrm>
          <a:off x="2944440" y="165387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84,637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97</xdr:row>
      <xdr:rowOff>112680</xdr:rowOff>
    </xdr:from>
    <xdr:to>
      <xdr:col>10</xdr:col>
      <xdr:colOff>164520</xdr:colOff>
      <xdr:row>98</xdr:row>
      <xdr:rowOff>43200</xdr:rowOff>
    </xdr:to>
    <xdr:sp macro="" textlink="">
      <xdr:nvSpPr>
        <xdr:cNvPr id="1287" name="CustomShape 1">
          <a:extLst>
            <a:ext uri="{FF2B5EF4-FFF2-40B4-BE49-F238E27FC236}">
              <a16:creationId xmlns:a16="http://schemas.microsoft.com/office/drawing/2014/main" id="{00000000-0008-0000-0600-000007050000}"/>
            </a:ext>
          </a:extLst>
        </xdr:cNvPr>
        <xdr:cNvSpPr/>
      </xdr:nvSpPr>
      <xdr:spPr>
        <a:xfrm>
          <a:off x="2253960" y="16743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69480</xdr:rowOff>
    </xdr:from>
    <xdr:to>
      <xdr:col>11</xdr:col>
      <xdr:colOff>202320</xdr:colOff>
      <xdr:row>97</xdr:row>
      <xdr:rowOff>136800</xdr:rowOff>
    </xdr:to>
    <xdr:sp macro="" textlink="">
      <xdr:nvSpPr>
        <xdr:cNvPr id="1288" name="CustomShape 1">
          <a:extLst>
            <a:ext uri="{FF2B5EF4-FFF2-40B4-BE49-F238E27FC236}">
              <a16:creationId xmlns:a16="http://schemas.microsoft.com/office/drawing/2014/main" id="{00000000-0008-0000-0600-000008050000}"/>
            </a:ext>
          </a:extLst>
        </xdr:cNvPr>
        <xdr:cNvSpPr/>
      </xdr:nvSpPr>
      <xdr:spPr>
        <a:xfrm>
          <a:off x="1940760" y="16528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85,569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97</xdr:row>
      <xdr:rowOff>126720</xdr:rowOff>
    </xdr:from>
    <xdr:to>
      <xdr:col>6</xdr:col>
      <xdr:colOff>37800</xdr:colOff>
      <xdr:row>98</xdr:row>
      <xdr:rowOff>57240</xdr:rowOff>
    </xdr:to>
    <xdr:sp macro="" textlink="">
      <xdr:nvSpPr>
        <xdr:cNvPr id="1289" name="CustomShape 1">
          <a:extLst>
            <a:ext uri="{FF2B5EF4-FFF2-40B4-BE49-F238E27FC236}">
              <a16:creationId xmlns:a16="http://schemas.microsoft.com/office/drawing/2014/main" id="{00000000-0008-0000-0600-000009050000}"/>
            </a:ext>
          </a:extLst>
        </xdr:cNvPr>
        <xdr:cNvSpPr/>
      </xdr:nvSpPr>
      <xdr:spPr>
        <a:xfrm>
          <a:off x="1222920" y="1675728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83520</xdr:rowOff>
    </xdr:from>
    <xdr:to>
      <xdr:col>7</xdr:col>
      <xdr:colOff>47160</xdr:colOff>
      <xdr:row>97</xdr:row>
      <xdr:rowOff>150840</xdr:rowOff>
    </xdr:to>
    <xdr:sp macro="" textlink="">
      <xdr:nvSpPr>
        <xdr:cNvPr id="1290" name="CustomShape 1">
          <a:extLst>
            <a:ext uri="{FF2B5EF4-FFF2-40B4-BE49-F238E27FC236}">
              <a16:creationId xmlns:a16="http://schemas.microsoft.com/office/drawing/2014/main" id="{00000000-0008-0000-0600-00000A050000}"/>
            </a:ext>
          </a:extLst>
        </xdr:cNvPr>
        <xdr:cNvSpPr/>
      </xdr:nvSpPr>
      <xdr:spPr>
        <a:xfrm>
          <a:off x="909360" y="16542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84,286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1291" name="CustomShape 1">
          <a:extLst>
            <a:ext uri="{FF2B5EF4-FFF2-40B4-BE49-F238E27FC236}">
              <a16:creationId xmlns:a16="http://schemas.microsoft.com/office/drawing/2014/main" id="{00000000-0008-0000-0600-00000B05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補助費等</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1292" name="CustomShape 1">
          <a:extLst>
            <a:ext uri="{FF2B5EF4-FFF2-40B4-BE49-F238E27FC236}">
              <a16:creationId xmlns:a16="http://schemas.microsoft.com/office/drawing/2014/main" id="{00000000-0008-0000-0600-00000C05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1293" name="CustomShape 1">
          <a:extLst>
            <a:ext uri="{FF2B5EF4-FFF2-40B4-BE49-F238E27FC236}">
              <a16:creationId xmlns:a16="http://schemas.microsoft.com/office/drawing/2014/main" id="{00000000-0008-0000-0600-00000D05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1294" name="CustomShape 1">
          <a:extLst>
            <a:ext uri="{FF2B5EF4-FFF2-40B4-BE49-F238E27FC236}">
              <a16:creationId xmlns:a16="http://schemas.microsoft.com/office/drawing/2014/main" id="{00000000-0008-0000-0600-00000E05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1295" name="CustomShape 1">
          <a:extLst>
            <a:ext uri="{FF2B5EF4-FFF2-40B4-BE49-F238E27FC236}">
              <a16:creationId xmlns:a16="http://schemas.microsoft.com/office/drawing/2014/main" id="{00000000-0008-0000-0600-00000F05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53,485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1296" name="CustomShape 1">
          <a:extLst>
            <a:ext uri="{FF2B5EF4-FFF2-40B4-BE49-F238E27FC236}">
              <a16:creationId xmlns:a16="http://schemas.microsoft.com/office/drawing/2014/main" id="{00000000-0008-0000-0600-00001005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1297" name="CustomShape 1">
          <a:extLst>
            <a:ext uri="{FF2B5EF4-FFF2-40B4-BE49-F238E27FC236}">
              <a16:creationId xmlns:a16="http://schemas.microsoft.com/office/drawing/2014/main" id="{00000000-0008-0000-0600-00001105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58,651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298" name="CustomShape 1">
          <a:extLst>
            <a:ext uri="{FF2B5EF4-FFF2-40B4-BE49-F238E27FC236}">
              <a16:creationId xmlns:a16="http://schemas.microsoft.com/office/drawing/2014/main" id="{00000000-0008-0000-0600-00001205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1299" name="CustomShape 1">
          <a:extLst>
            <a:ext uri="{FF2B5EF4-FFF2-40B4-BE49-F238E27FC236}">
              <a16:creationId xmlns:a16="http://schemas.microsoft.com/office/drawing/2014/main" id="{00000000-0008-0000-0600-000013050000}"/>
            </a:ext>
          </a:extLst>
        </xdr:cNvPr>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1300" name="Line 1">
          <a:extLst>
            <a:ext uri="{FF2B5EF4-FFF2-40B4-BE49-F238E27FC236}">
              <a16:creationId xmlns:a16="http://schemas.microsoft.com/office/drawing/2014/main" id="{00000000-0008-0000-0600-00001405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99000</xdr:rowOff>
    </xdr:from>
    <xdr:to>
      <xdr:col>59</xdr:col>
      <xdr:colOff>51120</xdr:colOff>
      <xdr:row>39</xdr:row>
      <xdr:rowOff>99000</xdr:rowOff>
    </xdr:to>
    <xdr:sp macro="" textlink="">
      <xdr:nvSpPr>
        <xdr:cNvPr id="1301" name="Line 1">
          <a:extLst>
            <a:ext uri="{FF2B5EF4-FFF2-40B4-BE49-F238E27FC236}">
              <a16:creationId xmlns:a16="http://schemas.microsoft.com/office/drawing/2014/main" id="{00000000-0008-0000-0600-000015050000}"/>
            </a:ext>
          </a:extLst>
        </xdr:cNvPr>
        <xdr:cNvSpPr/>
      </xdr:nvSpPr>
      <xdr:spPr>
        <a:xfrm>
          <a:off x="7575120" y="6785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138960</xdr:rowOff>
    </xdr:from>
    <xdr:to>
      <xdr:col>34</xdr:col>
      <xdr:colOff>104760</xdr:colOff>
      <xdr:row>40</xdr:row>
      <xdr:rowOff>33840</xdr:rowOff>
    </xdr:to>
    <xdr:sp macro="" textlink="">
      <xdr:nvSpPr>
        <xdr:cNvPr id="1302" name="CustomShape 1">
          <a:extLst>
            <a:ext uri="{FF2B5EF4-FFF2-40B4-BE49-F238E27FC236}">
              <a16:creationId xmlns:a16="http://schemas.microsoft.com/office/drawing/2014/main" id="{00000000-0008-0000-0600-000016050000}"/>
            </a:ext>
          </a:extLst>
        </xdr:cNvPr>
        <xdr:cNvSpPr/>
      </xdr:nvSpPr>
      <xdr:spPr>
        <a:xfrm>
          <a:off x="729252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115200</xdr:rowOff>
    </xdr:from>
    <xdr:to>
      <xdr:col>59</xdr:col>
      <xdr:colOff>51120</xdr:colOff>
      <xdr:row>37</xdr:row>
      <xdr:rowOff>115200</xdr:rowOff>
    </xdr:to>
    <xdr:sp macro="" textlink="">
      <xdr:nvSpPr>
        <xdr:cNvPr id="1303" name="Line 1">
          <a:extLst>
            <a:ext uri="{FF2B5EF4-FFF2-40B4-BE49-F238E27FC236}">
              <a16:creationId xmlns:a16="http://schemas.microsoft.com/office/drawing/2014/main" id="{00000000-0008-0000-0600-000017050000}"/>
            </a:ext>
          </a:extLst>
        </xdr:cNvPr>
        <xdr:cNvSpPr/>
      </xdr:nvSpPr>
      <xdr:spPr>
        <a:xfrm>
          <a:off x="7575120" y="6458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36</xdr:row>
      <xdr:rowOff>154440</xdr:rowOff>
    </xdr:from>
    <xdr:to>
      <xdr:col>34</xdr:col>
      <xdr:colOff>96480</xdr:colOff>
      <xdr:row>38</xdr:row>
      <xdr:rowOff>50400</xdr:rowOff>
    </xdr:to>
    <xdr:sp macro="" textlink="">
      <xdr:nvSpPr>
        <xdr:cNvPr id="1304" name="CustomShape 1">
          <a:extLst>
            <a:ext uri="{FF2B5EF4-FFF2-40B4-BE49-F238E27FC236}">
              <a16:creationId xmlns:a16="http://schemas.microsoft.com/office/drawing/2014/main" id="{00000000-0008-0000-0600-000018050000}"/>
            </a:ext>
          </a:extLst>
        </xdr:cNvPr>
        <xdr:cNvSpPr/>
      </xdr:nvSpPr>
      <xdr:spPr>
        <a:xfrm>
          <a:off x="6839640" y="6326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35</xdr:row>
      <xdr:rowOff>131760</xdr:rowOff>
    </xdr:from>
    <xdr:to>
      <xdr:col>59</xdr:col>
      <xdr:colOff>51120</xdr:colOff>
      <xdr:row>35</xdr:row>
      <xdr:rowOff>131760</xdr:rowOff>
    </xdr:to>
    <xdr:sp macro="" textlink="">
      <xdr:nvSpPr>
        <xdr:cNvPr id="1305" name="Line 1">
          <a:extLst>
            <a:ext uri="{FF2B5EF4-FFF2-40B4-BE49-F238E27FC236}">
              <a16:creationId xmlns:a16="http://schemas.microsoft.com/office/drawing/2014/main" id="{00000000-0008-0000-0600-000019050000}"/>
            </a:ext>
          </a:extLst>
        </xdr:cNvPr>
        <xdr:cNvSpPr/>
      </xdr:nvSpPr>
      <xdr:spPr>
        <a:xfrm>
          <a:off x="7575120" y="6132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35</xdr:row>
      <xdr:rowOff>360</xdr:rowOff>
    </xdr:from>
    <xdr:to>
      <xdr:col>34</xdr:col>
      <xdr:colOff>96480</xdr:colOff>
      <xdr:row>36</xdr:row>
      <xdr:rowOff>66600</xdr:rowOff>
    </xdr:to>
    <xdr:sp macro="" textlink="">
      <xdr:nvSpPr>
        <xdr:cNvPr id="1306" name="CustomShape 1">
          <a:extLst>
            <a:ext uri="{FF2B5EF4-FFF2-40B4-BE49-F238E27FC236}">
              <a16:creationId xmlns:a16="http://schemas.microsoft.com/office/drawing/2014/main" id="{00000000-0008-0000-0600-00001A050000}"/>
            </a:ext>
          </a:extLst>
        </xdr:cNvPr>
        <xdr:cNvSpPr/>
      </xdr:nvSpPr>
      <xdr:spPr>
        <a:xfrm>
          <a:off x="6839640" y="6000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33</xdr:row>
      <xdr:rowOff>147600</xdr:rowOff>
    </xdr:from>
    <xdr:to>
      <xdr:col>59</xdr:col>
      <xdr:colOff>51120</xdr:colOff>
      <xdr:row>33</xdr:row>
      <xdr:rowOff>147600</xdr:rowOff>
    </xdr:to>
    <xdr:sp macro="" textlink="">
      <xdr:nvSpPr>
        <xdr:cNvPr id="1307" name="Line 1">
          <a:extLst>
            <a:ext uri="{FF2B5EF4-FFF2-40B4-BE49-F238E27FC236}">
              <a16:creationId xmlns:a16="http://schemas.microsoft.com/office/drawing/2014/main" id="{00000000-0008-0000-0600-00001B050000}"/>
            </a:ext>
          </a:extLst>
        </xdr:cNvPr>
        <xdr:cNvSpPr/>
      </xdr:nvSpPr>
      <xdr:spPr>
        <a:xfrm>
          <a:off x="7575120" y="5805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33</xdr:row>
      <xdr:rowOff>15840</xdr:rowOff>
    </xdr:from>
    <xdr:to>
      <xdr:col>34</xdr:col>
      <xdr:colOff>96480</xdr:colOff>
      <xdr:row>34</xdr:row>
      <xdr:rowOff>83160</xdr:rowOff>
    </xdr:to>
    <xdr:sp macro="" textlink="">
      <xdr:nvSpPr>
        <xdr:cNvPr id="1308" name="CustomShape 1">
          <a:extLst>
            <a:ext uri="{FF2B5EF4-FFF2-40B4-BE49-F238E27FC236}">
              <a16:creationId xmlns:a16="http://schemas.microsoft.com/office/drawing/2014/main" id="{00000000-0008-0000-0600-00001C050000}"/>
            </a:ext>
          </a:extLst>
        </xdr:cNvPr>
        <xdr:cNvSpPr/>
      </xdr:nvSpPr>
      <xdr:spPr>
        <a:xfrm>
          <a:off x="6839640" y="5673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31</xdr:row>
      <xdr:rowOff>164520</xdr:rowOff>
    </xdr:from>
    <xdr:to>
      <xdr:col>59</xdr:col>
      <xdr:colOff>51120</xdr:colOff>
      <xdr:row>31</xdr:row>
      <xdr:rowOff>164520</xdr:rowOff>
    </xdr:to>
    <xdr:sp macro="" textlink="">
      <xdr:nvSpPr>
        <xdr:cNvPr id="1309" name="Line 1">
          <a:extLst>
            <a:ext uri="{FF2B5EF4-FFF2-40B4-BE49-F238E27FC236}">
              <a16:creationId xmlns:a16="http://schemas.microsoft.com/office/drawing/2014/main" id="{00000000-0008-0000-0600-00001D050000}"/>
            </a:ext>
          </a:extLst>
        </xdr:cNvPr>
        <xdr:cNvSpPr/>
      </xdr:nvSpPr>
      <xdr:spPr>
        <a:xfrm>
          <a:off x="7575120" y="5479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31</xdr:row>
      <xdr:rowOff>32760</xdr:rowOff>
    </xdr:from>
    <xdr:to>
      <xdr:col>34</xdr:col>
      <xdr:colOff>96480</xdr:colOff>
      <xdr:row>32</xdr:row>
      <xdr:rowOff>99000</xdr:rowOff>
    </xdr:to>
    <xdr:sp macro="" textlink="">
      <xdr:nvSpPr>
        <xdr:cNvPr id="1310" name="CustomShape 1">
          <a:extLst>
            <a:ext uri="{FF2B5EF4-FFF2-40B4-BE49-F238E27FC236}">
              <a16:creationId xmlns:a16="http://schemas.microsoft.com/office/drawing/2014/main" id="{00000000-0008-0000-0600-00001E050000}"/>
            </a:ext>
          </a:extLst>
        </xdr:cNvPr>
        <xdr:cNvSpPr/>
      </xdr:nvSpPr>
      <xdr:spPr>
        <a:xfrm>
          <a:off x="6839640" y="5347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9360</xdr:rowOff>
    </xdr:from>
    <xdr:to>
      <xdr:col>59</xdr:col>
      <xdr:colOff>51120</xdr:colOff>
      <xdr:row>30</xdr:row>
      <xdr:rowOff>9360</xdr:rowOff>
    </xdr:to>
    <xdr:sp macro="" textlink="">
      <xdr:nvSpPr>
        <xdr:cNvPr id="1311" name="Line 1">
          <a:extLst>
            <a:ext uri="{FF2B5EF4-FFF2-40B4-BE49-F238E27FC236}">
              <a16:creationId xmlns:a16="http://schemas.microsoft.com/office/drawing/2014/main" id="{00000000-0008-0000-0600-00001F050000}"/>
            </a:ext>
          </a:extLst>
        </xdr:cNvPr>
        <xdr:cNvSpPr/>
      </xdr:nvSpPr>
      <xdr:spPr>
        <a:xfrm>
          <a:off x="7575120" y="5152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29</xdr:row>
      <xdr:rowOff>48240</xdr:rowOff>
    </xdr:from>
    <xdr:to>
      <xdr:col>34</xdr:col>
      <xdr:colOff>96480</xdr:colOff>
      <xdr:row>30</xdr:row>
      <xdr:rowOff>115560</xdr:rowOff>
    </xdr:to>
    <xdr:sp macro="" textlink="">
      <xdr:nvSpPr>
        <xdr:cNvPr id="1312" name="CustomShape 1">
          <a:extLst>
            <a:ext uri="{FF2B5EF4-FFF2-40B4-BE49-F238E27FC236}">
              <a16:creationId xmlns:a16="http://schemas.microsoft.com/office/drawing/2014/main" id="{00000000-0008-0000-0600-000020050000}"/>
            </a:ext>
          </a:extLst>
        </xdr:cNvPr>
        <xdr:cNvSpPr/>
      </xdr:nvSpPr>
      <xdr:spPr>
        <a:xfrm>
          <a:off x="6839640" y="5020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1313" name="Line 1">
          <a:extLst>
            <a:ext uri="{FF2B5EF4-FFF2-40B4-BE49-F238E27FC236}">
              <a16:creationId xmlns:a16="http://schemas.microsoft.com/office/drawing/2014/main" id="{00000000-0008-0000-0600-00002105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27</xdr:row>
      <xdr:rowOff>65520</xdr:rowOff>
    </xdr:from>
    <xdr:to>
      <xdr:col>34</xdr:col>
      <xdr:colOff>96480</xdr:colOff>
      <xdr:row>28</xdr:row>
      <xdr:rowOff>131760</xdr:rowOff>
    </xdr:to>
    <xdr:sp macro="" textlink="">
      <xdr:nvSpPr>
        <xdr:cNvPr id="1314" name="CustomShape 1">
          <a:extLst>
            <a:ext uri="{FF2B5EF4-FFF2-40B4-BE49-F238E27FC236}">
              <a16:creationId xmlns:a16="http://schemas.microsoft.com/office/drawing/2014/main" id="{00000000-0008-0000-0600-000022050000}"/>
            </a:ext>
          </a:extLst>
        </xdr:cNvPr>
        <xdr:cNvSpPr/>
      </xdr:nvSpPr>
      <xdr:spPr>
        <a:xfrm>
          <a:off x="683964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1315" name="CustomShape 1">
          <a:extLst>
            <a:ext uri="{FF2B5EF4-FFF2-40B4-BE49-F238E27FC236}">
              <a16:creationId xmlns:a16="http://schemas.microsoft.com/office/drawing/2014/main" id="{00000000-0008-0000-0600-00002305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55440</xdr:rowOff>
    </xdr:from>
    <xdr:to>
      <xdr:col>54</xdr:col>
      <xdr:colOff>189720</xdr:colOff>
      <xdr:row>38</xdr:row>
      <xdr:rowOff>22680</xdr:rowOff>
    </xdr:to>
    <xdr:sp macro="" textlink="">
      <xdr:nvSpPr>
        <xdr:cNvPr id="1316" name="Line 1">
          <a:extLst>
            <a:ext uri="{FF2B5EF4-FFF2-40B4-BE49-F238E27FC236}">
              <a16:creationId xmlns:a16="http://schemas.microsoft.com/office/drawing/2014/main" id="{00000000-0008-0000-0600-000024050000}"/>
            </a:ext>
          </a:extLst>
        </xdr:cNvPr>
        <xdr:cNvSpPr/>
      </xdr:nvSpPr>
      <xdr:spPr>
        <a:xfrm flipV="1">
          <a:off x="12018240" y="5370120"/>
          <a:ext cx="1440" cy="11674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38</xdr:row>
      <xdr:rowOff>37080</xdr:rowOff>
    </xdr:from>
    <xdr:to>
      <xdr:col>57</xdr:col>
      <xdr:colOff>215640</xdr:colOff>
      <xdr:row>39</xdr:row>
      <xdr:rowOff>104400</xdr:rowOff>
    </xdr:to>
    <xdr:sp macro="" textlink="">
      <xdr:nvSpPr>
        <xdr:cNvPr id="1317" name="CustomShape 1">
          <a:extLst>
            <a:ext uri="{FF2B5EF4-FFF2-40B4-BE49-F238E27FC236}">
              <a16:creationId xmlns:a16="http://schemas.microsoft.com/office/drawing/2014/main" id="{00000000-0008-0000-0600-000025050000}"/>
            </a:ext>
          </a:extLst>
        </xdr:cNvPr>
        <xdr:cNvSpPr/>
      </xdr:nvSpPr>
      <xdr:spPr>
        <a:xfrm>
          <a:off x="12031560" y="6552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75,903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38</xdr:row>
      <xdr:rowOff>22680</xdr:rowOff>
    </xdr:from>
    <xdr:to>
      <xdr:col>55</xdr:col>
      <xdr:colOff>88920</xdr:colOff>
      <xdr:row>38</xdr:row>
      <xdr:rowOff>22680</xdr:rowOff>
    </xdr:to>
    <xdr:sp macro="" textlink="">
      <xdr:nvSpPr>
        <xdr:cNvPr id="1318" name="Line 1">
          <a:extLst>
            <a:ext uri="{FF2B5EF4-FFF2-40B4-BE49-F238E27FC236}">
              <a16:creationId xmlns:a16="http://schemas.microsoft.com/office/drawing/2014/main" id="{00000000-0008-0000-0600-000026050000}"/>
            </a:ext>
          </a:extLst>
        </xdr:cNvPr>
        <xdr:cNvSpPr/>
      </xdr:nvSpPr>
      <xdr:spPr>
        <a:xfrm>
          <a:off x="11931480" y="6537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30</xdr:row>
      <xdr:rowOff>12600</xdr:rowOff>
    </xdr:from>
    <xdr:to>
      <xdr:col>58</xdr:col>
      <xdr:colOff>72360</xdr:colOff>
      <xdr:row>31</xdr:row>
      <xdr:rowOff>79920</xdr:rowOff>
    </xdr:to>
    <xdr:sp macro="" textlink="">
      <xdr:nvSpPr>
        <xdr:cNvPr id="1319" name="CustomShape 1">
          <a:extLst>
            <a:ext uri="{FF2B5EF4-FFF2-40B4-BE49-F238E27FC236}">
              <a16:creationId xmlns:a16="http://schemas.microsoft.com/office/drawing/2014/main" id="{00000000-0008-0000-0600-000027050000}"/>
            </a:ext>
          </a:extLst>
        </xdr:cNvPr>
        <xdr:cNvSpPr/>
      </xdr:nvSpPr>
      <xdr:spPr>
        <a:xfrm>
          <a:off x="12019680" y="5155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433,355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55440</xdr:rowOff>
    </xdr:from>
    <xdr:to>
      <xdr:col>55</xdr:col>
      <xdr:colOff>88920</xdr:colOff>
      <xdr:row>31</xdr:row>
      <xdr:rowOff>55440</xdr:rowOff>
    </xdr:to>
    <xdr:sp macro="" textlink="">
      <xdr:nvSpPr>
        <xdr:cNvPr id="1320" name="Line 1">
          <a:extLst>
            <a:ext uri="{FF2B5EF4-FFF2-40B4-BE49-F238E27FC236}">
              <a16:creationId xmlns:a16="http://schemas.microsoft.com/office/drawing/2014/main" id="{00000000-0008-0000-0600-000028050000}"/>
            </a:ext>
          </a:extLst>
        </xdr:cNvPr>
        <xdr:cNvSpPr/>
      </xdr:nvSpPr>
      <xdr:spPr>
        <a:xfrm>
          <a:off x="11931480" y="53701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35</xdr:row>
      <xdr:rowOff>48240</xdr:rowOff>
    </xdr:from>
    <xdr:to>
      <xdr:col>54</xdr:col>
      <xdr:colOff>218880</xdr:colOff>
      <xdr:row>37</xdr:row>
      <xdr:rowOff>42120</xdr:rowOff>
    </xdr:to>
    <xdr:sp macro="" textlink="">
      <xdr:nvSpPr>
        <xdr:cNvPr id="1321" name="Line 1">
          <a:extLst>
            <a:ext uri="{FF2B5EF4-FFF2-40B4-BE49-F238E27FC236}">
              <a16:creationId xmlns:a16="http://schemas.microsoft.com/office/drawing/2014/main" id="{00000000-0008-0000-0600-000029050000}"/>
            </a:ext>
          </a:extLst>
        </xdr:cNvPr>
        <xdr:cNvSpPr/>
      </xdr:nvSpPr>
      <xdr:spPr>
        <a:xfrm>
          <a:off x="11067840" y="6048720"/>
          <a:ext cx="981000" cy="336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35</xdr:row>
      <xdr:rowOff>23760</xdr:rowOff>
    </xdr:from>
    <xdr:to>
      <xdr:col>58</xdr:col>
      <xdr:colOff>72360</xdr:colOff>
      <xdr:row>36</xdr:row>
      <xdr:rowOff>90000</xdr:rowOff>
    </xdr:to>
    <xdr:sp macro="" textlink="">
      <xdr:nvSpPr>
        <xdr:cNvPr id="1322" name="CustomShape 1">
          <a:extLst>
            <a:ext uri="{FF2B5EF4-FFF2-40B4-BE49-F238E27FC236}">
              <a16:creationId xmlns:a16="http://schemas.microsoft.com/office/drawing/2014/main" id="{00000000-0008-0000-0600-00002A050000}"/>
            </a:ext>
          </a:extLst>
        </xdr:cNvPr>
        <xdr:cNvSpPr/>
      </xdr:nvSpPr>
      <xdr:spPr>
        <a:xfrm>
          <a:off x="12019680" y="6024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175,291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35</xdr:row>
      <xdr:rowOff>162000</xdr:rowOff>
    </xdr:from>
    <xdr:to>
      <xdr:col>55</xdr:col>
      <xdr:colOff>51120</xdr:colOff>
      <xdr:row>36</xdr:row>
      <xdr:rowOff>91080</xdr:rowOff>
    </xdr:to>
    <xdr:sp macro="" textlink="">
      <xdr:nvSpPr>
        <xdr:cNvPr id="1323" name="CustomShape 1">
          <a:extLst>
            <a:ext uri="{FF2B5EF4-FFF2-40B4-BE49-F238E27FC236}">
              <a16:creationId xmlns:a16="http://schemas.microsoft.com/office/drawing/2014/main" id="{00000000-0008-0000-0600-00002B050000}"/>
            </a:ext>
          </a:extLst>
        </xdr:cNvPr>
        <xdr:cNvSpPr/>
      </xdr:nvSpPr>
      <xdr:spPr>
        <a:xfrm>
          <a:off x="11969640" y="616248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35</xdr:row>
      <xdr:rowOff>48240</xdr:rowOff>
    </xdr:from>
    <xdr:to>
      <xdr:col>50</xdr:col>
      <xdr:colOff>114120</xdr:colOff>
      <xdr:row>37</xdr:row>
      <xdr:rowOff>168840</xdr:rowOff>
    </xdr:to>
    <xdr:sp macro="" textlink="">
      <xdr:nvSpPr>
        <xdr:cNvPr id="1324" name="Line 1">
          <a:extLst>
            <a:ext uri="{FF2B5EF4-FFF2-40B4-BE49-F238E27FC236}">
              <a16:creationId xmlns:a16="http://schemas.microsoft.com/office/drawing/2014/main" id="{00000000-0008-0000-0600-00002C050000}"/>
            </a:ext>
          </a:extLst>
        </xdr:cNvPr>
        <xdr:cNvSpPr/>
      </xdr:nvSpPr>
      <xdr:spPr>
        <a:xfrm flipV="1">
          <a:off x="10035720" y="6048720"/>
          <a:ext cx="1032120" cy="4636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33</xdr:row>
      <xdr:rowOff>166680</xdr:rowOff>
    </xdr:from>
    <xdr:to>
      <xdr:col>50</xdr:col>
      <xdr:colOff>164520</xdr:colOff>
      <xdr:row>34</xdr:row>
      <xdr:rowOff>97200</xdr:rowOff>
    </xdr:to>
    <xdr:sp macro="" textlink="">
      <xdr:nvSpPr>
        <xdr:cNvPr id="1325" name="CustomShape 1">
          <a:extLst>
            <a:ext uri="{FF2B5EF4-FFF2-40B4-BE49-F238E27FC236}">
              <a16:creationId xmlns:a16="http://schemas.microsoft.com/office/drawing/2014/main" id="{00000000-0008-0000-0600-00002D050000}"/>
            </a:ext>
          </a:extLst>
        </xdr:cNvPr>
        <xdr:cNvSpPr/>
      </xdr:nvSpPr>
      <xdr:spPr>
        <a:xfrm>
          <a:off x="11017080" y="58244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32</xdr:row>
      <xdr:rowOff>123480</xdr:rowOff>
    </xdr:from>
    <xdr:to>
      <xdr:col>52</xdr:col>
      <xdr:colOff>27000</xdr:colOff>
      <xdr:row>34</xdr:row>
      <xdr:rowOff>19440</xdr:rowOff>
    </xdr:to>
    <xdr:sp macro="" textlink="">
      <xdr:nvSpPr>
        <xdr:cNvPr id="1326" name="CustomShape 1">
          <a:extLst>
            <a:ext uri="{FF2B5EF4-FFF2-40B4-BE49-F238E27FC236}">
              <a16:creationId xmlns:a16="http://schemas.microsoft.com/office/drawing/2014/main" id="{00000000-0008-0000-0600-00002E050000}"/>
            </a:ext>
          </a:extLst>
        </xdr:cNvPr>
        <xdr:cNvSpPr/>
      </xdr:nvSpPr>
      <xdr:spPr>
        <a:xfrm>
          <a:off x="10659960" y="56098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278,725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37</xdr:row>
      <xdr:rowOff>168840</xdr:rowOff>
    </xdr:from>
    <xdr:to>
      <xdr:col>45</xdr:col>
      <xdr:colOff>177480</xdr:colOff>
      <xdr:row>38</xdr:row>
      <xdr:rowOff>36360</xdr:rowOff>
    </xdr:to>
    <xdr:sp macro="" textlink="">
      <xdr:nvSpPr>
        <xdr:cNvPr id="1327" name="Line 1">
          <a:extLst>
            <a:ext uri="{FF2B5EF4-FFF2-40B4-BE49-F238E27FC236}">
              <a16:creationId xmlns:a16="http://schemas.microsoft.com/office/drawing/2014/main" id="{00000000-0008-0000-0600-00002F050000}"/>
            </a:ext>
          </a:extLst>
        </xdr:cNvPr>
        <xdr:cNvSpPr/>
      </xdr:nvSpPr>
      <xdr:spPr>
        <a:xfrm flipV="1">
          <a:off x="9032760" y="6512400"/>
          <a:ext cx="1002960" cy="3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36</xdr:row>
      <xdr:rowOff>72720</xdr:rowOff>
    </xdr:from>
    <xdr:to>
      <xdr:col>46</xdr:col>
      <xdr:colOff>38520</xdr:colOff>
      <xdr:row>37</xdr:row>
      <xdr:rowOff>2520</xdr:rowOff>
    </xdr:to>
    <xdr:sp macro="" textlink="">
      <xdr:nvSpPr>
        <xdr:cNvPr id="1328" name="CustomShape 1">
          <a:extLst>
            <a:ext uri="{FF2B5EF4-FFF2-40B4-BE49-F238E27FC236}">
              <a16:creationId xmlns:a16="http://schemas.microsoft.com/office/drawing/2014/main" id="{00000000-0008-0000-0600-000030050000}"/>
            </a:ext>
          </a:extLst>
        </xdr:cNvPr>
        <xdr:cNvSpPr/>
      </xdr:nvSpPr>
      <xdr:spPr>
        <a:xfrm>
          <a:off x="9985320" y="6244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35</xdr:row>
      <xdr:rowOff>30240</xdr:rowOff>
    </xdr:from>
    <xdr:to>
      <xdr:col>47</xdr:col>
      <xdr:colOff>90360</xdr:colOff>
      <xdr:row>36</xdr:row>
      <xdr:rowOff>96480</xdr:rowOff>
    </xdr:to>
    <xdr:sp macro="" textlink="">
      <xdr:nvSpPr>
        <xdr:cNvPr id="1329" name="CustomShape 1">
          <a:extLst>
            <a:ext uri="{FF2B5EF4-FFF2-40B4-BE49-F238E27FC236}">
              <a16:creationId xmlns:a16="http://schemas.microsoft.com/office/drawing/2014/main" id="{00000000-0008-0000-0600-000031050000}"/>
            </a:ext>
          </a:extLst>
        </xdr:cNvPr>
        <xdr:cNvSpPr/>
      </xdr:nvSpPr>
      <xdr:spPr>
        <a:xfrm>
          <a:off x="9627840" y="60307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149,937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38</xdr:row>
      <xdr:rowOff>28440</xdr:rowOff>
    </xdr:from>
    <xdr:to>
      <xdr:col>41</xdr:col>
      <xdr:colOff>50760</xdr:colOff>
      <xdr:row>38</xdr:row>
      <xdr:rowOff>36360</xdr:rowOff>
    </xdr:to>
    <xdr:sp macro="" textlink="">
      <xdr:nvSpPr>
        <xdr:cNvPr id="1330" name="Line 1">
          <a:extLst>
            <a:ext uri="{FF2B5EF4-FFF2-40B4-BE49-F238E27FC236}">
              <a16:creationId xmlns:a16="http://schemas.microsoft.com/office/drawing/2014/main" id="{00000000-0008-0000-0600-000032050000}"/>
            </a:ext>
          </a:extLst>
        </xdr:cNvPr>
        <xdr:cNvSpPr/>
      </xdr:nvSpPr>
      <xdr:spPr>
        <a:xfrm>
          <a:off x="8001000" y="6543360"/>
          <a:ext cx="1031760" cy="7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36</xdr:row>
      <xdr:rowOff>83160</xdr:rowOff>
    </xdr:from>
    <xdr:to>
      <xdr:col>41</xdr:col>
      <xdr:colOff>101160</xdr:colOff>
      <xdr:row>37</xdr:row>
      <xdr:rowOff>12960</xdr:rowOff>
    </xdr:to>
    <xdr:sp macro="" textlink="">
      <xdr:nvSpPr>
        <xdr:cNvPr id="1331" name="CustomShape 1">
          <a:extLst>
            <a:ext uri="{FF2B5EF4-FFF2-40B4-BE49-F238E27FC236}">
              <a16:creationId xmlns:a16="http://schemas.microsoft.com/office/drawing/2014/main" id="{00000000-0008-0000-0600-000033050000}"/>
            </a:ext>
          </a:extLst>
        </xdr:cNvPr>
        <xdr:cNvSpPr/>
      </xdr:nvSpPr>
      <xdr:spPr>
        <a:xfrm>
          <a:off x="8982000" y="6255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35</xdr:row>
      <xdr:rowOff>40680</xdr:rowOff>
    </xdr:from>
    <xdr:to>
      <xdr:col>42</xdr:col>
      <xdr:colOff>154800</xdr:colOff>
      <xdr:row>36</xdr:row>
      <xdr:rowOff>106920</xdr:rowOff>
    </xdr:to>
    <xdr:sp macro="" textlink="">
      <xdr:nvSpPr>
        <xdr:cNvPr id="1332" name="CustomShape 1">
          <a:extLst>
            <a:ext uri="{FF2B5EF4-FFF2-40B4-BE49-F238E27FC236}">
              <a16:creationId xmlns:a16="http://schemas.microsoft.com/office/drawing/2014/main" id="{00000000-0008-0000-0600-000034050000}"/>
            </a:ext>
          </a:extLst>
        </xdr:cNvPr>
        <xdr:cNvSpPr/>
      </xdr:nvSpPr>
      <xdr:spPr>
        <a:xfrm>
          <a:off x="8596080" y="60411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36</xdr:row>
      <xdr:rowOff>85680</xdr:rowOff>
    </xdr:from>
    <xdr:to>
      <xdr:col>36</xdr:col>
      <xdr:colOff>165240</xdr:colOff>
      <xdr:row>37</xdr:row>
      <xdr:rowOff>15480</xdr:rowOff>
    </xdr:to>
    <xdr:sp macro="" textlink="">
      <xdr:nvSpPr>
        <xdr:cNvPr id="1333" name="CustomShape 1">
          <a:extLst>
            <a:ext uri="{FF2B5EF4-FFF2-40B4-BE49-F238E27FC236}">
              <a16:creationId xmlns:a16="http://schemas.microsoft.com/office/drawing/2014/main" id="{00000000-0008-0000-0600-000035050000}"/>
            </a:ext>
          </a:extLst>
        </xdr:cNvPr>
        <xdr:cNvSpPr/>
      </xdr:nvSpPr>
      <xdr:spPr>
        <a:xfrm>
          <a:off x="7950600" y="625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35</xdr:row>
      <xdr:rowOff>43200</xdr:rowOff>
    </xdr:from>
    <xdr:to>
      <xdr:col>38</xdr:col>
      <xdr:colOff>27720</xdr:colOff>
      <xdr:row>36</xdr:row>
      <xdr:rowOff>109440</xdr:rowOff>
    </xdr:to>
    <xdr:sp macro="" textlink="">
      <xdr:nvSpPr>
        <xdr:cNvPr id="1334" name="CustomShape 1">
          <a:extLst>
            <a:ext uri="{FF2B5EF4-FFF2-40B4-BE49-F238E27FC236}">
              <a16:creationId xmlns:a16="http://schemas.microsoft.com/office/drawing/2014/main" id="{00000000-0008-0000-0600-000036050000}"/>
            </a:ext>
          </a:extLst>
        </xdr:cNvPr>
        <xdr:cNvSpPr/>
      </xdr:nvSpPr>
      <xdr:spPr>
        <a:xfrm>
          <a:off x="7592760" y="60436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146,007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1335" name="CustomShape 1">
          <a:extLst>
            <a:ext uri="{FF2B5EF4-FFF2-40B4-BE49-F238E27FC236}">
              <a16:creationId xmlns:a16="http://schemas.microsoft.com/office/drawing/2014/main" id="{00000000-0008-0000-0600-00003705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1336" name="CustomShape 1">
          <a:extLst>
            <a:ext uri="{FF2B5EF4-FFF2-40B4-BE49-F238E27FC236}">
              <a16:creationId xmlns:a16="http://schemas.microsoft.com/office/drawing/2014/main" id="{00000000-0008-0000-0600-00003805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1337" name="CustomShape 1">
          <a:extLst>
            <a:ext uri="{FF2B5EF4-FFF2-40B4-BE49-F238E27FC236}">
              <a16:creationId xmlns:a16="http://schemas.microsoft.com/office/drawing/2014/main" id="{00000000-0008-0000-0600-00003905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1338" name="CustomShape 1">
          <a:extLst>
            <a:ext uri="{FF2B5EF4-FFF2-40B4-BE49-F238E27FC236}">
              <a16:creationId xmlns:a16="http://schemas.microsoft.com/office/drawing/2014/main" id="{00000000-0008-0000-0600-00003A05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1339" name="CustomShape 1">
          <a:extLst>
            <a:ext uri="{FF2B5EF4-FFF2-40B4-BE49-F238E27FC236}">
              <a16:creationId xmlns:a16="http://schemas.microsoft.com/office/drawing/2014/main" id="{00000000-0008-0000-0600-00003B05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36</xdr:row>
      <xdr:rowOff>163080</xdr:rowOff>
    </xdr:from>
    <xdr:to>
      <xdr:col>55</xdr:col>
      <xdr:colOff>51120</xdr:colOff>
      <xdr:row>37</xdr:row>
      <xdr:rowOff>92880</xdr:rowOff>
    </xdr:to>
    <xdr:sp macro="" textlink="">
      <xdr:nvSpPr>
        <xdr:cNvPr id="1340" name="CustomShape 1">
          <a:extLst>
            <a:ext uri="{FF2B5EF4-FFF2-40B4-BE49-F238E27FC236}">
              <a16:creationId xmlns:a16="http://schemas.microsoft.com/office/drawing/2014/main" id="{00000000-0008-0000-0600-00003C050000}"/>
            </a:ext>
          </a:extLst>
        </xdr:cNvPr>
        <xdr:cNvSpPr/>
      </xdr:nvSpPr>
      <xdr:spPr>
        <a:xfrm>
          <a:off x="11969640" y="63352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36</xdr:row>
      <xdr:rowOff>151560</xdr:rowOff>
    </xdr:from>
    <xdr:to>
      <xdr:col>58</xdr:col>
      <xdr:colOff>72360</xdr:colOff>
      <xdr:row>38</xdr:row>
      <xdr:rowOff>47520</xdr:rowOff>
    </xdr:to>
    <xdr:sp macro="" textlink="">
      <xdr:nvSpPr>
        <xdr:cNvPr id="1341" name="CustomShape 1">
          <a:extLst>
            <a:ext uri="{FF2B5EF4-FFF2-40B4-BE49-F238E27FC236}">
              <a16:creationId xmlns:a16="http://schemas.microsoft.com/office/drawing/2014/main" id="{00000000-0008-0000-0600-00003D050000}"/>
            </a:ext>
          </a:extLst>
        </xdr:cNvPr>
        <xdr:cNvSpPr/>
      </xdr:nvSpPr>
      <xdr:spPr>
        <a:xfrm>
          <a:off x="12019680" y="6323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122,273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34</xdr:row>
      <xdr:rowOff>169560</xdr:rowOff>
    </xdr:from>
    <xdr:to>
      <xdr:col>50</xdr:col>
      <xdr:colOff>164520</xdr:colOff>
      <xdr:row>35</xdr:row>
      <xdr:rowOff>99360</xdr:rowOff>
    </xdr:to>
    <xdr:sp macro="" textlink="">
      <xdr:nvSpPr>
        <xdr:cNvPr id="1342" name="CustomShape 1">
          <a:extLst>
            <a:ext uri="{FF2B5EF4-FFF2-40B4-BE49-F238E27FC236}">
              <a16:creationId xmlns:a16="http://schemas.microsoft.com/office/drawing/2014/main" id="{00000000-0008-0000-0600-00003E050000}"/>
            </a:ext>
          </a:extLst>
        </xdr:cNvPr>
        <xdr:cNvSpPr/>
      </xdr:nvSpPr>
      <xdr:spPr>
        <a:xfrm>
          <a:off x="11017080" y="5998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35</xdr:row>
      <xdr:rowOff>100800</xdr:rowOff>
    </xdr:from>
    <xdr:to>
      <xdr:col>52</xdr:col>
      <xdr:colOff>27000</xdr:colOff>
      <xdr:row>36</xdr:row>
      <xdr:rowOff>167040</xdr:rowOff>
    </xdr:to>
    <xdr:sp macro="" textlink="">
      <xdr:nvSpPr>
        <xdr:cNvPr id="1343" name="CustomShape 1">
          <a:extLst>
            <a:ext uri="{FF2B5EF4-FFF2-40B4-BE49-F238E27FC236}">
              <a16:creationId xmlns:a16="http://schemas.microsoft.com/office/drawing/2014/main" id="{00000000-0008-0000-0600-00003F050000}"/>
            </a:ext>
          </a:extLst>
        </xdr:cNvPr>
        <xdr:cNvSpPr/>
      </xdr:nvSpPr>
      <xdr:spPr>
        <a:xfrm>
          <a:off x="10659960" y="61012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225,520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37</xdr:row>
      <xdr:rowOff>118080</xdr:rowOff>
    </xdr:from>
    <xdr:to>
      <xdr:col>46</xdr:col>
      <xdr:colOff>38520</xdr:colOff>
      <xdr:row>38</xdr:row>
      <xdr:rowOff>48600</xdr:rowOff>
    </xdr:to>
    <xdr:sp macro="" textlink="">
      <xdr:nvSpPr>
        <xdr:cNvPr id="1344" name="CustomShape 1">
          <a:extLst>
            <a:ext uri="{FF2B5EF4-FFF2-40B4-BE49-F238E27FC236}">
              <a16:creationId xmlns:a16="http://schemas.microsoft.com/office/drawing/2014/main" id="{00000000-0008-0000-0600-000040050000}"/>
            </a:ext>
          </a:extLst>
        </xdr:cNvPr>
        <xdr:cNvSpPr/>
      </xdr:nvSpPr>
      <xdr:spPr>
        <a:xfrm>
          <a:off x="9985320" y="646164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38</xdr:row>
      <xdr:rowOff>50040</xdr:rowOff>
    </xdr:from>
    <xdr:to>
      <xdr:col>47</xdr:col>
      <xdr:colOff>46800</xdr:colOff>
      <xdr:row>39</xdr:row>
      <xdr:rowOff>117360</xdr:rowOff>
    </xdr:to>
    <xdr:sp macro="" textlink="">
      <xdr:nvSpPr>
        <xdr:cNvPr id="1345" name="CustomShape 1">
          <a:extLst>
            <a:ext uri="{FF2B5EF4-FFF2-40B4-BE49-F238E27FC236}">
              <a16:creationId xmlns:a16="http://schemas.microsoft.com/office/drawing/2014/main" id="{00000000-0008-0000-0600-000041050000}"/>
            </a:ext>
          </a:extLst>
        </xdr:cNvPr>
        <xdr:cNvSpPr/>
      </xdr:nvSpPr>
      <xdr:spPr>
        <a:xfrm>
          <a:off x="9672840" y="6564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83,547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37</xdr:row>
      <xdr:rowOff>156600</xdr:rowOff>
    </xdr:from>
    <xdr:to>
      <xdr:col>41</xdr:col>
      <xdr:colOff>101160</xdr:colOff>
      <xdr:row>38</xdr:row>
      <xdr:rowOff>87120</xdr:rowOff>
    </xdr:to>
    <xdr:sp macro="" textlink="">
      <xdr:nvSpPr>
        <xdr:cNvPr id="1346" name="CustomShape 1">
          <a:extLst>
            <a:ext uri="{FF2B5EF4-FFF2-40B4-BE49-F238E27FC236}">
              <a16:creationId xmlns:a16="http://schemas.microsoft.com/office/drawing/2014/main" id="{00000000-0008-0000-0600-000042050000}"/>
            </a:ext>
          </a:extLst>
        </xdr:cNvPr>
        <xdr:cNvSpPr/>
      </xdr:nvSpPr>
      <xdr:spPr>
        <a:xfrm>
          <a:off x="8982000" y="6500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38</xdr:row>
      <xdr:rowOff>88560</xdr:rowOff>
    </xdr:from>
    <xdr:to>
      <xdr:col>42</xdr:col>
      <xdr:colOff>110520</xdr:colOff>
      <xdr:row>39</xdr:row>
      <xdr:rowOff>155880</xdr:rowOff>
    </xdr:to>
    <xdr:sp macro="" textlink="">
      <xdr:nvSpPr>
        <xdr:cNvPr id="1347" name="CustomShape 1">
          <a:extLst>
            <a:ext uri="{FF2B5EF4-FFF2-40B4-BE49-F238E27FC236}">
              <a16:creationId xmlns:a16="http://schemas.microsoft.com/office/drawing/2014/main" id="{00000000-0008-0000-0600-000043050000}"/>
            </a:ext>
          </a:extLst>
        </xdr:cNvPr>
        <xdr:cNvSpPr/>
      </xdr:nvSpPr>
      <xdr:spPr>
        <a:xfrm>
          <a:off x="8640360" y="6603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71,752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149040</xdr:rowOff>
    </xdr:from>
    <xdr:to>
      <xdr:col>36</xdr:col>
      <xdr:colOff>165240</xdr:colOff>
      <xdr:row>38</xdr:row>
      <xdr:rowOff>79560</xdr:rowOff>
    </xdr:to>
    <xdr:sp macro="" textlink="">
      <xdr:nvSpPr>
        <xdr:cNvPr id="1348" name="CustomShape 1">
          <a:extLst>
            <a:ext uri="{FF2B5EF4-FFF2-40B4-BE49-F238E27FC236}">
              <a16:creationId xmlns:a16="http://schemas.microsoft.com/office/drawing/2014/main" id="{00000000-0008-0000-0600-000044050000}"/>
            </a:ext>
          </a:extLst>
        </xdr:cNvPr>
        <xdr:cNvSpPr/>
      </xdr:nvSpPr>
      <xdr:spPr>
        <a:xfrm>
          <a:off x="7950600" y="64926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38</xdr:row>
      <xdr:rowOff>81000</xdr:rowOff>
    </xdr:from>
    <xdr:to>
      <xdr:col>37</xdr:col>
      <xdr:colOff>201240</xdr:colOff>
      <xdr:row>39</xdr:row>
      <xdr:rowOff>148320</xdr:rowOff>
    </xdr:to>
    <xdr:sp macro="" textlink="">
      <xdr:nvSpPr>
        <xdr:cNvPr id="1349" name="CustomShape 1">
          <a:extLst>
            <a:ext uri="{FF2B5EF4-FFF2-40B4-BE49-F238E27FC236}">
              <a16:creationId xmlns:a16="http://schemas.microsoft.com/office/drawing/2014/main" id="{00000000-0008-0000-0600-000045050000}"/>
            </a:ext>
          </a:extLst>
        </xdr:cNvPr>
        <xdr:cNvSpPr/>
      </xdr:nvSpPr>
      <xdr:spPr>
        <a:xfrm>
          <a:off x="7636680" y="6595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74,101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1350" name="CustomShape 1">
          <a:extLst>
            <a:ext uri="{FF2B5EF4-FFF2-40B4-BE49-F238E27FC236}">
              <a16:creationId xmlns:a16="http://schemas.microsoft.com/office/drawing/2014/main" id="{00000000-0008-0000-0600-00004605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1351" name="CustomShape 1">
          <a:extLst>
            <a:ext uri="{FF2B5EF4-FFF2-40B4-BE49-F238E27FC236}">
              <a16:creationId xmlns:a16="http://schemas.microsoft.com/office/drawing/2014/main" id="{00000000-0008-0000-0600-00004705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1352" name="CustomShape 1">
          <a:extLst>
            <a:ext uri="{FF2B5EF4-FFF2-40B4-BE49-F238E27FC236}">
              <a16:creationId xmlns:a16="http://schemas.microsoft.com/office/drawing/2014/main" id="{00000000-0008-0000-0600-00004805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1353" name="CustomShape 1">
          <a:extLst>
            <a:ext uri="{FF2B5EF4-FFF2-40B4-BE49-F238E27FC236}">
              <a16:creationId xmlns:a16="http://schemas.microsoft.com/office/drawing/2014/main" id="{00000000-0008-0000-0600-00004905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1354" name="CustomShape 1">
          <a:extLst>
            <a:ext uri="{FF2B5EF4-FFF2-40B4-BE49-F238E27FC236}">
              <a16:creationId xmlns:a16="http://schemas.microsoft.com/office/drawing/2014/main" id="{00000000-0008-0000-0600-00004A05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59,068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1355" name="CustomShape 1">
          <a:extLst>
            <a:ext uri="{FF2B5EF4-FFF2-40B4-BE49-F238E27FC236}">
              <a16:creationId xmlns:a16="http://schemas.microsoft.com/office/drawing/2014/main" id="{00000000-0008-0000-0600-00004B05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1356" name="CustomShape 1">
          <a:extLst>
            <a:ext uri="{FF2B5EF4-FFF2-40B4-BE49-F238E27FC236}">
              <a16:creationId xmlns:a16="http://schemas.microsoft.com/office/drawing/2014/main" id="{00000000-0008-0000-0600-00004C05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94,041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57" name="CustomShape 1">
          <a:extLst>
            <a:ext uri="{FF2B5EF4-FFF2-40B4-BE49-F238E27FC236}">
              <a16:creationId xmlns:a16="http://schemas.microsoft.com/office/drawing/2014/main" id="{00000000-0008-0000-0600-00004D05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1358" name="CustomShape 1">
          <a:extLst>
            <a:ext uri="{FF2B5EF4-FFF2-40B4-BE49-F238E27FC236}">
              <a16:creationId xmlns:a16="http://schemas.microsoft.com/office/drawing/2014/main" id="{00000000-0008-0000-0600-00004E050000}"/>
            </a:ext>
          </a:extLst>
        </xdr:cNvPr>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1359" name="Line 1">
          <a:extLst>
            <a:ext uri="{FF2B5EF4-FFF2-40B4-BE49-F238E27FC236}">
              <a16:creationId xmlns:a16="http://schemas.microsoft.com/office/drawing/2014/main" id="{00000000-0008-0000-0600-00004F05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1360" name="Line 1">
          <a:extLst>
            <a:ext uri="{FF2B5EF4-FFF2-40B4-BE49-F238E27FC236}">
              <a16:creationId xmlns:a16="http://schemas.microsoft.com/office/drawing/2014/main" id="{00000000-0008-0000-0600-000050050000}"/>
            </a:ext>
          </a:extLst>
        </xdr:cNvPr>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macro="" textlink="">
      <xdr:nvSpPr>
        <xdr:cNvPr id="1361" name="CustomShape 1">
          <a:extLst>
            <a:ext uri="{FF2B5EF4-FFF2-40B4-BE49-F238E27FC236}">
              <a16:creationId xmlns:a16="http://schemas.microsoft.com/office/drawing/2014/main" id="{00000000-0008-0000-0600-000051050000}"/>
            </a:ext>
          </a:extLst>
        </xdr:cNvPr>
        <xdr:cNvSpPr/>
      </xdr:nvSpPr>
      <xdr:spPr>
        <a:xfrm>
          <a:off x="729252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1362" name="Line 1">
          <a:extLst>
            <a:ext uri="{FF2B5EF4-FFF2-40B4-BE49-F238E27FC236}">
              <a16:creationId xmlns:a16="http://schemas.microsoft.com/office/drawing/2014/main" id="{00000000-0008-0000-0600-000052050000}"/>
            </a:ext>
          </a:extLst>
        </xdr:cNvPr>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45720</xdr:rowOff>
    </xdr:from>
    <xdr:to>
      <xdr:col>34</xdr:col>
      <xdr:colOff>96480</xdr:colOff>
      <xdr:row>57</xdr:row>
      <xdr:rowOff>113040</xdr:rowOff>
    </xdr:to>
    <xdr:sp macro="" textlink="">
      <xdr:nvSpPr>
        <xdr:cNvPr id="1363" name="CustomShape 1">
          <a:extLst>
            <a:ext uri="{FF2B5EF4-FFF2-40B4-BE49-F238E27FC236}">
              <a16:creationId xmlns:a16="http://schemas.microsoft.com/office/drawing/2014/main" id="{00000000-0008-0000-0600-000053050000}"/>
            </a:ext>
          </a:extLst>
        </xdr:cNvPr>
        <xdr:cNvSpPr/>
      </xdr:nvSpPr>
      <xdr:spPr>
        <a:xfrm>
          <a:off x="6839640" y="9646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1364" name="Line 1">
          <a:extLst>
            <a:ext uri="{FF2B5EF4-FFF2-40B4-BE49-F238E27FC236}">
              <a16:creationId xmlns:a16="http://schemas.microsoft.com/office/drawing/2014/main" id="{00000000-0008-0000-0600-000054050000}"/>
            </a:ext>
          </a:extLst>
        </xdr:cNvPr>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54</xdr:row>
      <xdr:rowOff>8280</xdr:rowOff>
    </xdr:from>
    <xdr:to>
      <xdr:col>34</xdr:col>
      <xdr:colOff>96480</xdr:colOff>
      <xdr:row>55</xdr:row>
      <xdr:rowOff>75600</xdr:rowOff>
    </xdr:to>
    <xdr:sp macro="" textlink="">
      <xdr:nvSpPr>
        <xdr:cNvPr id="1365" name="CustomShape 1">
          <a:extLst>
            <a:ext uri="{FF2B5EF4-FFF2-40B4-BE49-F238E27FC236}">
              <a16:creationId xmlns:a16="http://schemas.microsoft.com/office/drawing/2014/main" id="{00000000-0008-0000-0600-000055050000}"/>
            </a:ext>
          </a:extLst>
        </xdr:cNvPr>
        <xdr:cNvSpPr/>
      </xdr:nvSpPr>
      <xdr:spPr>
        <a:xfrm>
          <a:off x="6839640" y="9266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1366" name="Line 1">
          <a:extLst>
            <a:ext uri="{FF2B5EF4-FFF2-40B4-BE49-F238E27FC236}">
              <a16:creationId xmlns:a16="http://schemas.microsoft.com/office/drawing/2014/main" id="{00000000-0008-0000-0600-000056050000}"/>
            </a:ext>
          </a:extLst>
        </xdr:cNvPr>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macro="" textlink="">
      <xdr:nvSpPr>
        <xdr:cNvPr id="1367" name="CustomShape 1">
          <a:extLst>
            <a:ext uri="{FF2B5EF4-FFF2-40B4-BE49-F238E27FC236}">
              <a16:creationId xmlns:a16="http://schemas.microsoft.com/office/drawing/2014/main" id="{00000000-0008-0000-0600-000057050000}"/>
            </a:ext>
          </a:extLst>
        </xdr:cNvPr>
        <xdr:cNvSpPr/>
      </xdr:nvSpPr>
      <xdr:spPr>
        <a:xfrm>
          <a:off x="6839640" y="8885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1368" name="Line 1">
          <a:extLst>
            <a:ext uri="{FF2B5EF4-FFF2-40B4-BE49-F238E27FC236}">
              <a16:creationId xmlns:a16="http://schemas.microsoft.com/office/drawing/2014/main" id="{00000000-0008-0000-0600-000058050000}"/>
            </a:ext>
          </a:extLst>
        </xdr:cNvPr>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macro="" textlink="">
      <xdr:nvSpPr>
        <xdr:cNvPr id="1369" name="CustomShape 1">
          <a:extLst>
            <a:ext uri="{FF2B5EF4-FFF2-40B4-BE49-F238E27FC236}">
              <a16:creationId xmlns:a16="http://schemas.microsoft.com/office/drawing/2014/main" id="{00000000-0008-0000-0600-000059050000}"/>
            </a:ext>
          </a:extLst>
        </xdr:cNvPr>
        <xdr:cNvSpPr/>
      </xdr:nvSpPr>
      <xdr:spPr>
        <a:xfrm>
          <a:off x="683964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1370" name="Line 1">
          <a:extLst>
            <a:ext uri="{FF2B5EF4-FFF2-40B4-BE49-F238E27FC236}">
              <a16:creationId xmlns:a16="http://schemas.microsoft.com/office/drawing/2014/main" id="{00000000-0008-0000-0600-00005A05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30</xdr:col>
      <xdr:colOff>161280</xdr:colOff>
      <xdr:row>47</xdr:row>
      <xdr:rowOff>65520</xdr:rowOff>
    </xdr:from>
    <xdr:to>
      <xdr:col>34</xdr:col>
      <xdr:colOff>111600</xdr:colOff>
      <xdr:row>48</xdr:row>
      <xdr:rowOff>131760</xdr:rowOff>
    </xdr:to>
    <xdr:sp macro="" textlink="">
      <xdr:nvSpPr>
        <xdr:cNvPr id="1371" name="CustomShape 1">
          <a:extLst>
            <a:ext uri="{FF2B5EF4-FFF2-40B4-BE49-F238E27FC236}">
              <a16:creationId xmlns:a16="http://schemas.microsoft.com/office/drawing/2014/main" id="{00000000-0008-0000-0600-00005B050000}"/>
            </a:ext>
          </a:extLst>
        </xdr:cNvPr>
        <xdr:cNvSpPr/>
      </xdr:nvSpPr>
      <xdr:spPr>
        <a:xfrm>
          <a:off x="6733440" y="8123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1372" name="CustomShape 1">
          <a:extLst>
            <a:ext uri="{FF2B5EF4-FFF2-40B4-BE49-F238E27FC236}">
              <a16:creationId xmlns:a16="http://schemas.microsoft.com/office/drawing/2014/main" id="{00000000-0008-0000-0600-00005C05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50</xdr:row>
      <xdr:rowOff>169200</xdr:rowOff>
    </xdr:from>
    <xdr:to>
      <xdr:col>54</xdr:col>
      <xdr:colOff>189720</xdr:colOff>
      <xdr:row>58</xdr:row>
      <xdr:rowOff>165600</xdr:rowOff>
    </xdr:to>
    <xdr:sp macro="" textlink="">
      <xdr:nvSpPr>
        <xdr:cNvPr id="1373" name="Line 1">
          <a:extLst>
            <a:ext uri="{FF2B5EF4-FFF2-40B4-BE49-F238E27FC236}">
              <a16:creationId xmlns:a16="http://schemas.microsoft.com/office/drawing/2014/main" id="{00000000-0008-0000-0600-00005D050000}"/>
            </a:ext>
          </a:extLst>
        </xdr:cNvPr>
        <xdr:cNvSpPr/>
      </xdr:nvSpPr>
      <xdr:spPr>
        <a:xfrm flipV="1">
          <a:off x="12018240" y="8741520"/>
          <a:ext cx="1440" cy="13680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59</xdr:row>
      <xdr:rowOff>8640</xdr:rowOff>
    </xdr:from>
    <xdr:to>
      <xdr:col>57</xdr:col>
      <xdr:colOff>215640</xdr:colOff>
      <xdr:row>60</xdr:row>
      <xdr:rowOff>74880</xdr:rowOff>
    </xdr:to>
    <xdr:sp macro="" textlink="">
      <xdr:nvSpPr>
        <xdr:cNvPr id="1374" name="CustomShape 1">
          <a:extLst>
            <a:ext uri="{FF2B5EF4-FFF2-40B4-BE49-F238E27FC236}">
              <a16:creationId xmlns:a16="http://schemas.microsoft.com/office/drawing/2014/main" id="{00000000-0008-0000-0600-00005E050000}"/>
            </a:ext>
          </a:extLst>
        </xdr:cNvPr>
        <xdr:cNvSpPr/>
      </xdr:nvSpPr>
      <xdr:spPr>
        <a:xfrm>
          <a:off x="12031560" y="101239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26,462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165600</xdr:rowOff>
    </xdr:from>
    <xdr:to>
      <xdr:col>55</xdr:col>
      <xdr:colOff>88920</xdr:colOff>
      <xdr:row>58</xdr:row>
      <xdr:rowOff>165600</xdr:rowOff>
    </xdr:to>
    <xdr:sp macro="" textlink="">
      <xdr:nvSpPr>
        <xdr:cNvPr id="1375" name="Line 1">
          <a:extLst>
            <a:ext uri="{FF2B5EF4-FFF2-40B4-BE49-F238E27FC236}">
              <a16:creationId xmlns:a16="http://schemas.microsoft.com/office/drawing/2014/main" id="{00000000-0008-0000-0600-00005F050000}"/>
            </a:ext>
          </a:extLst>
        </xdr:cNvPr>
        <xdr:cNvSpPr/>
      </xdr:nvSpPr>
      <xdr:spPr>
        <a:xfrm>
          <a:off x="11931480" y="10109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49</xdr:row>
      <xdr:rowOff>125640</xdr:rowOff>
    </xdr:from>
    <xdr:to>
      <xdr:col>58</xdr:col>
      <xdr:colOff>72360</xdr:colOff>
      <xdr:row>51</xdr:row>
      <xdr:rowOff>21600</xdr:rowOff>
    </xdr:to>
    <xdr:sp macro="" textlink="">
      <xdr:nvSpPr>
        <xdr:cNvPr id="1376" name="CustomShape 1">
          <a:extLst>
            <a:ext uri="{FF2B5EF4-FFF2-40B4-BE49-F238E27FC236}">
              <a16:creationId xmlns:a16="http://schemas.microsoft.com/office/drawing/2014/main" id="{00000000-0008-0000-0600-000060050000}"/>
            </a:ext>
          </a:extLst>
        </xdr:cNvPr>
        <xdr:cNvSpPr/>
      </xdr:nvSpPr>
      <xdr:spPr>
        <a:xfrm>
          <a:off x="12019680" y="8526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744,674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50</xdr:row>
      <xdr:rowOff>169200</xdr:rowOff>
    </xdr:from>
    <xdr:to>
      <xdr:col>55</xdr:col>
      <xdr:colOff>88920</xdr:colOff>
      <xdr:row>50</xdr:row>
      <xdr:rowOff>169200</xdr:rowOff>
    </xdr:to>
    <xdr:sp macro="" textlink="">
      <xdr:nvSpPr>
        <xdr:cNvPr id="1377" name="Line 1">
          <a:extLst>
            <a:ext uri="{FF2B5EF4-FFF2-40B4-BE49-F238E27FC236}">
              <a16:creationId xmlns:a16="http://schemas.microsoft.com/office/drawing/2014/main" id="{00000000-0008-0000-0600-000061050000}"/>
            </a:ext>
          </a:extLst>
        </xdr:cNvPr>
        <xdr:cNvSpPr/>
      </xdr:nvSpPr>
      <xdr:spPr>
        <a:xfrm>
          <a:off x="11931480" y="8741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55</xdr:row>
      <xdr:rowOff>154080</xdr:rowOff>
    </xdr:from>
    <xdr:to>
      <xdr:col>54</xdr:col>
      <xdr:colOff>218880</xdr:colOff>
      <xdr:row>55</xdr:row>
      <xdr:rowOff>157320</xdr:rowOff>
    </xdr:to>
    <xdr:sp macro="" textlink="">
      <xdr:nvSpPr>
        <xdr:cNvPr id="1378" name="Line 1">
          <a:extLst>
            <a:ext uri="{FF2B5EF4-FFF2-40B4-BE49-F238E27FC236}">
              <a16:creationId xmlns:a16="http://schemas.microsoft.com/office/drawing/2014/main" id="{00000000-0008-0000-0600-000062050000}"/>
            </a:ext>
          </a:extLst>
        </xdr:cNvPr>
        <xdr:cNvSpPr/>
      </xdr:nvSpPr>
      <xdr:spPr>
        <a:xfrm>
          <a:off x="11067840" y="9583560"/>
          <a:ext cx="98100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121320</xdr:rowOff>
    </xdr:from>
    <xdr:to>
      <xdr:col>58</xdr:col>
      <xdr:colOff>72360</xdr:colOff>
      <xdr:row>58</xdr:row>
      <xdr:rowOff>17280</xdr:rowOff>
    </xdr:to>
    <xdr:sp macro="" textlink="">
      <xdr:nvSpPr>
        <xdr:cNvPr id="1379" name="CustomShape 1">
          <a:extLst>
            <a:ext uri="{FF2B5EF4-FFF2-40B4-BE49-F238E27FC236}">
              <a16:creationId xmlns:a16="http://schemas.microsoft.com/office/drawing/2014/main" id="{00000000-0008-0000-0600-000063050000}"/>
            </a:ext>
          </a:extLst>
        </xdr:cNvPr>
        <xdr:cNvSpPr/>
      </xdr:nvSpPr>
      <xdr:spPr>
        <a:xfrm>
          <a:off x="12019680" y="9722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196,914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132840</xdr:rowOff>
    </xdr:from>
    <xdr:to>
      <xdr:col>55</xdr:col>
      <xdr:colOff>51120</xdr:colOff>
      <xdr:row>57</xdr:row>
      <xdr:rowOff>62640</xdr:rowOff>
    </xdr:to>
    <xdr:sp macro="" textlink="">
      <xdr:nvSpPr>
        <xdr:cNvPr id="1380" name="CustomShape 1">
          <a:extLst>
            <a:ext uri="{FF2B5EF4-FFF2-40B4-BE49-F238E27FC236}">
              <a16:creationId xmlns:a16="http://schemas.microsoft.com/office/drawing/2014/main" id="{00000000-0008-0000-0600-000064050000}"/>
            </a:ext>
          </a:extLst>
        </xdr:cNvPr>
        <xdr:cNvSpPr/>
      </xdr:nvSpPr>
      <xdr:spPr>
        <a:xfrm>
          <a:off x="11969640" y="9734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55</xdr:row>
      <xdr:rowOff>154080</xdr:rowOff>
    </xdr:from>
    <xdr:to>
      <xdr:col>50</xdr:col>
      <xdr:colOff>114120</xdr:colOff>
      <xdr:row>56</xdr:row>
      <xdr:rowOff>17280</xdr:rowOff>
    </xdr:to>
    <xdr:sp macro="" textlink="">
      <xdr:nvSpPr>
        <xdr:cNvPr id="1381" name="Line 1">
          <a:extLst>
            <a:ext uri="{FF2B5EF4-FFF2-40B4-BE49-F238E27FC236}">
              <a16:creationId xmlns:a16="http://schemas.microsoft.com/office/drawing/2014/main" id="{00000000-0008-0000-0600-000065050000}"/>
            </a:ext>
          </a:extLst>
        </xdr:cNvPr>
        <xdr:cNvSpPr/>
      </xdr:nvSpPr>
      <xdr:spPr>
        <a:xfrm flipV="1">
          <a:off x="10035720" y="9583560"/>
          <a:ext cx="1032120" cy="34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56</xdr:row>
      <xdr:rowOff>126720</xdr:rowOff>
    </xdr:from>
    <xdr:to>
      <xdr:col>50</xdr:col>
      <xdr:colOff>164520</xdr:colOff>
      <xdr:row>57</xdr:row>
      <xdr:rowOff>56520</xdr:rowOff>
    </xdr:to>
    <xdr:sp macro="" textlink="">
      <xdr:nvSpPr>
        <xdr:cNvPr id="1382" name="CustomShape 1">
          <a:extLst>
            <a:ext uri="{FF2B5EF4-FFF2-40B4-BE49-F238E27FC236}">
              <a16:creationId xmlns:a16="http://schemas.microsoft.com/office/drawing/2014/main" id="{00000000-0008-0000-0600-000066050000}"/>
            </a:ext>
          </a:extLst>
        </xdr:cNvPr>
        <xdr:cNvSpPr/>
      </xdr:nvSpPr>
      <xdr:spPr>
        <a:xfrm>
          <a:off x="11017080" y="9727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57</xdr:row>
      <xdr:rowOff>57960</xdr:rowOff>
    </xdr:from>
    <xdr:to>
      <xdr:col>52</xdr:col>
      <xdr:colOff>27000</xdr:colOff>
      <xdr:row>58</xdr:row>
      <xdr:rowOff>125280</xdr:rowOff>
    </xdr:to>
    <xdr:sp macro="" textlink="">
      <xdr:nvSpPr>
        <xdr:cNvPr id="1383" name="CustomShape 1">
          <a:extLst>
            <a:ext uri="{FF2B5EF4-FFF2-40B4-BE49-F238E27FC236}">
              <a16:creationId xmlns:a16="http://schemas.microsoft.com/office/drawing/2014/main" id="{00000000-0008-0000-0600-000067050000}"/>
            </a:ext>
          </a:extLst>
        </xdr:cNvPr>
        <xdr:cNvSpPr/>
      </xdr:nvSpPr>
      <xdr:spPr>
        <a:xfrm>
          <a:off x="10659960" y="9830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200,194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56</xdr:row>
      <xdr:rowOff>17280</xdr:rowOff>
    </xdr:from>
    <xdr:to>
      <xdr:col>45</xdr:col>
      <xdr:colOff>177480</xdr:colOff>
      <xdr:row>57</xdr:row>
      <xdr:rowOff>20160</xdr:rowOff>
    </xdr:to>
    <xdr:sp macro="" textlink="">
      <xdr:nvSpPr>
        <xdr:cNvPr id="1384" name="Line 1">
          <a:extLst>
            <a:ext uri="{FF2B5EF4-FFF2-40B4-BE49-F238E27FC236}">
              <a16:creationId xmlns:a16="http://schemas.microsoft.com/office/drawing/2014/main" id="{00000000-0008-0000-0600-000068050000}"/>
            </a:ext>
          </a:extLst>
        </xdr:cNvPr>
        <xdr:cNvSpPr/>
      </xdr:nvSpPr>
      <xdr:spPr>
        <a:xfrm flipV="1">
          <a:off x="9032760" y="9618480"/>
          <a:ext cx="1002960" cy="174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56</xdr:row>
      <xdr:rowOff>145440</xdr:rowOff>
    </xdr:from>
    <xdr:to>
      <xdr:col>46</xdr:col>
      <xdr:colOff>38520</xdr:colOff>
      <xdr:row>57</xdr:row>
      <xdr:rowOff>75240</xdr:rowOff>
    </xdr:to>
    <xdr:sp macro="" textlink="">
      <xdr:nvSpPr>
        <xdr:cNvPr id="1385" name="CustomShape 1">
          <a:extLst>
            <a:ext uri="{FF2B5EF4-FFF2-40B4-BE49-F238E27FC236}">
              <a16:creationId xmlns:a16="http://schemas.microsoft.com/office/drawing/2014/main" id="{00000000-0008-0000-0600-000069050000}"/>
            </a:ext>
          </a:extLst>
        </xdr:cNvPr>
        <xdr:cNvSpPr/>
      </xdr:nvSpPr>
      <xdr:spPr>
        <a:xfrm>
          <a:off x="9985320" y="9746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57</xdr:row>
      <xdr:rowOff>77040</xdr:rowOff>
    </xdr:from>
    <xdr:to>
      <xdr:col>47</xdr:col>
      <xdr:colOff>90360</xdr:colOff>
      <xdr:row>58</xdr:row>
      <xdr:rowOff>144360</xdr:rowOff>
    </xdr:to>
    <xdr:sp macro="" textlink="">
      <xdr:nvSpPr>
        <xdr:cNvPr id="1386" name="CustomShape 1">
          <a:extLst>
            <a:ext uri="{FF2B5EF4-FFF2-40B4-BE49-F238E27FC236}">
              <a16:creationId xmlns:a16="http://schemas.microsoft.com/office/drawing/2014/main" id="{00000000-0008-0000-0600-00006A050000}"/>
            </a:ext>
          </a:extLst>
        </xdr:cNvPr>
        <xdr:cNvSpPr/>
      </xdr:nvSpPr>
      <xdr:spPr>
        <a:xfrm>
          <a:off x="9627840" y="9849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190,274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57</xdr:row>
      <xdr:rowOff>20160</xdr:rowOff>
    </xdr:from>
    <xdr:to>
      <xdr:col>41</xdr:col>
      <xdr:colOff>50760</xdr:colOff>
      <xdr:row>57</xdr:row>
      <xdr:rowOff>146520</xdr:rowOff>
    </xdr:to>
    <xdr:sp macro="" textlink="">
      <xdr:nvSpPr>
        <xdr:cNvPr id="1387" name="Line 1">
          <a:extLst>
            <a:ext uri="{FF2B5EF4-FFF2-40B4-BE49-F238E27FC236}">
              <a16:creationId xmlns:a16="http://schemas.microsoft.com/office/drawing/2014/main" id="{00000000-0008-0000-0600-00006B050000}"/>
            </a:ext>
          </a:extLst>
        </xdr:cNvPr>
        <xdr:cNvSpPr/>
      </xdr:nvSpPr>
      <xdr:spPr>
        <a:xfrm flipV="1">
          <a:off x="8001000" y="9792720"/>
          <a:ext cx="1031760" cy="126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57</xdr:row>
      <xdr:rowOff>17640</xdr:rowOff>
    </xdr:from>
    <xdr:to>
      <xdr:col>41</xdr:col>
      <xdr:colOff>101160</xdr:colOff>
      <xdr:row>57</xdr:row>
      <xdr:rowOff>118800</xdr:rowOff>
    </xdr:to>
    <xdr:sp macro="" textlink="">
      <xdr:nvSpPr>
        <xdr:cNvPr id="1388" name="CustomShape 1">
          <a:extLst>
            <a:ext uri="{FF2B5EF4-FFF2-40B4-BE49-F238E27FC236}">
              <a16:creationId xmlns:a16="http://schemas.microsoft.com/office/drawing/2014/main" id="{00000000-0008-0000-0600-00006C050000}"/>
            </a:ext>
          </a:extLst>
        </xdr:cNvPr>
        <xdr:cNvSpPr/>
      </xdr:nvSpPr>
      <xdr:spPr>
        <a:xfrm>
          <a:off x="8982000" y="97902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57</xdr:row>
      <xdr:rowOff>120240</xdr:rowOff>
    </xdr:from>
    <xdr:to>
      <xdr:col>42</xdr:col>
      <xdr:colOff>154800</xdr:colOff>
      <xdr:row>59</xdr:row>
      <xdr:rowOff>16200</xdr:rowOff>
    </xdr:to>
    <xdr:sp macro="" textlink="">
      <xdr:nvSpPr>
        <xdr:cNvPr id="1389" name="CustomShape 1">
          <a:extLst>
            <a:ext uri="{FF2B5EF4-FFF2-40B4-BE49-F238E27FC236}">
              <a16:creationId xmlns:a16="http://schemas.microsoft.com/office/drawing/2014/main" id="{00000000-0008-0000-0600-00006D050000}"/>
            </a:ext>
          </a:extLst>
        </xdr:cNvPr>
        <xdr:cNvSpPr/>
      </xdr:nvSpPr>
      <xdr:spPr>
        <a:xfrm>
          <a:off x="8596080" y="989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167,497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121680</xdr:rowOff>
    </xdr:from>
    <xdr:to>
      <xdr:col>36</xdr:col>
      <xdr:colOff>165240</xdr:colOff>
      <xdr:row>57</xdr:row>
      <xdr:rowOff>51480</xdr:rowOff>
    </xdr:to>
    <xdr:sp macro="" textlink="">
      <xdr:nvSpPr>
        <xdr:cNvPr id="1390" name="CustomShape 1">
          <a:extLst>
            <a:ext uri="{FF2B5EF4-FFF2-40B4-BE49-F238E27FC236}">
              <a16:creationId xmlns:a16="http://schemas.microsoft.com/office/drawing/2014/main" id="{00000000-0008-0000-0600-00006E050000}"/>
            </a:ext>
          </a:extLst>
        </xdr:cNvPr>
        <xdr:cNvSpPr/>
      </xdr:nvSpPr>
      <xdr:spPr>
        <a:xfrm>
          <a:off x="7950600" y="9722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55</xdr:row>
      <xdr:rowOff>78840</xdr:rowOff>
    </xdr:from>
    <xdr:to>
      <xdr:col>38</xdr:col>
      <xdr:colOff>27720</xdr:colOff>
      <xdr:row>56</xdr:row>
      <xdr:rowOff>145080</xdr:rowOff>
    </xdr:to>
    <xdr:sp macro="" textlink="">
      <xdr:nvSpPr>
        <xdr:cNvPr id="1391" name="CustomShape 1">
          <a:extLst>
            <a:ext uri="{FF2B5EF4-FFF2-40B4-BE49-F238E27FC236}">
              <a16:creationId xmlns:a16="http://schemas.microsoft.com/office/drawing/2014/main" id="{00000000-0008-0000-0600-00006F050000}"/>
            </a:ext>
          </a:extLst>
        </xdr:cNvPr>
        <xdr:cNvSpPr/>
      </xdr:nvSpPr>
      <xdr:spPr>
        <a:xfrm>
          <a:off x="7592760" y="95083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202,870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1392" name="CustomShape 1">
          <a:extLst>
            <a:ext uri="{FF2B5EF4-FFF2-40B4-BE49-F238E27FC236}">
              <a16:creationId xmlns:a16="http://schemas.microsoft.com/office/drawing/2014/main" id="{00000000-0008-0000-0600-00007005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1393" name="CustomShape 1">
          <a:extLst>
            <a:ext uri="{FF2B5EF4-FFF2-40B4-BE49-F238E27FC236}">
              <a16:creationId xmlns:a16="http://schemas.microsoft.com/office/drawing/2014/main" id="{00000000-0008-0000-0600-00007105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1394" name="CustomShape 1">
          <a:extLst>
            <a:ext uri="{FF2B5EF4-FFF2-40B4-BE49-F238E27FC236}">
              <a16:creationId xmlns:a16="http://schemas.microsoft.com/office/drawing/2014/main" id="{00000000-0008-0000-0600-00007205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1395" name="CustomShape 1">
          <a:extLst>
            <a:ext uri="{FF2B5EF4-FFF2-40B4-BE49-F238E27FC236}">
              <a16:creationId xmlns:a16="http://schemas.microsoft.com/office/drawing/2014/main" id="{00000000-0008-0000-0600-00007305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1396" name="CustomShape 1">
          <a:extLst>
            <a:ext uri="{FF2B5EF4-FFF2-40B4-BE49-F238E27FC236}">
              <a16:creationId xmlns:a16="http://schemas.microsoft.com/office/drawing/2014/main" id="{00000000-0008-0000-0600-00007405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106920</xdr:rowOff>
    </xdr:from>
    <xdr:to>
      <xdr:col>55</xdr:col>
      <xdr:colOff>51120</xdr:colOff>
      <xdr:row>56</xdr:row>
      <xdr:rowOff>36000</xdr:rowOff>
    </xdr:to>
    <xdr:sp macro="" textlink="">
      <xdr:nvSpPr>
        <xdr:cNvPr id="1397" name="CustomShape 1">
          <a:extLst>
            <a:ext uri="{FF2B5EF4-FFF2-40B4-BE49-F238E27FC236}">
              <a16:creationId xmlns:a16="http://schemas.microsoft.com/office/drawing/2014/main" id="{00000000-0008-0000-0600-000075050000}"/>
            </a:ext>
          </a:extLst>
        </xdr:cNvPr>
        <xdr:cNvSpPr/>
      </xdr:nvSpPr>
      <xdr:spPr>
        <a:xfrm>
          <a:off x="11969640" y="953640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54</xdr:row>
      <xdr:rowOff>139680</xdr:rowOff>
    </xdr:from>
    <xdr:to>
      <xdr:col>58</xdr:col>
      <xdr:colOff>72360</xdr:colOff>
      <xdr:row>56</xdr:row>
      <xdr:rowOff>34560</xdr:rowOff>
    </xdr:to>
    <xdr:sp macro="" textlink="">
      <xdr:nvSpPr>
        <xdr:cNvPr id="1398" name="CustomShape 1">
          <a:extLst>
            <a:ext uri="{FF2B5EF4-FFF2-40B4-BE49-F238E27FC236}">
              <a16:creationId xmlns:a16="http://schemas.microsoft.com/office/drawing/2014/main" id="{00000000-0008-0000-0600-000076050000}"/>
            </a:ext>
          </a:extLst>
        </xdr:cNvPr>
        <xdr:cNvSpPr/>
      </xdr:nvSpPr>
      <xdr:spPr>
        <a:xfrm>
          <a:off x="12019680" y="939780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300,928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104040</xdr:rowOff>
    </xdr:from>
    <xdr:to>
      <xdr:col>50</xdr:col>
      <xdr:colOff>164520</xdr:colOff>
      <xdr:row>56</xdr:row>
      <xdr:rowOff>33120</xdr:rowOff>
    </xdr:to>
    <xdr:sp macro="" textlink="">
      <xdr:nvSpPr>
        <xdr:cNvPr id="1399" name="CustomShape 1">
          <a:extLst>
            <a:ext uri="{FF2B5EF4-FFF2-40B4-BE49-F238E27FC236}">
              <a16:creationId xmlns:a16="http://schemas.microsoft.com/office/drawing/2014/main" id="{00000000-0008-0000-0600-000077050000}"/>
            </a:ext>
          </a:extLst>
        </xdr:cNvPr>
        <xdr:cNvSpPr/>
      </xdr:nvSpPr>
      <xdr:spPr>
        <a:xfrm>
          <a:off x="11017080" y="9533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54</xdr:row>
      <xdr:rowOff>60840</xdr:rowOff>
    </xdr:from>
    <xdr:to>
      <xdr:col>52</xdr:col>
      <xdr:colOff>27000</xdr:colOff>
      <xdr:row>55</xdr:row>
      <xdr:rowOff>128160</xdr:rowOff>
    </xdr:to>
    <xdr:sp macro="" textlink="">
      <xdr:nvSpPr>
        <xdr:cNvPr id="1400" name="CustomShape 1">
          <a:extLst>
            <a:ext uri="{FF2B5EF4-FFF2-40B4-BE49-F238E27FC236}">
              <a16:creationId xmlns:a16="http://schemas.microsoft.com/office/drawing/2014/main" id="{00000000-0008-0000-0600-000078050000}"/>
            </a:ext>
          </a:extLst>
        </xdr:cNvPr>
        <xdr:cNvSpPr/>
      </xdr:nvSpPr>
      <xdr:spPr>
        <a:xfrm>
          <a:off x="10659960" y="9318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302,462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55</xdr:row>
      <xdr:rowOff>138960</xdr:rowOff>
    </xdr:from>
    <xdr:to>
      <xdr:col>46</xdr:col>
      <xdr:colOff>38520</xdr:colOff>
      <xdr:row>56</xdr:row>
      <xdr:rowOff>68040</xdr:rowOff>
    </xdr:to>
    <xdr:sp macro="" textlink="">
      <xdr:nvSpPr>
        <xdr:cNvPr id="1401" name="CustomShape 1">
          <a:extLst>
            <a:ext uri="{FF2B5EF4-FFF2-40B4-BE49-F238E27FC236}">
              <a16:creationId xmlns:a16="http://schemas.microsoft.com/office/drawing/2014/main" id="{00000000-0008-0000-0600-000079050000}"/>
            </a:ext>
          </a:extLst>
        </xdr:cNvPr>
        <xdr:cNvSpPr/>
      </xdr:nvSpPr>
      <xdr:spPr>
        <a:xfrm>
          <a:off x="9985320" y="956844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54</xdr:row>
      <xdr:rowOff>95400</xdr:rowOff>
    </xdr:from>
    <xdr:to>
      <xdr:col>47</xdr:col>
      <xdr:colOff>90360</xdr:colOff>
      <xdr:row>55</xdr:row>
      <xdr:rowOff>162720</xdr:rowOff>
    </xdr:to>
    <xdr:sp macro="" textlink="">
      <xdr:nvSpPr>
        <xdr:cNvPr id="1402" name="CustomShape 1">
          <a:extLst>
            <a:ext uri="{FF2B5EF4-FFF2-40B4-BE49-F238E27FC236}">
              <a16:creationId xmlns:a16="http://schemas.microsoft.com/office/drawing/2014/main" id="{00000000-0008-0000-0600-00007A050000}"/>
            </a:ext>
          </a:extLst>
        </xdr:cNvPr>
        <xdr:cNvSpPr/>
      </xdr:nvSpPr>
      <xdr:spPr>
        <a:xfrm>
          <a:off x="9627840" y="93535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284,180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140760</xdr:rowOff>
    </xdr:from>
    <xdr:to>
      <xdr:col>41</xdr:col>
      <xdr:colOff>101160</xdr:colOff>
      <xdr:row>57</xdr:row>
      <xdr:rowOff>70560</xdr:rowOff>
    </xdr:to>
    <xdr:sp macro="" textlink="">
      <xdr:nvSpPr>
        <xdr:cNvPr id="1403" name="CustomShape 1">
          <a:extLst>
            <a:ext uri="{FF2B5EF4-FFF2-40B4-BE49-F238E27FC236}">
              <a16:creationId xmlns:a16="http://schemas.microsoft.com/office/drawing/2014/main" id="{00000000-0008-0000-0600-00007B050000}"/>
            </a:ext>
          </a:extLst>
        </xdr:cNvPr>
        <xdr:cNvSpPr/>
      </xdr:nvSpPr>
      <xdr:spPr>
        <a:xfrm>
          <a:off x="8982000" y="97419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55</xdr:row>
      <xdr:rowOff>98280</xdr:rowOff>
    </xdr:from>
    <xdr:to>
      <xdr:col>42</xdr:col>
      <xdr:colOff>154800</xdr:colOff>
      <xdr:row>56</xdr:row>
      <xdr:rowOff>164520</xdr:rowOff>
    </xdr:to>
    <xdr:sp macro="" textlink="">
      <xdr:nvSpPr>
        <xdr:cNvPr id="1404" name="CustomShape 1">
          <a:extLst>
            <a:ext uri="{FF2B5EF4-FFF2-40B4-BE49-F238E27FC236}">
              <a16:creationId xmlns:a16="http://schemas.microsoft.com/office/drawing/2014/main" id="{00000000-0008-0000-0600-00007C050000}"/>
            </a:ext>
          </a:extLst>
        </xdr:cNvPr>
        <xdr:cNvSpPr/>
      </xdr:nvSpPr>
      <xdr:spPr>
        <a:xfrm>
          <a:off x="8596080" y="9527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192,712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57</xdr:row>
      <xdr:rowOff>95760</xdr:rowOff>
    </xdr:from>
    <xdr:to>
      <xdr:col>36</xdr:col>
      <xdr:colOff>165240</xdr:colOff>
      <xdr:row>58</xdr:row>
      <xdr:rowOff>26280</xdr:rowOff>
    </xdr:to>
    <xdr:sp macro="" textlink="">
      <xdr:nvSpPr>
        <xdr:cNvPr id="1405" name="CustomShape 1">
          <a:extLst>
            <a:ext uri="{FF2B5EF4-FFF2-40B4-BE49-F238E27FC236}">
              <a16:creationId xmlns:a16="http://schemas.microsoft.com/office/drawing/2014/main" id="{00000000-0008-0000-0600-00007D050000}"/>
            </a:ext>
          </a:extLst>
        </xdr:cNvPr>
        <xdr:cNvSpPr/>
      </xdr:nvSpPr>
      <xdr:spPr>
        <a:xfrm>
          <a:off x="7950600" y="9868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58</xdr:row>
      <xdr:rowOff>27720</xdr:rowOff>
    </xdr:from>
    <xdr:to>
      <xdr:col>38</xdr:col>
      <xdr:colOff>27720</xdr:colOff>
      <xdr:row>59</xdr:row>
      <xdr:rowOff>95040</xdr:rowOff>
    </xdr:to>
    <xdr:sp macro="" textlink="">
      <xdr:nvSpPr>
        <xdr:cNvPr id="1406" name="CustomShape 1">
          <a:extLst>
            <a:ext uri="{FF2B5EF4-FFF2-40B4-BE49-F238E27FC236}">
              <a16:creationId xmlns:a16="http://schemas.microsoft.com/office/drawing/2014/main" id="{00000000-0008-0000-0600-00007E050000}"/>
            </a:ext>
          </a:extLst>
        </xdr:cNvPr>
        <xdr:cNvSpPr/>
      </xdr:nvSpPr>
      <xdr:spPr>
        <a:xfrm>
          <a:off x="7592760" y="9971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126,415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1407" name="CustomShape 1">
          <a:extLst>
            <a:ext uri="{FF2B5EF4-FFF2-40B4-BE49-F238E27FC236}">
              <a16:creationId xmlns:a16="http://schemas.microsoft.com/office/drawing/2014/main" id="{00000000-0008-0000-0600-00007F05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うち新規整備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1408" name="CustomShape 1">
          <a:extLst>
            <a:ext uri="{FF2B5EF4-FFF2-40B4-BE49-F238E27FC236}">
              <a16:creationId xmlns:a16="http://schemas.microsoft.com/office/drawing/2014/main" id="{00000000-0008-0000-0600-00008005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1409" name="CustomShape 1">
          <a:extLst>
            <a:ext uri="{FF2B5EF4-FFF2-40B4-BE49-F238E27FC236}">
              <a16:creationId xmlns:a16="http://schemas.microsoft.com/office/drawing/2014/main" id="{00000000-0008-0000-0600-00008105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1410" name="CustomShape 1">
          <a:extLst>
            <a:ext uri="{FF2B5EF4-FFF2-40B4-BE49-F238E27FC236}">
              <a16:creationId xmlns:a16="http://schemas.microsoft.com/office/drawing/2014/main" id="{00000000-0008-0000-0600-00008205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1411" name="CustomShape 1">
          <a:extLst>
            <a:ext uri="{FF2B5EF4-FFF2-40B4-BE49-F238E27FC236}">
              <a16:creationId xmlns:a16="http://schemas.microsoft.com/office/drawing/2014/main" id="{00000000-0008-0000-0600-00008305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15,126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1412" name="CustomShape 1">
          <a:extLst>
            <a:ext uri="{FF2B5EF4-FFF2-40B4-BE49-F238E27FC236}">
              <a16:creationId xmlns:a16="http://schemas.microsoft.com/office/drawing/2014/main" id="{00000000-0008-0000-0600-00008405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1413" name="CustomShape 1">
          <a:extLst>
            <a:ext uri="{FF2B5EF4-FFF2-40B4-BE49-F238E27FC236}">
              <a16:creationId xmlns:a16="http://schemas.microsoft.com/office/drawing/2014/main" id="{00000000-0008-0000-0600-00008505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29,962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14" name="CustomShape 1">
          <a:extLst>
            <a:ext uri="{FF2B5EF4-FFF2-40B4-BE49-F238E27FC236}">
              <a16:creationId xmlns:a16="http://schemas.microsoft.com/office/drawing/2014/main" id="{00000000-0008-0000-0600-00008605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1415" name="CustomShape 1">
          <a:extLst>
            <a:ext uri="{FF2B5EF4-FFF2-40B4-BE49-F238E27FC236}">
              <a16:creationId xmlns:a16="http://schemas.microsoft.com/office/drawing/2014/main" id="{00000000-0008-0000-0600-000087050000}"/>
            </a:ext>
          </a:extLst>
        </xdr:cNvPr>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1416" name="Line 1">
          <a:extLst>
            <a:ext uri="{FF2B5EF4-FFF2-40B4-BE49-F238E27FC236}">
              <a16:creationId xmlns:a16="http://schemas.microsoft.com/office/drawing/2014/main" id="{00000000-0008-0000-0600-00008805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78</xdr:row>
      <xdr:rowOff>25560</xdr:rowOff>
    </xdr:from>
    <xdr:to>
      <xdr:col>59</xdr:col>
      <xdr:colOff>51120</xdr:colOff>
      <xdr:row>78</xdr:row>
      <xdr:rowOff>25560</xdr:rowOff>
    </xdr:to>
    <xdr:sp macro="" textlink="">
      <xdr:nvSpPr>
        <xdr:cNvPr id="1417" name="Line 1">
          <a:extLst>
            <a:ext uri="{FF2B5EF4-FFF2-40B4-BE49-F238E27FC236}">
              <a16:creationId xmlns:a16="http://schemas.microsoft.com/office/drawing/2014/main" id="{00000000-0008-0000-0600-000089050000}"/>
            </a:ext>
          </a:extLst>
        </xdr:cNvPr>
        <xdr:cNvSpPr/>
      </xdr:nvSpPr>
      <xdr:spPr>
        <a:xfrm>
          <a:off x="7575120" y="13398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77</xdr:row>
      <xdr:rowOff>64800</xdr:rowOff>
    </xdr:from>
    <xdr:to>
      <xdr:col>34</xdr:col>
      <xdr:colOff>104760</xdr:colOff>
      <xdr:row>78</xdr:row>
      <xdr:rowOff>132120</xdr:rowOff>
    </xdr:to>
    <xdr:sp macro="" textlink="">
      <xdr:nvSpPr>
        <xdr:cNvPr id="1418" name="CustomShape 1">
          <a:extLst>
            <a:ext uri="{FF2B5EF4-FFF2-40B4-BE49-F238E27FC236}">
              <a16:creationId xmlns:a16="http://schemas.microsoft.com/office/drawing/2014/main" id="{00000000-0008-0000-0600-00008A050000}"/>
            </a:ext>
          </a:extLst>
        </xdr:cNvPr>
        <xdr:cNvSpPr/>
      </xdr:nvSpPr>
      <xdr:spPr>
        <a:xfrm>
          <a:off x="7292520" y="13266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1419" name="Line 1">
          <a:extLst>
            <a:ext uri="{FF2B5EF4-FFF2-40B4-BE49-F238E27FC236}">
              <a16:creationId xmlns:a16="http://schemas.microsoft.com/office/drawing/2014/main" id="{00000000-0008-0000-0600-00008B050000}"/>
            </a:ext>
          </a:extLst>
        </xdr:cNvPr>
        <xdr:cNvSpPr/>
      </xdr:nvSpPr>
      <xdr:spPr>
        <a:xfrm>
          <a:off x="7575120" y="12827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74</xdr:row>
      <xdr:rowOff>8280</xdr:rowOff>
    </xdr:from>
    <xdr:to>
      <xdr:col>34</xdr:col>
      <xdr:colOff>96480</xdr:colOff>
      <xdr:row>75</xdr:row>
      <xdr:rowOff>75600</xdr:rowOff>
    </xdr:to>
    <xdr:sp macro="" textlink="">
      <xdr:nvSpPr>
        <xdr:cNvPr id="1420" name="CustomShape 1">
          <a:extLst>
            <a:ext uri="{FF2B5EF4-FFF2-40B4-BE49-F238E27FC236}">
              <a16:creationId xmlns:a16="http://schemas.microsoft.com/office/drawing/2014/main" id="{00000000-0008-0000-0600-00008C050000}"/>
            </a:ext>
          </a:extLst>
        </xdr:cNvPr>
        <xdr:cNvSpPr/>
      </xdr:nvSpPr>
      <xdr:spPr>
        <a:xfrm>
          <a:off x="683964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71</xdr:row>
      <xdr:rowOff>82800</xdr:rowOff>
    </xdr:from>
    <xdr:to>
      <xdr:col>59</xdr:col>
      <xdr:colOff>51120</xdr:colOff>
      <xdr:row>71</xdr:row>
      <xdr:rowOff>82800</xdr:rowOff>
    </xdr:to>
    <xdr:sp macro="" textlink="">
      <xdr:nvSpPr>
        <xdr:cNvPr id="1421" name="Line 1">
          <a:extLst>
            <a:ext uri="{FF2B5EF4-FFF2-40B4-BE49-F238E27FC236}">
              <a16:creationId xmlns:a16="http://schemas.microsoft.com/office/drawing/2014/main" id="{00000000-0008-0000-0600-00008D050000}"/>
            </a:ext>
          </a:extLst>
        </xdr:cNvPr>
        <xdr:cNvSpPr/>
      </xdr:nvSpPr>
      <xdr:spPr>
        <a:xfrm>
          <a:off x="7575120" y="122554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70</xdr:row>
      <xdr:rowOff>122400</xdr:rowOff>
    </xdr:from>
    <xdr:to>
      <xdr:col>34</xdr:col>
      <xdr:colOff>96480</xdr:colOff>
      <xdr:row>72</xdr:row>
      <xdr:rowOff>17280</xdr:rowOff>
    </xdr:to>
    <xdr:sp macro="" textlink="">
      <xdr:nvSpPr>
        <xdr:cNvPr id="1422" name="CustomShape 1">
          <a:extLst>
            <a:ext uri="{FF2B5EF4-FFF2-40B4-BE49-F238E27FC236}">
              <a16:creationId xmlns:a16="http://schemas.microsoft.com/office/drawing/2014/main" id="{00000000-0008-0000-0600-00008E050000}"/>
            </a:ext>
          </a:extLst>
        </xdr:cNvPr>
        <xdr:cNvSpPr/>
      </xdr:nvSpPr>
      <xdr:spPr>
        <a:xfrm>
          <a:off x="6839640" y="1212372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1423" name="Line 1">
          <a:extLst>
            <a:ext uri="{FF2B5EF4-FFF2-40B4-BE49-F238E27FC236}">
              <a16:creationId xmlns:a16="http://schemas.microsoft.com/office/drawing/2014/main" id="{00000000-0008-0000-0600-00008F05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1424" name="CustomShape 1">
          <a:extLst>
            <a:ext uri="{FF2B5EF4-FFF2-40B4-BE49-F238E27FC236}">
              <a16:creationId xmlns:a16="http://schemas.microsoft.com/office/drawing/2014/main" id="{00000000-0008-0000-0600-00009005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1425" name="CustomShape 1">
          <a:extLst>
            <a:ext uri="{FF2B5EF4-FFF2-40B4-BE49-F238E27FC236}">
              <a16:creationId xmlns:a16="http://schemas.microsoft.com/office/drawing/2014/main" id="{00000000-0008-0000-0600-00009105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128880</xdr:rowOff>
    </xdr:from>
    <xdr:to>
      <xdr:col>54</xdr:col>
      <xdr:colOff>189720</xdr:colOff>
      <xdr:row>78</xdr:row>
      <xdr:rowOff>21600</xdr:rowOff>
    </xdr:to>
    <xdr:sp macro="" textlink="">
      <xdr:nvSpPr>
        <xdr:cNvPr id="1426" name="Line 1">
          <a:extLst>
            <a:ext uri="{FF2B5EF4-FFF2-40B4-BE49-F238E27FC236}">
              <a16:creationId xmlns:a16="http://schemas.microsoft.com/office/drawing/2014/main" id="{00000000-0008-0000-0600-000092050000}"/>
            </a:ext>
          </a:extLst>
        </xdr:cNvPr>
        <xdr:cNvSpPr/>
      </xdr:nvSpPr>
      <xdr:spPr>
        <a:xfrm flipV="1">
          <a:off x="12018240" y="12130200"/>
          <a:ext cx="1440" cy="12643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78</xdr:row>
      <xdr:rowOff>36000</xdr:rowOff>
    </xdr:from>
    <xdr:to>
      <xdr:col>57</xdr:col>
      <xdr:colOff>25200</xdr:colOff>
      <xdr:row>79</xdr:row>
      <xdr:rowOff>103320</xdr:rowOff>
    </xdr:to>
    <xdr:sp macro="" textlink="">
      <xdr:nvSpPr>
        <xdr:cNvPr id="1427" name="CustomShape 1">
          <a:extLst>
            <a:ext uri="{FF2B5EF4-FFF2-40B4-BE49-F238E27FC236}">
              <a16:creationId xmlns:a16="http://schemas.microsoft.com/office/drawing/2014/main" id="{00000000-0008-0000-0600-000093050000}"/>
            </a:ext>
          </a:extLst>
        </xdr:cNvPr>
        <xdr:cNvSpPr/>
      </xdr:nvSpPr>
      <xdr:spPr>
        <a:xfrm>
          <a:off x="12067200" y="134089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78</xdr:row>
      <xdr:rowOff>21600</xdr:rowOff>
    </xdr:from>
    <xdr:to>
      <xdr:col>55</xdr:col>
      <xdr:colOff>88920</xdr:colOff>
      <xdr:row>78</xdr:row>
      <xdr:rowOff>21600</xdr:rowOff>
    </xdr:to>
    <xdr:sp macro="" textlink="">
      <xdr:nvSpPr>
        <xdr:cNvPr id="1428" name="Line 1">
          <a:extLst>
            <a:ext uri="{FF2B5EF4-FFF2-40B4-BE49-F238E27FC236}">
              <a16:creationId xmlns:a16="http://schemas.microsoft.com/office/drawing/2014/main" id="{00000000-0008-0000-0600-000094050000}"/>
            </a:ext>
          </a:extLst>
        </xdr:cNvPr>
        <xdr:cNvSpPr/>
      </xdr:nvSpPr>
      <xdr:spPr>
        <a:xfrm>
          <a:off x="11931480" y="133945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85320</xdr:rowOff>
    </xdr:from>
    <xdr:to>
      <xdr:col>58</xdr:col>
      <xdr:colOff>72360</xdr:colOff>
      <xdr:row>70</xdr:row>
      <xdr:rowOff>152640</xdr:rowOff>
    </xdr:to>
    <xdr:sp macro="" textlink="">
      <xdr:nvSpPr>
        <xdr:cNvPr id="1429" name="CustomShape 1">
          <a:extLst>
            <a:ext uri="{FF2B5EF4-FFF2-40B4-BE49-F238E27FC236}">
              <a16:creationId xmlns:a16="http://schemas.microsoft.com/office/drawing/2014/main" id="{00000000-0008-0000-0600-000095050000}"/>
            </a:ext>
          </a:extLst>
        </xdr:cNvPr>
        <xdr:cNvSpPr/>
      </xdr:nvSpPr>
      <xdr:spPr>
        <a:xfrm>
          <a:off x="12019680" y="11915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221,940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128880</xdr:rowOff>
    </xdr:from>
    <xdr:to>
      <xdr:col>55</xdr:col>
      <xdr:colOff>88920</xdr:colOff>
      <xdr:row>70</xdr:row>
      <xdr:rowOff>128880</xdr:rowOff>
    </xdr:to>
    <xdr:sp macro="" textlink="">
      <xdr:nvSpPr>
        <xdr:cNvPr id="1430" name="Line 1">
          <a:extLst>
            <a:ext uri="{FF2B5EF4-FFF2-40B4-BE49-F238E27FC236}">
              <a16:creationId xmlns:a16="http://schemas.microsoft.com/office/drawing/2014/main" id="{00000000-0008-0000-0600-000096050000}"/>
            </a:ext>
          </a:extLst>
        </xdr:cNvPr>
        <xdr:cNvSpPr/>
      </xdr:nvSpPr>
      <xdr:spPr>
        <a:xfrm>
          <a:off x="11931480" y="121302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77</xdr:row>
      <xdr:rowOff>87120</xdr:rowOff>
    </xdr:from>
    <xdr:to>
      <xdr:col>54</xdr:col>
      <xdr:colOff>218880</xdr:colOff>
      <xdr:row>77</xdr:row>
      <xdr:rowOff>147240</xdr:rowOff>
    </xdr:to>
    <xdr:sp macro="" textlink="">
      <xdr:nvSpPr>
        <xdr:cNvPr id="1431" name="Line 1">
          <a:extLst>
            <a:ext uri="{FF2B5EF4-FFF2-40B4-BE49-F238E27FC236}">
              <a16:creationId xmlns:a16="http://schemas.microsoft.com/office/drawing/2014/main" id="{00000000-0008-0000-0600-000097050000}"/>
            </a:ext>
          </a:extLst>
        </xdr:cNvPr>
        <xdr:cNvSpPr/>
      </xdr:nvSpPr>
      <xdr:spPr>
        <a:xfrm>
          <a:off x="11067840" y="13288680"/>
          <a:ext cx="981000" cy="60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75</xdr:row>
      <xdr:rowOff>85680</xdr:rowOff>
    </xdr:from>
    <xdr:to>
      <xdr:col>57</xdr:col>
      <xdr:colOff>215640</xdr:colOff>
      <xdr:row>76</xdr:row>
      <xdr:rowOff>151920</xdr:rowOff>
    </xdr:to>
    <xdr:sp macro="" textlink="">
      <xdr:nvSpPr>
        <xdr:cNvPr id="1432" name="CustomShape 1">
          <a:extLst>
            <a:ext uri="{FF2B5EF4-FFF2-40B4-BE49-F238E27FC236}">
              <a16:creationId xmlns:a16="http://schemas.microsoft.com/office/drawing/2014/main" id="{00000000-0008-0000-0600-000098050000}"/>
            </a:ext>
          </a:extLst>
        </xdr:cNvPr>
        <xdr:cNvSpPr/>
      </xdr:nvSpPr>
      <xdr:spPr>
        <a:xfrm>
          <a:off x="12031560" y="12944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46,473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76</xdr:row>
      <xdr:rowOff>51840</xdr:rowOff>
    </xdr:from>
    <xdr:to>
      <xdr:col>55</xdr:col>
      <xdr:colOff>51120</xdr:colOff>
      <xdr:row>76</xdr:row>
      <xdr:rowOff>153000</xdr:rowOff>
    </xdr:to>
    <xdr:sp macro="" textlink="">
      <xdr:nvSpPr>
        <xdr:cNvPr id="1433" name="CustomShape 1">
          <a:extLst>
            <a:ext uri="{FF2B5EF4-FFF2-40B4-BE49-F238E27FC236}">
              <a16:creationId xmlns:a16="http://schemas.microsoft.com/office/drawing/2014/main" id="{00000000-0008-0000-0600-000099050000}"/>
            </a:ext>
          </a:extLst>
        </xdr:cNvPr>
        <xdr:cNvSpPr/>
      </xdr:nvSpPr>
      <xdr:spPr>
        <a:xfrm>
          <a:off x="11969640" y="130820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77</xdr:row>
      <xdr:rowOff>87120</xdr:rowOff>
    </xdr:from>
    <xdr:to>
      <xdr:col>50</xdr:col>
      <xdr:colOff>114120</xdr:colOff>
      <xdr:row>78</xdr:row>
      <xdr:rowOff>9720</xdr:rowOff>
    </xdr:to>
    <xdr:sp macro="" textlink="">
      <xdr:nvSpPr>
        <xdr:cNvPr id="1434" name="Line 1">
          <a:extLst>
            <a:ext uri="{FF2B5EF4-FFF2-40B4-BE49-F238E27FC236}">
              <a16:creationId xmlns:a16="http://schemas.microsoft.com/office/drawing/2014/main" id="{00000000-0008-0000-0600-00009A050000}"/>
            </a:ext>
          </a:extLst>
        </xdr:cNvPr>
        <xdr:cNvSpPr/>
      </xdr:nvSpPr>
      <xdr:spPr>
        <a:xfrm flipV="1">
          <a:off x="10035720" y="13288680"/>
          <a:ext cx="1032120" cy="93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76</xdr:row>
      <xdr:rowOff>52560</xdr:rowOff>
    </xdr:from>
    <xdr:to>
      <xdr:col>50</xdr:col>
      <xdr:colOff>164520</xdr:colOff>
      <xdr:row>76</xdr:row>
      <xdr:rowOff>153720</xdr:rowOff>
    </xdr:to>
    <xdr:sp macro="" textlink="">
      <xdr:nvSpPr>
        <xdr:cNvPr id="1435" name="CustomShape 1">
          <a:extLst>
            <a:ext uri="{FF2B5EF4-FFF2-40B4-BE49-F238E27FC236}">
              <a16:creationId xmlns:a16="http://schemas.microsoft.com/office/drawing/2014/main" id="{00000000-0008-0000-0600-00009B050000}"/>
            </a:ext>
          </a:extLst>
        </xdr:cNvPr>
        <xdr:cNvSpPr/>
      </xdr:nvSpPr>
      <xdr:spPr>
        <a:xfrm>
          <a:off x="11017080" y="13082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10080</xdr:rowOff>
    </xdr:from>
    <xdr:to>
      <xdr:col>51</xdr:col>
      <xdr:colOff>202320</xdr:colOff>
      <xdr:row>76</xdr:row>
      <xdr:rowOff>76320</xdr:rowOff>
    </xdr:to>
    <xdr:sp macro="" textlink="">
      <xdr:nvSpPr>
        <xdr:cNvPr id="1436" name="CustomShape 1">
          <a:extLst>
            <a:ext uri="{FF2B5EF4-FFF2-40B4-BE49-F238E27FC236}">
              <a16:creationId xmlns:a16="http://schemas.microsoft.com/office/drawing/2014/main" id="{00000000-0008-0000-0600-00009C050000}"/>
            </a:ext>
          </a:extLst>
        </xdr:cNvPr>
        <xdr:cNvSpPr/>
      </xdr:nvSpPr>
      <xdr:spPr>
        <a:xfrm>
          <a:off x="10703880" y="12868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46,342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77</xdr:row>
      <xdr:rowOff>85320</xdr:rowOff>
    </xdr:from>
    <xdr:to>
      <xdr:col>45</xdr:col>
      <xdr:colOff>177480</xdr:colOff>
      <xdr:row>78</xdr:row>
      <xdr:rowOff>9720</xdr:rowOff>
    </xdr:to>
    <xdr:sp macro="" textlink="">
      <xdr:nvSpPr>
        <xdr:cNvPr id="1437" name="Line 1">
          <a:extLst>
            <a:ext uri="{FF2B5EF4-FFF2-40B4-BE49-F238E27FC236}">
              <a16:creationId xmlns:a16="http://schemas.microsoft.com/office/drawing/2014/main" id="{00000000-0008-0000-0600-00009D050000}"/>
            </a:ext>
          </a:extLst>
        </xdr:cNvPr>
        <xdr:cNvSpPr/>
      </xdr:nvSpPr>
      <xdr:spPr>
        <a:xfrm>
          <a:off x="9032760" y="13286880"/>
          <a:ext cx="1002960" cy="95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76</xdr:row>
      <xdr:rowOff>68760</xdr:rowOff>
    </xdr:from>
    <xdr:to>
      <xdr:col>46</xdr:col>
      <xdr:colOff>38520</xdr:colOff>
      <xdr:row>76</xdr:row>
      <xdr:rowOff>169920</xdr:rowOff>
    </xdr:to>
    <xdr:sp macro="" textlink="">
      <xdr:nvSpPr>
        <xdr:cNvPr id="1438" name="CustomShape 1">
          <a:extLst>
            <a:ext uri="{FF2B5EF4-FFF2-40B4-BE49-F238E27FC236}">
              <a16:creationId xmlns:a16="http://schemas.microsoft.com/office/drawing/2014/main" id="{00000000-0008-0000-0600-00009E050000}"/>
            </a:ext>
          </a:extLst>
        </xdr:cNvPr>
        <xdr:cNvSpPr/>
      </xdr:nvSpPr>
      <xdr:spPr>
        <a:xfrm>
          <a:off x="9985320" y="130989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75</xdr:row>
      <xdr:rowOff>26280</xdr:rowOff>
    </xdr:from>
    <xdr:to>
      <xdr:col>47</xdr:col>
      <xdr:colOff>46800</xdr:colOff>
      <xdr:row>76</xdr:row>
      <xdr:rowOff>92520</xdr:rowOff>
    </xdr:to>
    <xdr:sp macro="" textlink="">
      <xdr:nvSpPr>
        <xdr:cNvPr id="1439" name="CustomShape 1">
          <a:extLst>
            <a:ext uri="{FF2B5EF4-FFF2-40B4-BE49-F238E27FC236}">
              <a16:creationId xmlns:a16="http://schemas.microsoft.com/office/drawing/2014/main" id="{00000000-0008-0000-0600-00009F050000}"/>
            </a:ext>
          </a:extLst>
        </xdr:cNvPr>
        <xdr:cNvSpPr/>
      </xdr:nvSpPr>
      <xdr:spPr>
        <a:xfrm>
          <a:off x="9672840" y="12884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43,530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76</xdr:row>
      <xdr:rowOff>101880</xdr:rowOff>
    </xdr:from>
    <xdr:to>
      <xdr:col>41</xdr:col>
      <xdr:colOff>50760</xdr:colOff>
      <xdr:row>77</xdr:row>
      <xdr:rowOff>85320</xdr:rowOff>
    </xdr:to>
    <xdr:sp macro="" textlink="">
      <xdr:nvSpPr>
        <xdr:cNvPr id="1440" name="Line 1">
          <a:extLst>
            <a:ext uri="{FF2B5EF4-FFF2-40B4-BE49-F238E27FC236}">
              <a16:creationId xmlns:a16="http://schemas.microsoft.com/office/drawing/2014/main" id="{00000000-0008-0000-0600-0000A0050000}"/>
            </a:ext>
          </a:extLst>
        </xdr:cNvPr>
        <xdr:cNvSpPr/>
      </xdr:nvSpPr>
      <xdr:spPr>
        <a:xfrm>
          <a:off x="8001000" y="13132080"/>
          <a:ext cx="1031760" cy="154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76</xdr:row>
      <xdr:rowOff>91440</xdr:rowOff>
    </xdr:from>
    <xdr:to>
      <xdr:col>41</xdr:col>
      <xdr:colOff>101160</xdr:colOff>
      <xdr:row>77</xdr:row>
      <xdr:rowOff>21240</xdr:rowOff>
    </xdr:to>
    <xdr:sp macro="" textlink="">
      <xdr:nvSpPr>
        <xdr:cNvPr id="1441" name="CustomShape 1">
          <a:extLst>
            <a:ext uri="{FF2B5EF4-FFF2-40B4-BE49-F238E27FC236}">
              <a16:creationId xmlns:a16="http://schemas.microsoft.com/office/drawing/2014/main" id="{00000000-0008-0000-0600-0000A1050000}"/>
            </a:ext>
          </a:extLst>
        </xdr:cNvPr>
        <xdr:cNvSpPr/>
      </xdr:nvSpPr>
      <xdr:spPr>
        <a:xfrm>
          <a:off x="8982000" y="131216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75</xdr:row>
      <xdr:rowOff>48960</xdr:rowOff>
    </xdr:from>
    <xdr:to>
      <xdr:col>42</xdr:col>
      <xdr:colOff>110520</xdr:colOff>
      <xdr:row>76</xdr:row>
      <xdr:rowOff>115200</xdr:rowOff>
    </xdr:to>
    <xdr:sp macro="" textlink="">
      <xdr:nvSpPr>
        <xdr:cNvPr id="1442" name="CustomShape 1">
          <a:extLst>
            <a:ext uri="{FF2B5EF4-FFF2-40B4-BE49-F238E27FC236}">
              <a16:creationId xmlns:a16="http://schemas.microsoft.com/office/drawing/2014/main" id="{00000000-0008-0000-0600-0000A2050000}"/>
            </a:ext>
          </a:extLst>
        </xdr:cNvPr>
        <xdr:cNvSpPr/>
      </xdr:nvSpPr>
      <xdr:spPr>
        <a:xfrm>
          <a:off x="8640360" y="12907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39,578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75</xdr:row>
      <xdr:rowOff>97560</xdr:rowOff>
    </xdr:from>
    <xdr:to>
      <xdr:col>36</xdr:col>
      <xdr:colOff>165240</xdr:colOff>
      <xdr:row>76</xdr:row>
      <xdr:rowOff>26640</xdr:rowOff>
    </xdr:to>
    <xdr:sp macro="" textlink="">
      <xdr:nvSpPr>
        <xdr:cNvPr id="1443" name="CustomShape 1">
          <a:extLst>
            <a:ext uri="{FF2B5EF4-FFF2-40B4-BE49-F238E27FC236}">
              <a16:creationId xmlns:a16="http://schemas.microsoft.com/office/drawing/2014/main" id="{00000000-0008-0000-0600-0000A3050000}"/>
            </a:ext>
          </a:extLst>
        </xdr:cNvPr>
        <xdr:cNvSpPr/>
      </xdr:nvSpPr>
      <xdr:spPr>
        <a:xfrm>
          <a:off x="7950600" y="129560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74</xdr:row>
      <xdr:rowOff>54360</xdr:rowOff>
    </xdr:from>
    <xdr:to>
      <xdr:col>37</xdr:col>
      <xdr:colOff>201240</xdr:colOff>
      <xdr:row>75</xdr:row>
      <xdr:rowOff>121680</xdr:rowOff>
    </xdr:to>
    <xdr:sp macro="" textlink="">
      <xdr:nvSpPr>
        <xdr:cNvPr id="1444" name="CustomShape 1">
          <a:extLst>
            <a:ext uri="{FF2B5EF4-FFF2-40B4-BE49-F238E27FC236}">
              <a16:creationId xmlns:a16="http://schemas.microsoft.com/office/drawing/2014/main" id="{00000000-0008-0000-0600-0000A4050000}"/>
            </a:ext>
          </a:extLst>
        </xdr:cNvPr>
        <xdr:cNvSpPr/>
      </xdr:nvSpPr>
      <xdr:spPr>
        <a:xfrm>
          <a:off x="7636680" y="127414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68,618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1445" name="CustomShape 1">
          <a:extLst>
            <a:ext uri="{FF2B5EF4-FFF2-40B4-BE49-F238E27FC236}">
              <a16:creationId xmlns:a16="http://schemas.microsoft.com/office/drawing/2014/main" id="{00000000-0008-0000-0600-0000A505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1446" name="CustomShape 1">
          <a:extLst>
            <a:ext uri="{FF2B5EF4-FFF2-40B4-BE49-F238E27FC236}">
              <a16:creationId xmlns:a16="http://schemas.microsoft.com/office/drawing/2014/main" id="{00000000-0008-0000-0600-0000A605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1447" name="CustomShape 1">
          <a:extLst>
            <a:ext uri="{FF2B5EF4-FFF2-40B4-BE49-F238E27FC236}">
              <a16:creationId xmlns:a16="http://schemas.microsoft.com/office/drawing/2014/main" id="{00000000-0008-0000-0600-0000A705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1448" name="CustomShape 1">
          <a:extLst>
            <a:ext uri="{FF2B5EF4-FFF2-40B4-BE49-F238E27FC236}">
              <a16:creationId xmlns:a16="http://schemas.microsoft.com/office/drawing/2014/main" id="{00000000-0008-0000-0600-0000A805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1449" name="CustomShape 1">
          <a:extLst>
            <a:ext uri="{FF2B5EF4-FFF2-40B4-BE49-F238E27FC236}">
              <a16:creationId xmlns:a16="http://schemas.microsoft.com/office/drawing/2014/main" id="{00000000-0008-0000-0600-0000A905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96840</xdr:rowOff>
    </xdr:from>
    <xdr:to>
      <xdr:col>55</xdr:col>
      <xdr:colOff>51120</xdr:colOff>
      <xdr:row>78</xdr:row>
      <xdr:rowOff>27360</xdr:rowOff>
    </xdr:to>
    <xdr:sp macro="" textlink="">
      <xdr:nvSpPr>
        <xdr:cNvPr id="1450" name="CustomShape 1">
          <a:extLst>
            <a:ext uri="{FF2B5EF4-FFF2-40B4-BE49-F238E27FC236}">
              <a16:creationId xmlns:a16="http://schemas.microsoft.com/office/drawing/2014/main" id="{00000000-0008-0000-0600-0000AA050000}"/>
            </a:ext>
          </a:extLst>
        </xdr:cNvPr>
        <xdr:cNvSpPr/>
      </xdr:nvSpPr>
      <xdr:spPr>
        <a:xfrm>
          <a:off x="11969640" y="1329840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77</xdr:row>
      <xdr:rowOff>21600</xdr:rowOff>
    </xdr:from>
    <xdr:to>
      <xdr:col>57</xdr:col>
      <xdr:colOff>138960</xdr:colOff>
      <xdr:row>78</xdr:row>
      <xdr:rowOff>88920</xdr:rowOff>
    </xdr:to>
    <xdr:sp macro="" textlink="">
      <xdr:nvSpPr>
        <xdr:cNvPr id="1451" name="CustomShape 1">
          <a:extLst>
            <a:ext uri="{FF2B5EF4-FFF2-40B4-BE49-F238E27FC236}">
              <a16:creationId xmlns:a16="http://schemas.microsoft.com/office/drawing/2014/main" id="{00000000-0008-0000-0600-0000AB050000}"/>
            </a:ext>
          </a:extLst>
        </xdr:cNvPr>
        <xdr:cNvSpPr/>
      </xdr:nvSpPr>
      <xdr:spPr>
        <a:xfrm>
          <a:off x="12043440" y="1322316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8,640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77</xdr:row>
      <xdr:rowOff>36720</xdr:rowOff>
    </xdr:from>
    <xdr:to>
      <xdr:col>50</xdr:col>
      <xdr:colOff>164520</xdr:colOff>
      <xdr:row>77</xdr:row>
      <xdr:rowOff>137880</xdr:rowOff>
    </xdr:to>
    <xdr:sp macro="" textlink="">
      <xdr:nvSpPr>
        <xdr:cNvPr id="1452" name="CustomShape 1">
          <a:extLst>
            <a:ext uri="{FF2B5EF4-FFF2-40B4-BE49-F238E27FC236}">
              <a16:creationId xmlns:a16="http://schemas.microsoft.com/office/drawing/2014/main" id="{00000000-0008-0000-0600-0000AC050000}"/>
            </a:ext>
          </a:extLst>
        </xdr:cNvPr>
        <xdr:cNvSpPr/>
      </xdr:nvSpPr>
      <xdr:spPr>
        <a:xfrm>
          <a:off x="11017080" y="13238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77</xdr:row>
      <xdr:rowOff>139320</xdr:rowOff>
    </xdr:from>
    <xdr:to>
      <xdr:col>51</xdr:col>
      <xdr:colOff>202320</xdr:colOff>
      <xdr:row>79</xdr:row>
      <xdr:rowOff>35280</xdr:rowOff>
    </xdr:to>
    <xdr:sp macro="" textlink="">
      <xdr:nvSpPr>
        <xdr:cNvPr id="1453" name="CustomShape 1">
          <a:extLst>
            <a:ext uri="{FF2B5EF4-FFF2-40B4-BE49-F238E27FC236}">
              <a16:creationId xmlns:a16="http://schemas.microsoft.com/office/drawing/2014/main" id="{00000000-0008-0000-0600-0000AD050000}"/>
            </a:ext>
          </a:extLst>
        </xdr:cNvPr>
        <xdr:cNvSpPr/>
      </xdr:nvSpPr>
      <xdr:spPr>
        <a:xfrm>
          <a:off x="10703880" y="133408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19,144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77</xdr:row>
      <xdr:rowOff>130320</xdr:rowOff>
    </xdr:from>
    <xdr:to>
      <xdr:col>46</xdr:col>
      <xdr:colOff>38520</xdr:colOff>
      <xdr:row>78</xdr:row>
      <xdr:rowOff>60840</xdr:rowOff>
    </xdr:to>
    <xdr:sp macro="" textlink="">
      <xdr:nvSpPr>
        <xdr:cNvPr id="1454" name="CustomShape 1">
          <a:extLst>
            <a:ext uri="{FF2B5EF4-FFF2-40B4-BE49-F238E27FC236}">
              <a16:creationId xmlns:a16="http://schemas.microsoft.com/office/drawing/2014/main" id="{00000000-0008-0000-0600-0000AE050000}"/>
            </a:ext>
          </a:extLst>
        </xdr:cNvPr>
        <xdr:cNvSpPr/>
      </xdr:nvSpPr>
      <xdr:spPr>
        <a:xfrm>
          <a:off x="9985320" y="133318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78</xdr:row>
      <xdr:rowOff>62280</xdr:rowOff>
    </xdr:from>
    <xdr:to>
      <xdr:col>47</xdr:col>
      <xdr:colOff>2520</xdr:colOff>
      <xdr:row>79</xdr:row>
      <xdr:rowOff>129600</xdr:rowOff>
    </xdr:to>
    <xdr:sp macro="" textlink="">
      <xdr:nvSpPr>
        <xdr:cNvPr id="1455" name="CustomShape 1">
          <a:extLst>
            <a:ext uri="{FF2B5EF4-FFF2-40B4-BE49-F238E27FC236}">
              <a16:creationId xmlns:a16="http://schemas.microsoft.com/office/drawing/2014/main" id="{00000000-0008-0000-0600-0000AF050000}"/>
            </a:ext>
          </a:extLst>
        </xdr:cNvPr>
        <xdr:cNvSpPr/>
      </xdr:nvSpPr>
      <xdr:spPr>
        <a:xfrm>
          <a:off x="9717120" y="13435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77</xdr:row>
      <xdr:rowOff>34560</xdr:rowOff>
    </xdr:from>
    <xdr:to>
      <xdr:col>41</xdr:col>
      <xdr:colOff>101160</xdr:colOff>
      <xdr:row>77</xdr:row>
      <xdr:rowOff>135720</xdr:rowOff>
    </xdr:to>
    <xdr:sp macro="" textlink="">
      <xdr:nvSpPr>
        <xdr:cNvPr id="1456" name="CustomShape 1">
          <a:extLst>
            <a:ext uri="{FF2B5EF4-FFF2-40B4-BE49-F238E27FC236}">
              <a16:creationId xmlns:a16="http://schemas.microsoft.com/office/drawing/2014/main" id="{00000000-0008-0000-0600-0000B0050000}"/>
            </a:ext>
          </a:extLst>
        </xdr:cNvPr>
        <xdr:cNvSpPr/>
      </xdr:nvSpPr>
      <xdr:spPr>
        <a:xfrm>
          <a:off x="8982000" y="13236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77</xdr:row>
      <xdr:rowOff>137520</xdr:rowOff>
    </xdr:from>
    <xdr:to>
      <xdr:col>42</xdr:col>
      <xdr:colOff>110520</xdr:colOff>
      <xdr:row>79</xdr:row>
      <xdr:rowOff>33480</xdr:rowOff>
    </xdr:to>
    <xdr:sp macro="" textlink="">
      <xdr:nvSpPr>
        <xdr:cNvPr id="1457" name="CustomShape 1">
          <a:extLst>
            <a:ext uri="{FF2B5EF4-FFF2-40B4-BE49-F238E27FC236}">
              <a16:creationId xmlns:a16="http://schemas.microsoft.com/office/drawing/2014/main" id="{00000000-0008-0000-0600-0000B1050000}"/>
            </a:ext>
          </a:extLst>
        </xdr:cNvPr>
        <xdr:cNvSpPr/>
      </xdr:nvSpPr>
      <xdr:spPr>
        <a:xfrm>
          <a:off x="8640360" y="13339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19,491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76</xdr:row>
      <xdr:rowOff>51120</xdr:rowOff>
    </xdr:from>
    <xdr:to>
      <xdr:col>36</xdr:col>
      <xdr:colOff>165240</xdr:colOff>
      <xdr:row>76</xdr:row>
      <xdr:rowOff>152280</xdr:rowOff>
    </xdr:to>
    <xdr:sp macro="" textlink="">
      <xdr:nvSpPr>
        <xdr:cNvPr id="1458" name="CustomShape 1">
          <a:extLst>
            <a:ext uri="{FF2B5EF4-FFF2-40B4-BE49-F238E27FC236}">
              <a16:creationId xmlns:a16="http://schemas.microsoft.com/office/drawing/2014/main" id="{00000000-0008-0000-0600-0000B2050000}"/>
            </a:ext>
          </a:extLst>
        </xdr:cNvPr>
        <xdr:cNvSpPr/>
      </xdr:nvSpPr>
      <xdr:spPr>
        <a:xfrm>
          <a:off x="7950600" y="130813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154080</xdr:rowOff>
    </xdr:from>
    <xdr:to>
      <xdr:col>37</xdr:col>
      <xdr:colOff>201240</xdr:colOff>
      <xdr:row>78</xdr:row>
      <xdr:rowOff>50040</xdr:rowOff>
    </xdr:to>
    <xdr:sp macro="" textlink="">
      <xdr:nvSpPr>
        <xdr:cNvPr id="1459" name="CustomShape 1">
          <a:extLst>
            <a:ext uri="{FF2B5EF4-FFF2-40B4-BE49-F238E27FC236}">
              <a16:creationId xmlns:a16="http://schemas.microsoft.com/office/drawing/2014/main" id="{00000000-0008-0000-0600-0000B3050000}"/>
            </a:ext>
          </a:extLst>
        </xdr:cNvPr>
        <xdr:cNvSpPr/>
      </xdr:nvSpPr>
      <xdr:spPr>
        <a:xfrm>
          <a:off x="7636680" y="131842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46,613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1460" name="CustomShape 1">
          <a:extLst>
            <a:ext uri="{FF2B5EF4-FFF2-40B4-BE49-F238E27FC236}">
              <a16:creationId xmlns:a16="http://schemas.microsoft.com/office/drawing/2014/main" id="{00000000-0008-0000-0600-0000B405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普通建設事業費 （ うち更新整備　）</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1461" name="CustomShape 1">
          <a:extLst>
            <a:ext uri="{FF2B5EF4-FFF2-40B4-BE49-F238E27FC236}">
              <a16:creationId xmlns:a16="http://schemas.microsoft.com/office/drawing/2014/main" id="{00000000-0008-0000-0600-0000B505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1462" name="CustomShape 1">
          <a:extLst>
            <a:ext uri="{FF2B5EF4-FFF2-40B4-BE49-F238E27FC236}">
              <a16:creationId xmlns:a16="http://schemas.microsoft.com/office/drawing/2014/main" id="{00000000-0008-0000-0600-0000B605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1463" name="CustomShape 1">
          <a:extLst>
            <a:ext uri="{FF2B5EF4-FFF2-40B4-BE49-F238E27FC236}">
              <a16:creationId xmlns:a16="http://schemas.microsoft.com/office/drawing/2014/main" id="{00000000-0008-0000-0600-0000B705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1464" name="CustomShape 1">
          <a:extLst>
            <a:ext uri="{FF2B5EF4-FFF2-40B4-BE49-F238E27FC236}">
              <a16:creationId xmlns:a16="http://schemas.microsoft.com/office/drawing/2014/main" id="{00000000-0008-0000-0600-0000B805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31,823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1465" name="CustomShape 1">
          <a:extLst>
            <a:ext uri="{FF2B5EF4-FFF2-40B4-BE49-F238E27FC236}">
              <a16:creationId xmlns:a16="http://schemas.microsoft.com/office/drawing/2014/main" id="{00000000-0008-0000-0600-0000B905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1466" name="CustomShape 1">
          <a:extLst>
            <a:ext uri="{FF2B5EF4-FFF2-40B4-BE49-F238E27FC236}">
              <a16:creationId xmlns:a16="http://schemas.microsoft.com/office/drawing/2014/main" id="{00000000-0008-0000-0600-0000BA05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44,483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67" name="CustomShape 1">
          <a:extLst>
            <a:ext uri="{FF2B5EF4-FFF2-40B4-BE49-F238E27FC236}">
              <a16:creationId xmlns:a16="http://schemas.microsoft.com/office/drawing/2014/main" id="{00000000-0008-0000-0600-0000BB05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1468" name="CustomShape 1">
          <a:extLst>
            <a:ext uri="{FF2B5EF4-FFF2-40B4-BE49-F238E27FC236}">
              <a16:creationId xmlns:a16="http://schemas.microsoft.com/office/drawing/2014/main" id="{00000000-0008-0000-0600-0000BC050000}"/>
            </a:ext>
          </a:extLst>
        </xdr:cNvPr>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1469" name="Line 1">
          <a:extLst>
            <a:ext uri="{FF2B5EF4-FFF2-40B4-BE49-F238E27FC236}">
              <a16:creationId xmlns:a16="http://schemas.microsoft.com/office/drawing/2014/main" id="{00000000-0008-0000-0600-0000BD05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98</xdr:row>
      <xdr:rowOff>140040</xdr:rowOff>
    </xdr:from>
    <xdr:to>
      <xdr:col>59</xdr:col>
      <xdr:colOff>51120</xdr:colOff>
      <xdr:row>98</xdr:row>
      <xdr:rowOff>140040</xdr:rowOff>
    </xdr:to>
    <xdr:sp macro="" textlink="">
      <xdr:nvSpPr>
        <xdr:cNvPr id="1470" name="Line 1">
          <a:extLst>
            <a:ext uri="{FF2B5EF4-FFF2-40B4-BE49-F238E27FC236}">
              <a16:creationId xmlns:a16="http://schemas.microsoft.com/office/drawing/2014/main" id="{00000000-0008-0000-0600-0000BE050000}"/>
            </a:ext>
          </a:extLst>
        </xdr:cNvPr>
        <xdr:cNvSpPr/>
      </xdr:nvSpPr>
      <xdr:spPr>
        <a:xfrm>
          <a:off x="7575120" y="169419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8280</xdr:rowOff>
    </xdr:from>
    <xdr:to>
      <xdr:col>34</xdr:col>
      <xdr:colOff>104760</xdr:colOff>
      <xdr:row>99</xdr:row>
      <xdr:rowOff>75600</xdr:rowOff>
    </xdr:to>
    <xdr:sp macro="" textlink="">
      <xdr:nvSpPr>
        <xdr:cNvPr id="1471" name="CustomShape 1">
          <a:extLst>
            <a:ext uri="{FF2B5EF4-FFF2-40B4-BE49-F238E27FC236}">
              <a16:creationId xmlns:a16="http://schemas.microsoft.com/office/drawing/2014/main" id="{00000000-0008-0000-0600-0000BF050000}"/>
            </a:ext>
          </a:extLst>
        </xdr:cNvPr>
        <xdr:cNvSpPr/>
      </xdr:nvSpPr>
      <xdr:spPr>
        <a:xfrm>
          <a:off x="729252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96</xdr:row>
      <xdr:rowOff>25200</xdr:rowOff>
    </xdr:from>
    <xdr:to>
      <xdr:col>59</xdr:col>
      <xdr:colOff>51120</xdr:colOff>
      <xdr:row>96</xdr:row>
      <xdr:rowOff>25200</xdr:rowOff>
    </xdr:to>
    <xdr:sp macro="" textlink="">
      <xdr:nvSpPr>
        <xdr:cNvPr id="1472" name="Line 1">
          <a:extLst>
            <a:ext uri="{FF2B5EF4-FFF2-40B4-BE49-F238E27FC236}">
              <a16:creationId xmlns:a16="http://schemas.microsoft.com/office/drawing/2014/main" id="{00000000-0008-0000-0600-0000C0050000}"/>
            </a:ext>
          </a:extLst>
        </xdr:cNvPr>
        <xdr:cNvSpPr/>
      </xdr:nvSpPr>
      <xdr:spPr>
        <a:xfrm>
          <a:off x="7575120" y="164844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65520</xdr:rowOff>
    </xdr:from>
    <xdr:to>
      <xdr:col>34</xdr:col>
      <xdr:colOff>96480</xdr:colOff>
      <xdr:row>96</xdr:row>
      <xdr:rowOff>131760</xdr:rowOff>
    </xdr:to>
    <xdr:sp macro="" textlink="">
      <xdr:nvSpPr>
        <xdr:cNvPr id="1473" name="CustomShape 1">
          <a:extLst>
            <a:ext uri="{FF2B5EF4-FFF2-40B4-BE49-F238E27FC236}">
              <a16:creationId xmlns:a16="http://schemas.microsoft.com/office/drawing/2014/main" id="{00000000-0008-0000-0600-0000C1050000}"/>
            </a:ext>
          </a:extLst>
        </xdr:cNvPr>
        <xdr:cNvSpPr/>
      </xdr:nvSpPr>
      <xdr:spPr>
        <a:xfrm>
          <a:off x="683964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82440</xdr:rowOff>
    </xdr:from>
    <xdr:to>
      <xdr:col>59</xdr:col>
      <xdr:colOff>51120</xdr:colOff>
      <xdr:row>93</xdr:row>
      <xdr:rowOff>82440</xdr:rowOff>
    </xdr:to>
    <xdr:sp macro="" textlink="">
      <xdr:nvSpPr>
        <xdr:cNvPr id="1474" name="Line 1">
          <a:extLst>
            <a:ext uri="{FF2B5EF4-FFF2-40B4-BE49-F238E27FC236}">
              <a16:creationId xmlns:a16="http://schemas.microsoft.com/office/drawing/2014/main" id="{00000000-0008-0000-0600-0000C2050000}"/>
            </a:ext>
          </a:extLst>
        </xdr:cNvPr>
        <xdr:cNvSpPr/>
      </xdr:nvSpPr>
      <xdr:spPr>
        <a:xfrm>
          <a:off x="7575120" y="16027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92</xdr:row>
      <xdr:rowOff>121680</xdr:rowOff>
    </xdr:from>
    <xdr:to>
      <xdr:col>34</xdr:col>
      <xdr:colOff>96480</xdr:colOff>
      <xdr:row>94</xdr:row>
      <xdr:rowOff>17640</xdr:rowOff>
    </xdr:to>
    <xdr:sp macro="" textlink="">
      <xdr:nvSpPr>
        <xdr:cNvPr id="1475" name="CustomShape 1">
          <a:extLst>
            <a:ext uri="{FF2B5EF4-FFF2-40B4-BE49-F238E27FC236}">
              <a16:creationId xmlns:a16="http://schemas.microsoft.com/office/drawing/2014/main" id="{00000000-0008-0000-0600-0000C3050000}"/>
            </a:ext>
          </a:extLst>
        </xdr:cNvPr>
        <xdr:cNvSpPr/>
      </xdr:nvSpPr>
      <xdr:spPr>
        <a:xfrm>
          <a:off x="683964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140040</xdr:rowOff>
    </xdr:from>
    <xdr:to>
      <xdr:col>59</xdr:col>
      <xdr:colOff>51120</xdr:colOff>
      <xdr:row>90</xdr:row>
      <xdr:rowOff>140040</xdr:rowOff>
    </xdr:to>
    <xdr:sp macro="" textlink="">
      <xdr:nvSpPr>
        <xdr:cNvPr id="1476" name="Line 1">
          <a:extLst>
            <a:ext uri="{FF2B5EF4-FFF2-40B4-BE49-F238E27FC236}">
              <a16:creationId xmlns:a16="http://schemas.microsoft.com/office/drawing/2014/main" id="{00000000-0008-0000-0600-0000C4050000}"/>
            </a:ext>
          </a:extLst>
        </xdr:cNvPr>
        <xdr:cNvSpPr/>
      </xdr:nvSpPr>
      <xdr:spPr>
        <a:xfrm>
          <a:off x="7575120" y="15570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90</xdr:row>
      <xdr:rowOff>8280</xdr:rowOff>
    </xdr:from>
    <xdr:to>
      <xdr:col>34</xdr:col>
      <xdr:colOff>96480</xdr:colOff>
      <xdr:row>91</xdr:row>
      <xdr:rowOff>75600</xdr:rowOff>
    </xdr:to>
    <xdr:sp macro="" textlink="">
      <xdr:nvSpPr>
        <xdr:cNvPr id="1477" name="CustomShape 1">
          <a:extLst>
            <a:ext uri="{FF2B5EF4-FFF2-40B4-BE49-F238E27FC236}">
              <a16:creationId xmlns:a16="http://schemas.microsoft.com/office/drawing/2014/main" id="{00000000-0008-0000-0600-0000C5050000}"/>
            </a:ext>
          </a:extLst>
        </xdr:cNvPr>
        <xdr:cNvSpPr/>
      </xdr:nvSpPr>
      <xdr:spPr>
        <a:xfrm>
          <a:off x="683964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1478" name="Line 1">
          <a:extLst>
            <a:ext uri="{FF2B5EF4-FFF2-40B4-BE49-F238E27FC236}">
              <a16:creationId xmlns:a16="http://schemas.microsoft.com/office/drawing/2014/main" id="{00000000-0008-0000-0600-0000C605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1479" name="CustomShape 1">
          <a:extLst>
            <a:ext uri="{FF2B5EF4-FFF2-40B4-BE49-F238E27FC236}">
              <a16:creationId xmlns:a16="http://schemas.microsoft.com/office/drawing/2014/main" id="{00000000-0008-0000-0600-0000C705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1480" name="CustomShape 1">
          <a:extLst>
            <a:ext uri="{FF2B5EF4-FFF2-40B4-BE49-F238E27FC236}">
              <a16:creationId xmlns:a16="http://schemas.microsoft.com/office/drawing/2014/main" id="{00000000-0008-0000-0600-0000C805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114120</xdr:rowOff>
    </xdr:from>
    <xdr:to>
      <xdr:col>54</xdr:col>
      <xdr:colOff>189720</xdr:colOff>
      <xdr:row>98</xdr:row>
      <xdr:rowOff>123480</xdr:rowOff>
    </xdr:to>
    <xdr:sp macro="" textlink="">
      <xdr:nvSpPr>
        <xdr:cNvPr id="1481" name="Line 1">
          <a:extLst>
            <a:ext uri="{FF2B5EF4-FFF2-40B4-BE49-F238E27FC236}">
              <a16:creationId xmlns:a16="http://schemas.microsoft.com/office/drawing/2014/main" id="{00000000-0008-0000-0600-0000C9050000}"/>
            </a:ext>
          </a:extLst>
        </xdr:cNvPr>
        <xdr:cNvSpPr/>
      </xdr:nvSpPr>
      <xdr:spPr>
        <a:xfrm flipV="1">
          <a:off x="12018240" y="15715800"/>
          <a:ext cx="1440" cy="1209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98</xdr:row>
      <xdr:rowOff>137880</xdr:rowOff>
    </xdr:from>
    <xdr:to>
      <xdr:col>57</xdr:col>
      <xdr:colOff>138960</xdr:colOff>
      <xdr:row>100</xdr:row>
      <xdr:rowOff>32760</xdr:rowOff>
    </xdr:to>
    <xdr:sp macro="" textlink="">
      <xdr:nvSpPr>
        <xdr:cNvPr id="1482" name="CustomShape 1">
          <a:extLst>
            <a:ext uri="{FF2B5EF4-FFF2-40B4-BE49-F238E27FC236}">
              <a16:creationId xmlns:a16="http://schemas.microsoft.com/office/drawing/2014/main" id="{00000000-0008-0000-0600-0000CA050000}"/>
            </a:ext>
          </a:extLst>
        </xdr:cNvPr>
        <xdr:cNvSpPr/>
      </xdr:nvSpPr>
      <xdr:spPr>
        <a:xfrm>
          <a:off x="12043440" y="169398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7,206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123480</xdr:rowOff>
    </xdr:from>
    <xdr:to>
      <xdr:col>55</xdr:col>
      <xdr:colOff>88920</xdr:colOff>
      <xdr:row>98</xdr:row>
      <xdr:rowOff>123480</xdr:rowOff>
    </xdr:to>
    <xdr:sp macro="" textlink="">
      <xdr:nvSpPr>
        <xdr:cNvPr id="1483" name="Line 1">
          <a:extLst>
            <a:ext uri="{FF2B5EF4-FFF2-40B4-BE49-F238E27FC236}">
              <a16:creationId xmlns:a16="http://schemas.microsoft.com/office/drawing/2014/main" id="{00000000-0008-0000-0600-0000CB050000}"/>
            </a:ext>
          </a:extLst>
        </xdr:cNvPr>
        <xdr:cNvSpPr/>
      </xdr:nvSpPr>
      <xdr:spPr>
        <a:xfrm>
          <a:off x="11931480" y="16925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90</xdr:row>
      <xdr:rowOff>71280</xdr:rowOff>
    </xdr:from>
    <xdr:to>
      <xdr:col>58</xdr:col>
      <xdr:colOff>72360</xdr:colOff>
      <xdr:row>91</xdr:row>
      <xdr:rowOff>138600</xdr:rowOff>
    </xdr:to>
    <xdr:sp macro="" textlink="">
      <xdr:nvSpPr>
        <xdr:cNvPr id="1484" name="CustomShape 1">
          <a:extLst>
            <a:ext uri="{FF2B5EF4-FFF2-40B4-BE49-F238E27FC236}">
              <a16:creationId xmlns:a16="http://schemas.microsoft.com/office/drawing/2014/main" id="{00000000-0008-0000-0600-0000CC050000}"/>
            </a:ext>
          </a:extLst>
        </xdr:cNvPr>
        <xdr:cNvSpPr/>
      </xdr:nvSpPr>
      <xdr:spPr>
        <a:xfrm>
          <a:off x="12019680" y="15501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536,301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114120</xdr:rowOff>
    </xdr:from>
    <xdr:to>
      <xdr:col>55</xdr:col>
      <xdr:colOff>88920</xdr:colOff>
      <xdr:row>91</xdr:row>
      <xdr:rowOff>114120</xdr:rowOff>
    </xdr:to>
    <xdr:sp macro="" textlink="">
      <xdr:nvSpPr>
        <xdr:cNvPr id="1485" name="Line 1">
          <a:extLst>
            <a:ext uri="{FF2B5EF4-FFF2-40B4-BE49-F238E27FC236}">
              <a16:creationId xmlns:a16="http://schemas.microsoft.com/office/drawing/2014/main" id="{00000000-0008-0000-0600-0000CD050000}"/>
            </a:ext>
          </a:extLst>
        </xdr:cNvPr>
        <xdr:cNvSpPr/>
      </xdr:nvSpPr>
      <xdr:spPr>
        <a:xfrm>
          <a:off x="11931480" y="15715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95</xdr:row>
      <xdr:rowOff>119160</xdr:rowOff>
    </xdr:from>
    <xdr:to>
      <xdr:col>54</xdr:col>
      <xdr:colOff>218880</xdr:colOff>
      <xdr:row>96</xdr:row>
      <xdr:rowOff>7560</xdr:rowOff>
    </xdr:to>
    <xdr:sp macro="" textlink="">
      <xdr:nvSpPr>
        <xdr:cNvPr id="1486" name="Line 1">
          <a:extLst>
            <a:ext uri="{FF2B5EF4-FFF2-40B4-BE49-F238E27FC236}">
              <a16:creationId xmlns:a16="http://schemas.microsoft.com/office/drawing/2014/main" id="{00000000-0008-0000-0600-0000CE050000}"/>
            </a:ext>
          </a:extLst>
        </xdr:cNvPr>
        <xdr:cNvSpPr/>
      </xdr:nvSpPr>
      <xdr:spPr>
        <a:xfrm>
          <a:off x="11067840" y="16406640"/>
          <a:ext cx="981000" cy="60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97</xdr:row>
      <xdr:rowOff>5400</xdr:rowOff>
    </xdr:from>
    <xdr:to>
      <xdr:col>58</xdr:col>
      <xdr:colOff>72360</xdr:colOff>
      <xdr:row>98</xdr:row>
      <xdr:rowOff>72720</xdr:rowOff>
    </xdr:to>
    <xdr:sp macro="" textlink="">
      <xdr:nvSpPr>
        <xdr:cNvPr id="1487" name="CustomShape 1">
          <a:extLst>
            <a:ext uri="{FF2B5EF4-FFF2-40B4-BE49-F238E27FC236}">
              <a16:creationId xmlns:a16="http://schemas.microsoft.com/office/drawing/2014/main" id="{00000000-0008-0000-0600-0000CF050000}"/>
            </a:ext>
          </a:extLst>
        </xdr:cNvPr>
        <xdr:cNvSpPr/>
      </xdr:nvSpPr>
      <xdr:spPr>
        <a:xfrm>
          <a:off x="12019680" y="16635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106,570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97</xdr:row>
      <xdr:rowOff>16560</xdr:rowOff>
    </xdr:from>
    <xdr:to>
      <xdr:col>55</xdr:col>
      <xdr:colOff>51120</xdr:colOff>
      <xdr:row>97</xdr:row>
      <xdr:rowOff>117720</xdr:rowOff>
    </xdr:to>
    <xdr:sp macro="" textlink="">
      <xdr:nvSpPr>
        <xdr:cNvPr id="1488" name="CustomShape 1">
          <a:extLst>
            <a:ext uri="{FF2B5EF4-FFF2-40B4-BE49-F238E27FC236}">
              <a16:creationId xmlns:a16="http://schemas.microsoft.com/office/drawing/2014/main" id="{00000000-0008-0000-0600-0000D0050000}"/>
            </a:ext>
          </a:extLst>
        </xdr:cNvPr>
        <xdr:cNvSpPr/>
      </xdr:nvSpPr>
      <xdr:spPr>
        <a:xfrm>
          <a:off x="11969640" y="166471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95</xdr:row>
      <xdr:rowOff>55800</xdr:rowOff>
    </xdr:from>
    <xdr:to>
      <xdr:col>50</xdr:col>
      <xdr:colOff>114120</xdr:colOff>
      <xdr:row>95</xdr:row>
      <xdr:rowOff>119160</xdr:rowOff>
    </xdr:to>
    <xdr:sp macro="" textlink="">
      <xdr:nvSpPr>
        <xdr:cNvPr id="1489" name="Line 1">
          <a:extLst>
            <a:ext uri="{FF2B5EF4-FFF2-40B4-BE49-F238E27FC236}">
              <a16:creationId xmlns:a16="http://schemas.microsoft.com/office/drawing/2014/main" id="{00000000-0008-0000-0600-0000D1050000}"/>
            </a:ext>
          </a:extLst>
        </xdr:cNvPr>
        <xdr:cNvSpPr/>
      </xdr:nvSpPr>
      <xdr:spPr>
        <a:xfrm>
          <a:off x="10035720" y="16343280"/>
          <a:ext cx="1032120" cy="63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96</xdr:row>
      <xdr:rowOff>149040</xdr:rowOff>
    </xdr:from>
    <xdr:to>
      <xdr:col>50</xdr:col>
      <xdr:colOff>164520</xdr:colOff>
      <xdr:row>97</xdr:row>
      <xdr:rowOff>78840</xdr:rowOff>
    </xdr:to>
    <xdr:sp macro="" textlink="">
      <xdr:nvSpPr>
        <xdr:cNvPr id="1490" name="CustomShape 1">
          <a:extLst>
            <a:ext uri="{FF2B5EF4-FFF2-40B4-BE49-F238E27FC236}">
              <a16:creationId xmlns:a16="http://schemas.microsoft.com/office/drawing/2014/main" id="{00000000-0008-0000-0600-0000D2050000}"/>
            </a:ext>
          </a:extLst>
        </xdr:cNvPr>
        <xdr:cNvSpPr/>
      </xdr:nvSpPr>
      <xdr:spPr>
        <a:xfrm>
          <a:off x="11017080" y="166082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97</xdr:row>
      <xdr:rowOff>80280</xdr:rowOff>
    </xdr:from>
    <xdr:to>
      <xdr:col>52</xdr:col>
      <xdr:colOff>27000</xdr:colOff>
      <xdr:row>98</xdr:row>
      <xdr:rowOff>147600</xdr:rowOff>
    </xdr:to>
    <xdr:sp macro="" textlink="">
      <xdr:nvSpPr>
        <xdr:cNvPr id="1491" name="CustomShape 1">
          <a:extLst>
            <a:ext uri="{FF2B5EF4-FFF2-40B4-BE49-F238E27FC236}">
              <a16:creationId xmlns:a16="http://schemas.microsoft.com/office/drawing/2014/main" id="{00000000-0008-0000-0600-0000D3050000}"/>
            </a:ext>
          </a:extLst>
        </xdr:cNvPr>
        <xdr:cNvSpPr/>
      </xdr:nvSpPr>
      <xdr:spPr>
        <a:xfrm>
          <a:off x="10659960" y="16710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123,695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55800</xdr:rowOff>
    </xdr:from>
    <xdr:to>
      <xdr:col>45</xdr:col>
      <xdr:colOff>177480</xdr:colOff>
      <xdr:row>96</xdr:row>
      <xdr:rowOff>113400</xdr:rowOff>
    </xdr:to>
    <xdr:sp macro="" textlink="">
      <xdr:nvSpPr>
        <xdr:cNvPr id="1492" name="Line 1">
          <a:extLst>
            <a:ext uri="{FF2B5EF4-FFF2-40B4-BE49-F238E27FC236}">
              <a16:creationId xmlns:a16="http://schemas.microsoft.com/office/drawing/2014/main" id="{00000000-0008-0000-0600-0000D4050000}"/>
            </a:ext>
          </a:extLst>
        </xdr:cNvPr>
        <xdr:cNvSpPr/>
      </xdr:nvSpPr>
      <xdr:spPr>
        <a:xfrm flipV="1">
          <a:off x="9032760" y="16343280"/>
          <a:ext cx="1002960" cy="229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97</xdr:row>
      <xdr:rowOff>2520</xdr:rowOff>
    </xdr:from>
    <xdr:to>
      <xdr:col>46</xdr:col>
      <xdr:colOff>38520</xdr:colOff>
      <xdr:row>97</xdr:row>
      <xdr:rowOff>103680</xdr:rowOff>
    </xdr:to>
    <xdr:sp macro="" textlink="">
      <xdr:nvSpPr>
        <xdr:cNvPr id="1493" name="CustomShape 1">
          <a:extLst>
            <a:ext uri="{FF2B5EF4-FFF2-40B4-BE49-F238E27FC236}">
              <a16:creationId xmlns:a16="http://schemas.microsoft.com/office/drawing/2014/main" id="{00000000-0008-0000-0600-0000D5050000}"/>
            </a:ext>
          </a:extLst>
        </xdr:cNvPr>
        <xdr:cNvSpPr/>
      </xdr:nvSpPr>
      <xdr:spPr>
        <a:xfrm>
          <a:off x="9985320" y="16633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97</xdr:row>
      <xdr:rowOff>105480</xdr:rowOff>
    </xdr:from>
    <xdr:to>
      <xdr:col>47</xdr:col>
      <xdr:colOff>90360</xdr:colOff>
      <xdr:row>99</xdr:row>
      <xdr:rowOff>1440</xdr:rowOff>
    </xdr:to>
    <xdr:sp macro="" textlink="">
      <xdr:nvSpPr>
        <xdr:cNvPr id="1494" name="CustomShape 1">
          <a:extLst>
            <a:ext uri="{FF2B5EF4-FFF2-40B4-BE49-F238E27FC236}">
              <a16:creationId xmlns:a16="http://schemas.microsoft.com/office/drawing/2014/main" id="{00000000-0008-0000-0600-0000D6050000}"/>
            </a:ext>
          </a:extLst>
        </xdr:cNvPr>
        <xdr:cNvSpPr/>
      </xdr:nvSpPr>
      <xdr:spPr>
        <a:xfrm>
          <a:off x="9627840" y="167360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112,732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113400</xdr:rowOff>
    </xdr:from>
    <xdr:to>
      <xdr:col>41</xdr:col>
      <xdr:colOff>50760</xdr:colOff>
      <xdr:row>97</xdr:row>
      <xdr:rowOff>145440</xdr:rowOff>
    </xdr:to>
    <xdr:sp macro="" textlink="">
      <xdr:nvSpPr>
        <xdr:cNvPr id="1495" name="Line 1">
          <a:extLst>
            <a:ext uri="{FF2B5EF4-FFF2-40B4-BE49-F238E27FC236}">
              <a16:creationId xmlns:a16="http://schemas.microsoft.com/office/drawing/2014/main" id="{00000000-0008-0000-0600-0000D7050000}"/>
            </a:ext>
          </a:extLst>
        </xdr:cNvPr>
        <xdr:cNvSpPr/>
      </xdr:nvSpPr>
      <xdr:spPr>
        <a:xfrm flipV="1">
          <a:off x="8001000" y="16572600"/>
          <a:ext cx="1031760" cy="203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97</xdr:row>
      <xdr:rowOff>34560</xdr:rowOff>
    </xdr:from>
    <xdr:to>
      <xdr:col>41</xdr:col>
      <xdr:colOff>101160</xdr:colOff>
      <xdr:row>97</xdr:row>
      <xdr:rowOff>135720</xdr:rowOff>
    </xdr:to>
    <xdr:sp macro="" textlink="">
      <xdr:nvSpPr>
        <xdr:cNvPr id="1496" name="CustomShape 1">
          <a:extLst>
            <a:ext uri="{FF2B5EF4-FFF2-40B4-BE49-F238E27FC236}">
              <a16:creationId xmlns:a16="http://schemas.microsoft.com/office/drawing/2014/main" id="{00000000-0008-0000-0600-0000D8050000}"/>
            </a:ext>
          </a:extLst>
        </xdr:cNvPr>
        <xdr:cNvSpPr/>
      </xdr:nvSpPr>
      <xdr:spPr>
        <a:xfrm>
          <a:off x="8982000" y="1666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97</xdr:row>
      <xdr:rowOff>137520</xdr:rowOff>
    </xdr:from>
    <xdr:to>
      <xdr:col>42</xdr:col>
      <xdr:colOff>110520</xdr:colOff>
      <xdr:row>99</xdr:row>
      <xdr:rowOff>33480</xdr:rowOff>
    </xdr:to>
    <xdr:sp macro="" textlink="">
      <xdr:nvSpPr>
        <xdr:cNvPr id="1497" name="CustomShape 1">
          <a:extLst>
            <a:ext uri="{FF2B5EF4-FFF2-40B4-BE49-F238E27FC236}">
              <a16:creationId xmlns:a16="http://schemas.microsoft.com/office/drawing/2014/main" id="{00000000-0008-0000-0600-0000D9050000}"/>
            </a:ext>
          </a:extLst>
        </xdr:cNvPr>
        <xdr:cNvSpPr/>
      </xdr:nvSpPr>
      <xdr:spPr>
        <a:xfrm>
          <a:off x="8640360" y="16768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98,702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35280</xdr:rowOff>
    </xdr:from>
    <xdr:to>
      <xdr:col>36</xdr:col>
      <xdr:colOff>165240</xdr:colOff>
      <xdr:row>97</xdr:row>
      <xdr:rowOff>136440</xdr:rowOff>
    </xdr:to>
    <xdr:sp macro="" textlink="">
      <xdr:nvSpPr>
        <xdr:cNvPr id="1498" name="CustomShape 1">
          <a:extLst>
            <a:ext uri="{FF2B5EF4-FFF2-40B4-BE49-F238E27FC236}">
              <a16:creationId xmlns:a16="http://schemas.microsoft.com/office/drawing/2014/main" id="{00000000-0008-0000-0600-0000DA050000}"/>
            </a:ext>
          </a:extLst>
        </xdr:cNvPr>
        <xdr:cNvSpPr/>
      </xdr:nvSpPr>
      <xdr:spPr>
        <a:xfrm>
          <a:off x="7950600" y="1666584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95</xdr:row>
      <xdr:rowOff>164520</xdr:rowOff>
    </xdr:from>
    <xdr:to>
      <xdr:col>37</xdr:col>
      <xdr:colOff>201240</xdr:colOff>
      <xdr:row>97</xdr:row>
      <xdr:rowOff>59400</xdr:rowOff>
    </xdr:to>
    <xdr:sp macro="" textlink="">
      <xdr:nvSpPr>
        <xdr:cNvPr id="1499" name="CustomShape 1">
          <a:extLst>
            <a:ext uri="{FF2B5EF4-FFF2-40B4-BE49-F238E27FC236}">
              <a16:creationId xmlns:a16="http://schemas.microsoft.com/office/drawing/2014/main" id="{00000000-0008-0000-0600-0000DB050000}"/>
            </a:ext>
          </a:extLst>
        </xdr:cNvPr>
        <xdr:cNvSpPr/>
      </xdr:nvSpPr>
      <xdr:spPr>
        <a:xfrm>
          <a:off x="7636680" y="164520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98,397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1500" name="CustomShape 1">
          <a:extLst>
            <a:ext uri="{FF2B5EF4-FFF2-40B4-BE49-F238E27FC236}">
              <a16:creationId xmlns:a16="http://schemas.microsoft.com/office/drawing/2014/main" id="{00000000-0008-0000-0600-0000DC05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1501" name="CustomShape 1">
          <a:extLst>
            <a:ext uri="{FF2B5EF4-FFF2-40B4-BE49-F238E27FC236}">
              <a16:creationId xmlns:a16="http://schemas.microsoft.com/office/drawing/2014/main" id="{00000000-0008-0000-0600-0000DD05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1502" name="CustomShape 1">
          <a:extLst>
            <a:ext uri="{FF2B5EF4-FFF2-40B4-BE49-F238E27FC236}">
              <a16:creationId xmlns:a16="http://schemas.microsoft.com/office/drawing/2014/main" id="{00000000-0008-0000-0600-0000DE05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1503" name="CustomShape 1">
          <a:extLst>
            <a:ext uri="{FF2B5EF4-FFF2-40B4-BE49-F238E27FC236}">
              <a16:creationId xmlns:a16="http://schemas.microsoft.com/office/drawing/2014/main" id="{00000000-0008-0000-0600-0000DF05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1504" name="CustomShape 1">
          <a:extLst>
            <a:ext uri="{FF2B5EF4-FFF2-40B4-BE49-F238E27FC236}">
              <a16:creationId xmlns:a16="http://schemas.microsoft.com/office/drawing/2014/main" id="{00000000-0008-0000-0600-0000E005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128880</xdr:rowOff>
    </xdr:from>
    <xdr:to>
      <xdr:col>55</xdr:col>
      <xdr:colOff>51120</xdr:colOff>
      <xdr:row>96</xdr:row>
      <xdr:rowOff>57960</xdr:rowOff>
    </xdr:to>
    <xdr:sp macro="" textlink="">
      <xdr:nvSpPr>
        <xdr:cNvPr id="1505" name="CustomShape 1">
          <a:extLst>
            <a:ext uri="{FF2B5EF4-FFF2-40B4-BE49-F238E27FC236}">
              <a16:creationId xmlns:a16="http://schemas.microsoft.com/office/drawing/2014/main" id="{00000000-0008-0000-0600-0000E1050000}"/>
            </a:ext>
          </a:extLst>
        </xdr:cNvPr>
        <xdr:cNvSpPr/>
      </xdr:nvSpPr>
      <xdr:spPr>
        <a:xfrm>
          <a:off x="11969640" y="1641636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94</xdr:row>
      <xdr:rowOff>162000</xdr:rowOff>
    </xdr:from>
    <xdr:to>
      <xdr:col>58</xdr:col>
      <xdr:colOff>72360</xdr:colOff>
      <xdr:row>96</xdr:row>
      <xdr:rowOff>56880</xdr:rowOff>
    </xdr:to>
    <xdr:sp macro="" textlink="">
      <xdr:nvSpPr>
        <xdr:cNvPr id="1506" name="CustomShape 1">
          <a:extLst>
            <a:ext uri="{FF2B5EF4-FFF2-40B4-BE49-F238E27FC236}">
              <a16:creationId xmlns:a16="http://schemas.microsoft.com/office/drawing/2014/main" id="{00000000-0008-0000-0600-0000E2050000}"/>
            </a:ext>
          </a:extLst>
        </xdr:cNvPr>
        <xdr:cNvSpPr/>
      </xdr:nvSpPr>
      <xdr:spPr>
        <a:xfrm>
          <a:off x="12019680" y="1627812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207,748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69120</xdr:rowOff>
    </xdr:from>
    <xdr:to>
      <xdr:col>50</xdr:col>
      <xdr:colOff>164520</xdr:colOff>
      <xdr:row>95</xdr:row>
      <xdr:rowOff>170280</xdr:rowOff>
    </xdr:to>
    <xdr:sp macro="" textlink="">
      <xdr:nvSpPr>
        <xdr:cNvPr id="1507" name="CustomShape 1">
          <a:extLst>
            <a:ext uri="{FF2B5EF4-FFF2-40B4-BE49-F238E27FC236}">
              <a16:creationId xmlns:a16="http://schemas.microsoft.com/office/drawing/2014/main" id="{00000000-0008-0000-0600-0000E3050000}"/>
            </a:ext>
          </a:extLst>
        </xdr:cNvPr>
        <xdr:cNvSpPr/>
      </xdr:nvSpPr>
      <xdr:spPr>
        <a:xfrm>
          <a:off x="11017080" y="163566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94</xdr:row>
      <xdr:rowOff>25560</xdr:rowOff>
    </xdr:from>
    <xdr:to>
      <xdr:col>52</xdr:col>
      <xdr:colOff>27000</xdr:colOff>
      <xdr:row>95</xdr:row>
      <xdr:rowOff>92880</xdr:rowOff>
    </xdr:to>
    <xdr:sp macro="" textlink="">
      <xdr:nvSpPr>
        <xdr:cNvPr id="1508" name="CustomShape 1">
          <a:extLst>
            <a:ext uri="{FF2B5EF4-FFF2-40B4-BE49-F238E27FC236}">
              <a16:creationId xmlns:a16="http://schemas.microsoft.com/office/drawing/2014/main" id="{00000000-0008-0000-0600-0000E4050000}"/>
            </a:ext>
          </a:extLst>
        </xdr:cNvPr>
        <xdr:cNvSpPr/>
      </xdr:nvSpPr>
      <xdr:spPr>
        <a:xfrm>
          <a:off x="10659960" y="16141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234,045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95</xdr:row>
      <xdr:rowOff>5400</xdr:rowOff>
    </xdr:from>
    <xdr:to>
      <xdr:col>46</xdr:col>
      <xdr:colOff>38520</xdr:colOff>
      <xdr:row>95</xdr:row>
      <xdr:rowOff>106560</xdr:rowOff>
    </xdr:to>
    <xdr:sp macro="" textlink="">
      <xdr:nvSpPr>
        <xdr:cNvPr id="1509" name="CustomShape 1">
          <a:extLst>
            <a:ext uri="{FF2B5EF4-FFF2-40B4-BE49-F238E27FC236}">
              <a16:creationId xmlns:a16="http://schemas.microsoft.com/office/drawing/2014/main" id="{00000000-0008-0000-0600-0000E5050000}"/>
            </a:ext>
          </a:extLst>
        </xdr:cNvPr>
        <xdr:cNvSpPr/>
      </xdr:nvSpPr>
      <xdr:spPr>
        <a:xfrm>
          <a:off x="9985320" y="16292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93</xdr:row>
      <xdr:rowOff>132840</xdr:rowOff>
    </xdr:from>
    <xdr:to>
      <xdr:col>47</xdr:col>
      <xdr:colOff>90360</xdr:colOff>
      <xdr:row>95</xdr:row>
      <xdr:rowOff>28800</xdr:rowOff>
    </xdr:to>
    <xdr:sp macro="" textlink="">
      <xdr:nvSpPr>
        <xdr:cNvPr id="1510" name="CustomShape 1">
          <a:extLst>
            <a:ext uri="{FF2B5EF4-FFF2-40B4-BE49-F238E27FC236}">
              <a16:creationId xmlns:a16="http://schemas.microsoft.com/office/drawing/2014/main" id="{00000000-0008-0000-0600-0000E6050000}"/>
            </a:ext>
          </a:extLst>
        </xdr:cNvPr>
        <xdr:cNvSpPr/>
      </xdr:nvSpPr>
      <xdr:spPr>
        <a:xfrm>
          <a:off x="9627840" y="160776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261,797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96</xdr:row>
      <xdr:rowOff>62640</xdr:rowOff>
    </xdr:from>
    <xdr:to>
      <xdr:col>41</xdr:col>
      <xdr:colOff>101160</xdr:colOff>
      <xdr:row>96</xdr:row>
      <xdr:rowOff>163800</xdr:rowOff>
    </xdr:to>
    <xdr:sp macro="" textlink="">
      <xdr:nvSpPr>
        <xdr:cNvPr id="1511" name="CustomShape 1">
          <a:extLst>
            <a:ext uri="{FF2B5EF4-FFF2-40B4-BE49-F238E27FC236}">
              <a16:creationId xmlns:a16="http://schemas.microsoft.com/office/drawing/2014/main" id="{00000000-0008-0000-0600-0000E7050000}"/>
            </a:ext>
          </a:extLst>
        </xdr:cNvPr>
        <xdr:cNvSpPr/>
      </xdr:nvSpPr>
      <xdr:spPr>
        <a:xfrm>
          <a:off x="8982000" y="165218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95</xdr:row>
      <xdr:rowOff>20160</xdr:rowOff>
    </xdr:from>
    <xdr:to>
      <xdr:col>42</xdr:col>
      <xdr:colOff>154800</xdr:colOff>
      <xdr:row>96</xdr:row>
      <xdr:rowOff>86400</xdr:rowOff>
    </xdr:to>
    <xdr:sp macro="" textlink="">
      <xdr:nvSpPr>
        <xdr:cNvPr id="1512" name="CustomShape 1">
          <a:extLst>
            <a:ext uri="{FF2B5EF4-FFF2-40B4-BE49-F238E27FC236}">
              <a16:creationId xmlns:a16="http://schemas.microsoft.com/office/drawing/2014/main" id="{00000000-0008-0000-0600-0000E8050000}"/>
            </a:ext>
          </a:extLst>
        </xdr:cNvPr>
        <xdr:cNvSpPr/>
      </xdr:nvSpPr>
      <xdr:spPr>
        <a:xfrm>
          <a:off x="8596080" y="163076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161,490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97</xdr:row>
      <xdr:rowOff>94680</xdr:rowOff>
    </xdr:from>
    <xdr:to>
      <xdr:col>36</xdr:col>
      <xdr:colOff>165240</xdr:colOff>
      <xdr:row>98</xdr:row>
      <xdr:rowOff>25200</xdr:rowOff>
    </xdr:to>
    <xdr:sp macro="" textlink="">
      <xdr:nvSpPr>
        <xdr:cNvPr id="1513" name="CustomShape 1">
          <a:extLst>
            <a:ext uri="{FF2B5EF4-FFF2-40B4-BE49-F238E27FC236}">
              <a16:creationId xmlns:a16="http://schemas.microsoft.com/office/drawing/2014/main" id="{00000000-0008-0000-0600-0000E9050000}"/>
            </a:ext>
          </a:extLst>
        </xdr:cNvPr>
        <xdr:cNvSpPr/>
      </xdr:nvSpPr>
      <xdr:spPr>
        <a:xfrm>
          <a:off x="7950600" y="1672524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98</xdr:row>
      <xdr:rowOff>27000</xdr:rowOff>
    </xdr:from>
    <xdr:to>
      <xdr:col>37</xdr:col>
      <xdr:colOff>201240</xdr:colOff>
      <xdr:row>99</xdr:row>
      <xdr:rowOff>94320</xdr:rowOff>
    </xdr:to>
    <xdr:sp macro="" textlink="">
      <xdr:nvSpPr>
        <xdr:cNvPr id="1514" name="CustomShape 1">
          <a:extLst>
            <a:ext uri="{FF2B5EF4-FFF2-40B4-BE49-F238E27FC236}">
              <a16:creationId xmlns:a16="http://schemas.microsoft.com/office/drawing/2014/main" id="{00000000-0008-0000-0600-0000EA050000}"/>
            </a:ext>
          </a:extLst>
        </xdr:cNvPr>
        <xdr:cNvSpPr/>
      </xdr:nvSpPr>
      <xdr:spPr>
        <a:xfrm>
          <a:off x="7636680" y="168289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72,435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1515" name="CustomShape 1">
          <a:extLst>
            <a:ext uri="{FF2B5EF4-FFF2-40B4-BE49-F238E27FC236}">
              <a16:creationId xmlns:a16="http://schemas.microsoft.com/office/drawing/2014/main" id="{00000000-0008-0000-0600-0000EB05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1516" name="CustomShape 1">
          <a:extLst>
            <a:ext uri="{FF2B5EF4-FFF2-40B4-BE49-F238E27FC236}">
              <a16:creationId xmlns:a16="http://schemas.microsoft.com/office/drawing/2014/main" id="{00000000-0008-0000-0600-0000EC05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1517" name="CustomShape 1">
          <a:extLst>
            <a:ext uri="{FF2B5EF4-FFF2-40B4-BE49-F238E27FC236}">
              <a16:creationId xmlns:a16="http://schemas.microsoft.com/office/drawing/2014/main" id="{00000000-0008-0000-0600-0000ED05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1518" name="CustomShape 1">
          <a:extLst>
            <a:ext uri="{FF2B5EF4-FFF2-40B4-BE49-F238E27FC236}">
              <a16:creationId xmlns:a16="http://schemas.microsoft.com/office/drawing/2014/main" id="{00000000-0008-0000-0600-0000EE05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1519" name="CustomShape 1">
          <a:extLst>
            <a:ext uri="{FF2B5EF4-FFF2-40B4-BE49-F238E27FC236}">
              <a16:creationId xmlns:a16="http://schemas.microsoft.com/office/drawing/2014/main" id="{00000000-0008-0000-0600-0000EF05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1520" name="CustomShape 1">
          <a:extLst>
            <a:ext uri="{FF2B5EF4-FFF2-40B4-BE49-F238E27FC236}">
              <a16:creationId xmlns:a16="http://schemas.microsoft.com/office/drawing/2014/main" id="{00000000-0008-0000-0600-0000F005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1521" name="CustomShape 1">
          <a:extLst>
            <a:ext uri="{FF2B5EF4-FFF2-40B4-BE49-F238E27FC236}">
              <a16:creationId xmlns:a16="http://schemas.microsoft.com/office/drawing/2014/main" id="{00000000-0008-0000-0600-0000F105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22" name="CustomShape 1">
          <a:extLst>
            <a:ext uri="{FF2B5EF4-FFF2-40B4-BE49-F238E27FC236}">
              <a16:creationId xmlns:a16="http://schemas.microsoft.com/office/drawing/2014/main" id="{00000000-0008-0000-0600-0000F205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1523" name="CustomShape 1">
          <a:extLst>
            <a:ext uri="{FF2B5EF4-FFF2-40B4-BE49-F238E27FC236}">
              <a16:creationId xmlns:a16="http://schemas.microsoft.com/office/drawing/2014/main" id="{00000000-0008-0000-0600-0000F3050000}"/>
            </a:ext>
          </a:extLst>
        </xdr:cNvPr>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1524" name="Line 1">
          <a:extLst>
            <a:ext uri="{FF2B5EF4-FFF2-40B4-BE49-F238E27FC236}">
              <a16:creationId xmlns:a16="http://schemas.microsoft.com/office/drawing/2014/main" id="{00000000-0008-0000-0600-0000F405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38</xdr:row>
      <xdr:rowOff>140040</xdr:rowOff>
    </xdr:from>
    <xdr:to>
      <xdr:col>89</xdr:col>
      <xdr:colOff>177480</xdr:colOff>
      <xdr:row>38</xdr:row>
      <xdr:rowOff>140040</xdr:rowOff>
    </xdr:to>
    <xdr:sp macro="" textlink="">
      <xdr:nvSpPr>
        <xdr:cNvPr id="1525" name="Line 1">
          <a:extLst>
            <a:ext uri="{FF2B5EF4-FFF2-40B4-BE49-F238E27FC236}">
              <a16:creationId xmlns:a16="http://schemas.microsoft.com/office/drawing/2014/main" id="{00000000-0008-0000-0600-0000F5050000}"/>
            </a:ext>
          </a:extLst>
        </xdr:cNvPr>
        <xdr:cNvSpPr/>
      </xdr:nvSpPr>
      <xdr:spPr>
        <a:xfrm>
          <a:off x="14303160" y="6654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8280</xdr:rowOff>
    </xdr:from>
    <xdr:to>
      <xdr:col>65</xdr:col>
      <xdr:colOff>40320</xdr:colOff>
      <xdr:row>39</xdr:row>
      <xdr:rowOff>75600</xdr:rowOff>
    </xdr:to>
    <xdr:sp macro="" textlink="">
      <xdr:nvSpPr>
        <xdr:cNvPr id="1526" name="CustomShape 1">
          <a:extLst>
            <a:ext uri="{FF2B5EF4-FFF2-40B4-BE49-F238E27FC236}">
              <a16:creationId xmlns:a16="http://schemas.microsoft.com/office/drawing/2014/main" id="{00000000-0008-0000-0600-0000F6050000}"/>
            </a:ext>
          </a:extLst>
        </xdr:cNvPr>
        <xdr:cNvSpPr/>
      </xdr:nvSpPr>
      <xdr:spPr>
        <a:xfrm>
          <a:off x="14019480" y="6523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36</xdr:row>
      <xdr:rowOff>25200</xdr:rowOff>
    </xdr:from>
    <xdr:to>
      <xdr:col>89</xdr:col>
      <xdr:colOff>177480</xdr:colOff>
      <xdr:row>36</xdr:row>
      <xdr:rowOff>25200</xdr:rowOff>
    </xdr:to>
    <xdr:sp macro="" textlink="">
      <xdr:nvSpPr>
        <xdr:cNvPr id="1527" name="Line 1">
          <a:extLst>
            <a:ext uri="{FF2B5EF4-FFF2-40B4-BE49-F238E27FC236}">
              <a16:creationId xmlns:a16="http://schemas.microsoft.com/office/drawing/2014/main" id="{00000000-0008-0000-0600-0000F7050000}"/>
            </a:ext>
          </a:extLst>
        </xdr:cNvPr>
        <xdr:cNvSpPr/>
      </xdr:nvSpPr>
      <xdr:spPr>
        <a:xfrm>
          <a:off x="14303160" y="6197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65520</xdr:rowOff>
    </xdr:from>
    <xdr:to>
      <xdr:col>65</xdr:col>
      <xdr:colOff>24840</xdr:colOff>
      <xdr:row>36</xdr:row>
      <xdr:rowOff>131760</xdr:rowOff>
    </xdr:to>
    <xdr:sp macro="" textlink="">
      <xdr:nvSpPr>
        <xdr:cNvPr id="1528" name="CustomShape 1">
          <a:extLst>
            <a:ext uri="{FF2B5EF4-FFF2-40B4-BE49-F238E27FC236}">
              <a16:creationId xmlns:a16="http://schemas.microsoft.com/office/drawing/2014/main" id="{00000000-0008-0000-0600-0000F8050000}"/>
            </a:ext>
          </a:extLst>
        </xdr:cNvPr>
        <xdr:cNvSpPr/>
      </xdr:nvSpPr>
      <xdr:spPr>
        <a:xfrm>
          <a:off x="13640400" y="6066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82440</xdr:rowOff>
    </xdr:from>
    <xdr:to>
      <xdr:col>89</xdr:col>
      <xdr:colOff>177480</xdr:colOff>
      <xdr:row>33</xdr:row>
      <xdr:rowOff>82440</xdr:rowOff>
    </xdr:to>
    <xdr:sp macro="" textlink="">
      <xdr:nvSpPr>
        <xdr:cNvPr id="1529" name="Line 1">
          <a:extLst>
            <a:ext uri="{FF2B5EF4-FFF2-40B4-BE49-F238E27FC236}">
              <a16:creationId xmlns:a16="http://schemas.microsoft.com/office/drawing/2014/main" id="{00000000-0008-0000-0600-0000F9050000}"/>
            </a:ext>
          </a:extLst>
        </xdr:cNvPr>
        <xdr:cNvSpPr/>
      </xdr:nvSpPr>
      <xdr:spPr>
        <a:xfrm>
          <a:off x="14303160" y="5740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32</xdr:row>
      <xdr:rowOff>121680</xdr:rowOff>
    </xdr:from>
    <xdr:to>
      <xdr:col>65</xdr:col>
      <xdr:colOff>32400</xdr:colOff>
      <xdr:row>34</xdr:row>
      <xdr:rowOff>17640</xdr:rowOff>
    </xdr:to>
    <xdr:sp macro="" textlink="">
      <xdr:nvSpPr>
        <xdr:cNvPr id="1530" name="CustomShape 1">
          <a:extLst>
            <a:ext uri="{FF2B5EF4-FFF2-40B4-BE49-F238E27FC236}">
              <a16:creationId xmlns:a16="http://schemas.microsoft.com/office/drawing/2014/main" id="{00000000-0008-0000-0600-0000FA050000}"/>
            </a:ext>
          </a:extLst>
        </xdr:cNvPr>
        <xdr:cNvSpPr/>
      </xdr:nvSpPr>
      <xdr:spPr>
        <a:xfrm>
          <a:off x="13566960" y="5608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140040</xdr:rowOff>
    </xdr:from>
    <xdr:to>
      <xdr:col>89</xdr:col>
      <xdr:colOff>177480</xdr:colOff>
      <xdr:row>30</xdr:row>
      <xdr:rowOff>140040</xdr:rowOff>
    </xdr:to>
    <xdr:sp macro="" textlink="">
      <xdr:nvSpPr>
        <xdr:cNvPr id="1531" name="Line 1">
          <a:extLst>
            <a:ext uri="{FF2B5EF4-FFF2-40B4-BE49-F238E27FC236}">
              <a16:creationId xmlns:a16="http://schemas.microsoft.com/office/drawing/2014/main" id="{00000000-0008-0000-0600-0000FB050000}"/>
            </a:ext>
          </a:extLst>
        </xdr:cNvPr>
        <xdr:cNvSpPr/>
      </xdr:nvSpPr>
      <xdr:spPr>
        <a:xfrm>
          <a:off x="14303160" y="5283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30</xdr:row>
      <xdr:rowOff>8280</xdr:rowOff>
    </xdr:from>
    <xdr:to>
      <xdr:col>65</xdr:col>
      <xdr:colOff>32400</xdr:colOff>
      <xdr:row>31</xdr:row>
      <xdr:rowOff>75600</xdr:rowOff>
    </xdr:to>
    <xdr:sp macro="" textlink="">
      <xdr:nvSpPr>
        <xdr:cNvPr id="1532" name="CustomShape 1">
          <a:extLst>
            <a:ext uri="{FF2B5EF4-FFF2-40B4-BE49-F238E27FC236}">
              <a16:creationId xmlns:a16="http://schemas.microsoft.com/office/drawing/2014/main" id="{00000000-0008-0000-0600-0000FC050000}"/>
            </a:ext>
          </a:extLst>
        </xdr:cNvPr>
        <xdr:cNvSpPr/>
      </xdr:nvSpPr>
      <xdr:spPr>
        <a:xfrm>
          <a:off x="13566960" y="5151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1533" name="Line 1">
          <a:extLst>
            <a:ext uri="{FF2B5EF4-FFF2-40B4-BE49-F238E27FC236}">
              <a16:creationId xmlns:a16="http://schemas.microsoft.com/office/drawing/2014/main" id="{00000000-0008-0000-0600-0000FD05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1534" name="CustomShape 1">
          <a:extLst>
            <a:ext uri="{FF2B5EF4-FFF2-40B4-BE49-F238E27FC236}">
              <a16:creationId xmlns:a16="http://schemas.microsoft.com/office/drawing/2014/main" id="{00000000-0008-0000-0600-0000FE05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1535" name="CustomShape 1">
          <a:extLst>
            <a:ext uri="{FF2B5EF4-FFF2-40B4-BE49-F238E27FC236}">
              <a16:creationId xmlns:a16="http://schemas.microsoft.com/office/drawing/2014/main" id="{00000000-0008-0000-0600-0000FF05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87480</xdr:rowOff>
    </xdr:from>
    <xdr:to>
      <xdr:col>85</xdr:col>
      <xdr:colOff>126360</xdr:colOff>
      <xdr:row>38</xdr:row>
      <xdr:rowOff>140040</xdr:rowOff>
    </xdr:to>
    <xdr:sp macro="" textlink="">
      <xdr:nvSpPr>
        <xdr:cNvPr id="1536" name="Line 1">
          <a:extLst>
            <a:ext uri="{FF2B5EF4-FFF2-40B4-BE49-F238E27FC236}">
              <a16:creationId xmlns:a16="http://schemas.microsoft.com/office/drawing/2014/main" id="{00000000-0008-0000-0600-000000060000}"/>
            </a:ext>
          </a:extLst>
        </xdr:cNvPr>
        <xdr:cNvSpPr/>
      </xdr:nvSpPr>
      <xdr:spPr>
        <a:xfrm flipV="1">
          <a:off x="18746280" y="5230800"/>
          <a:ext cx="1440" cy="1424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38</xdr:row>
      <xdr:rowOff>154440</xdr:rowOff>
    </xdr:from>
    <xdr:to>
      <xdr:col>86</xdr:col>
      <xdr:colOff>218160</xdr:colOff>
      <xdr:row>40</xdr:row>
      <xdr:rowOff>49320</xdr:rowOff>
    </xdr:to>
    <xdr:sp macro="" textlink="">
      <xdr:nvSpPr>
        <xdr:cNvPr id="1537" name="CustomShape 1">
          <a:extLst>
            <a:ext uri="{FF2B5EF4-FFF2-40B4-BE49-F238E27FC236}">
              <a16:creationId xmlns:a16="http://schemas.microsoft.com/office/drawing/2014/main" id="{00000000-0008-0000-0600-000001060000}"/>
            </a:ext>
          </a:extLst>
        </xdr:cNvPr>
        <xdr:cNvSpPr/>
      </xdr:nvSpPr>
      <xdr:spPr>
        <a:xfrm>
          <a:off x="18789480" y="6669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140040</xdr:rowOff>
    </xdr:from>
    <xdr:to>
      <xdr:col>86</xdr:col>
      <xdr:colOff>25560</xdr:colOff>
      <xdr:row>38</xdr:row>
      <xdr:rowOff>140040</xdr:rowOff>
    </xdr:to>
    <xdr:sp macro="" textlink="">
      <xdr:nvSpPr>
        <xdr:cNvPr id="1538" name="Line 1">
          <a:extLst>
            <a:ext uri="{FF2B5EF4-FFF2-40B4-BE49-F238E27FC236}">
              <a16:creationId xmlns:a16="http://schemas.microsoft.com/office/drawing/2014/main" id="{00000000-0008-0000-0600-000002060000}"/>
            </a:ext>
          </a:extLst>
        </xdr:cNvPr>
        <xdr:cNvSpPr/>
      </xdr:nvSpPr>
      <xdr:spPr>
        <a:xfrm>
          <a:off x="18659160" y="6654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29</xdr:row>
      <xdr:rowOff>43920</xdr:rowOff>
    </xdr:from>
    <xdr:to>
      <xdr:col>88</xdr:col>
      <xdr:colOff>200520</xdr:colOff>
      <xdr:row>30</xdr:row>
      <xdr:rowOff>111240</xdr:rowOff>
    </xdr:to>
    <xdr:sp macro="" textlink="">
      <xdr:nvSpPr>
        <xdr:cNvPr id="1539" name="CustomShape 1">
          <a:extLst>
            <a:ext uri="{FF2B5EF4-FFF2-40B4-BE49-F238E27FC236}">
              <a16:creationId xmlns:a16="http://schemas.microsoft.com/office/drawing/2014/main" id="{00000000-0008-0000-0600-000003060000}"/>
            </a:ext>
          </a:extLst>
        </xdr:cNvPr>
        <xdr:cNvSpPr/>
      </xdr:nvSpPr>
      <xdr:spPr>
        <a:xfrm>
          <a:off x="18719280" y="5015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155,749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87480</xdr:rowOff>
    </xdr:from>
    <xdr:to>
      <xdr:col>86</xdr:col>
      <xdr:colOff>25560</xdr:colOff>
      <xdr:row>30</xdr:row>
      <xdr:rowOff>87480</xdr:rowOff>
    </xdr:to>
    <xdr:sp macro="" textlink="">
      <xdr:nvSpPr>
        <xdr:cNvPr id="1540" name="Line 1">
          <a:extLst>
            <a:ext uri="{FF2B5EF4-FFF2-40B4-BE49-F238E27FC236}">
              <a16:creationId xmlns:a16="http://schemas.microsoft.com/office/drawing/2014/main" id="{00000000-0008-0000-0600-000004060000}"/>
            </a:ext>
          </a:extLst>
        </xdr:cNvPr>
        <xdr:cNvSpPr/>
      </xdr:nvSpPr>
      <xdr:spPr>
        <a:xfrm>
          <a:off x="18659160" y="5230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38</xdr:row>
      <xdr:rowOff>74880</xdr:rowOff>
    </xdr:from>
    <xdr:to>
      <xdr:col>85</xdr:col>
      <xdr:colOff>126720</xdr:colOff>
      <xdr:row>38</xdr:row>
      <xdr:rowOff>90360</xdr:rowOff>
    </xdr:to>
    <xdr:sp macro="" textlink="">
      <xdr:nvSpPr>
        <xdr:cNvPr id="1541" name="Line 1">
          <a:extLst>
            <a:ext uri="{FF2B5EF4-FFF2-40B4-BE49-F238E27FC236}">
              <a16:creationId xmlns:a16="http://schemas.microsoft.com/office/drawing/2014/main" id="{00000000-0008-0000-0600-000005060000}"/>
            </a:ext>
          </a:extLst>
        </xdr:cNvPr>
        <xdr:cNvSpPr/>
      </xdr:nvSpPr>
      <xdr:spPr>
        <a:xfrm>
          <a:off x="17795880" y="6589800"/>
          <a:ext cx="952200" cy="1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168480</xdr:rowOff>
    </xdr:from>
    <xdr:to>
      <xdr:col>88</xdr:col>
      <xdr:colOff>123840</xdr:colOff>
      <xdr:row>38</xdr:row>
      <xdr:rowOff>64440</xdr:rowOff>
    </xdr:to>
    <xdr:sp macro="" textlink="">
      <xdr:nvSpPr>
        <xdr:cNvPr id="1542" name="CustomShape 1">
          <a:extLst>
            <a:ext uri="{FF2B5EF4-FFF2-40B4-BE49-F238E27FC236}">
              <a16:creationId xmlns:a16="http://schemas.microsoft.com/office/drawing/2014/main" id="{00000000-0008-0000-0600-000006060000}"/>
            </a:ext>
          </a:extLst>
        </xdr:cNvPr>
        <xdr:cNvSpPr/>
      </xdr:nvSpPr>
      <xdr:spPr>
        <a:xfrm>
          <a:off x="18731160" y="6340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135720</xdr:rowOff>
    </xdr:from>
    <xdr:to>
      <xdr:col>85</xdr:col>
      <xdr:colOff>177480</xdr:colOff>
      <xdr:row>38</xdr:row>
      <xdr:rowOff>66240</xdr:rowOff>
    </xdr:to>
    <xdr:sp macro="" textlink="">
      <xdr:nvSpPr>
        <xdr:cNvPr id="1543" name="CustomShape 1">
          <a:extLst>
            <a:ext uri="{FF2B5EF4-FFF2-40B4-BE49-F238E27FC236}">
              <a16:creationId xmlns:a16="http://schemas.microsoft.com/office/drawing/2014/main" id="{00000000-0008-0000-0600-000007060000}"/>
            </a:ext>
          </a:extLst>
        </xdr:cNvPr>
        <xdr:cNvSpPr/>
      </xdr:nvSpPr>
      <xdr:spPr>
        <a:xfrm>
          <a:off x="18697680" y="6479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34200</xdr:rowOff>
    </xdr:from>
    <xdr:to>
      <xdr:col>81</xdr:col>
      <xdr:colOff>51120</xdr:colOff>
      <xdr:row>38</xdr:row>
      <xdr:rowOff>74880</xdr:rowOff>
    </xdr:to>
    <xdr:sp macro="" textlink="">
      <xdr:nvSpPr>
        <xdr:cNvPr id="1544" name="Line 1">
          <a:extLst>
            <a:ext uri="{FF2B5EF4-FFF2-40B4-BE49-F238E27FC236}">
              <a16:creationId xmlns:a16="http://schemas.microsoft.com/office/drawing/2014/main" id="{00000000-0008-0000-0600-000008060000}"/>
            </a:ext>
          </a:extLst>
        </xdr:cNvPr>
        <xdr:cNvSpPr/>
      </xdr:nvSpPr>
      <xdr:spPr>
        <a:xfrm>
          <a:off x="16763760" y="6377760"/>
          <a:ext cx="1032120" cy="21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37</xdr:row>
      <xdr:rowOff>92160</xdr:rowOff>
    </xdr:from>
    <xdr:to>
      <xdr:col>81</xdr:col>
      <xdr:colOff>101880</xdr:colOff>
      <xdr:row>38</xdr:row>
      <xdr:rowOff>22680</xdr:rowOff>
    </xdr:to>
    <xdr:sp macro="" textlink="">
      <xdr:nvSpPr>
        <xdr:cNvPr id="1545" name="CustomShape 1">
          <a:extLst>
            <a:ext uri="{FF2B5EF4-FFF2-40B4-BE49-F238E27FC236}">
              <a16:creationId xmlns:a16="http://schemas.microsoft.com/office/drawing/2014/main" id="{00000000-0008-0000-0600-000009060000}"/>
            </a:ext>
          </a:extLst>
        </xdr:cNvPr>
        <xdr:cNvSpPr/>
      </xdr:nvSpPr>
      <xdr:spPr>
        <a:xfrm>
          <a:off x="17745480" y="6435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36</xdr:row>
      <xdr:rowOff>48960</xdr:rowOff>
    </xdr:from>
    <xdr:to>
      <xdr:col>82</xdr:col>
      <xdr:colOff>110160</xdr:colOff>
      <xdr:row>37</xdr:row>
      <xdr:rowOff>116280</xdr:rowOff>
    </xdr:to>
    <xdr:sp macro="" textlink="">
      <xdr:nvSpPr>
        <xdr:cNvPr id="1546" name="CustomShape 1">
          <a:extLst>
            <a:ext uri="{FF2B5EF4-FFF2-40B4-BE49-F238E27FC236}">
              <a16:creationId xmlns:a16="http://schemas.microsoft.com/office/drawing/2014/main" id="{00000000-0008-0000-0600-00000A060000}"/>
            </a:ext>
          </a:extLst>
        </xdr:cNvPr>
        <xdr:cNvSpPr/>
      </xdr:nvSpPr>
      <xdr:spPr>
        <a:xfrm>
          <a:off x="17403840" y="6221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18,400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34</xdr:row>
      <xdr:rowOff>54000</xdr:rowOff>
    </xdr:from>
    <xdr:to>
      <xdr:col>76</xdr:col>
      <xdr:colOff>114120</xdr:colOff>
      <xdr:row>37</xdr:row>
      <xdr:rowOff>34200</xdr:rowOff>
    </xdr:to>
    <xdr:sp macro="" textlink="">
      <xdr:nvSpPr>
        <xdr:cNvPr id="1547" name="Line 1">
          <a:extLst>
            <a:ext uri="{FF2B5EF4-FFF2-40B4-BE49-F238E27FC236}">
              <a16:creationId xmlns:a16="http://schemas.microsoft.com/office/drawing/2014/main" id="{00000000-0008-0000-0600-00000B060000}"/>
            </a:ext>
          </a:extLst>
        </xdr:cNvPr>
        <xdr:cNvSpPr/>
      </xdr:nvSpPr>
      <xdr:spPr>
        <a:xfrm>
          <a:off x="15731640" y="5883120"/>
          <a:ext cx="1032120" cy="494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37</xdr:row>
      <xdr:rowOff>109440</xdr:rowOff>
    </xdr:from>
    <xdr:to>
      <xdr:col>76</xdr:col>
      <xdr:colOff>164520</xdr:colOff>
      <xdr:row>38</xdr:row>
      <xdr:rowOff>39960</xdr:rowOff>
    </xdr:to>
    <xdr:sp macro="" textlink="">
      <xdr:nvSpPr>
        <xdr:cNvPr id="1548" name="CustomShape 1">
          <a:extLst>
            <a:ext uri="{FF2B5EF4-FFF2-40B4-BE49-F238E27FC236}">
              <a16:creationId xmlns:a16="http://schemas.microsoft.com/office/drawing/2014/main" id="{00000000-0008-0000-0600-00000C060000}"/>
            </a:ext>
          </a:extLst>
        </xdr:cNvPr>
        <xdr:cNvSpPr/>
      </xdr:nvSpPr>
      <xdr:spPr>
        <a:xfrm>
          <a:off x="16713000" y="64530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38</xdr:row>
      <xdr:rowOff>41760</xdr:rowOff>
    </xdr:from>
    <xdr:to>
      <xdr:col>77</xdr:col>
      <xdr:colOff>202320</xdr:colOff>
      <xdr:row>39</xdr:row>
      <xdr:rowOff>109080</xdr:rowOff>
    </xdr:to>
    <xdr:sp macro="" textlink="">
      <xdr:nvSpPr>
        <xdr:cNvPr id="1549" name="CustomShape 1">
          <a:extLst>
            <a:ext uri="{FF2B5EF4-FFF2-40B4-BE49-F238E27FC236}">
              <a16:creationId xmlns:a16="http://schemas.microsoft.com/office/drawing/2014/main" id="{00000000-0008-0000-0600-00000D060000}"/>
            </a:ext>
          </a:extLst>
        </xdr:cNvPr>
        <xdr:cNvSpPr/>
      </xdr:nvSpPr>
      <xdr:spPr>
        <a:xfrm>
          <a:off x="16399800" y="6556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34</xdr:row>
      <xdr:rowOff>54000</xdr:rowOff>
    </xdr:from>
    <xdr:to>
      <xdr:col>71</xdr:col>
      <xdr:colOff>177480</xdr:colOff>
      <xdr:row>37</xdr:row>
      <xdr:rowOff>118440</xdr:rowOff>
    </xdr:to>
    <xdr:sp macro="" textlink="">
      <xdr:nvSpPr>
        <xdr:cNvPr id="1550" name="Line 1">
          <a:extLst>
            <a:ext uri="{FF2B5EF4-FFF2-40B4-BE49-F238E27FC236}">
              <a16:creationId xmlns:a16="http://schemas.microsoft.com/office/drawing/2014/main" id="{00000000-0008-0000-0600-00000E060000}"/>
            </a:ext>
          </a:extLst>
        </xdr:cNvPr>
        <xdr:cNvSpPr/>
      </xdr:nvSpPr>
      <xdr:spPr>
        <a:xfrm flipV="1">
          <a:off x="14728680" y="5883120"/>
          <a:ext cx="1002960" cy="57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37</xdr:row>
      <xdr:rowOff>114840</xdr:rowOff>
    </xdr:from>
    <xdr:to>
      <xdr:col>72</xdr:col>
      <xdr:colOff>37800</xdr:colOff>
      <xdr:row>38</xdr:row>
      <xdr:rowOff>45360</xdr:rowOff>
    </xdr:to>
    <xdr:sp macro="" textlink="">
      <xdr:nvSpPr>
        <xdr:cNvPr id="1551" name="CustomShape 1">
          <a:extLst>
            <a:ext uri="{FF2B5EF4-FFF2-40B4-BE49-F238E27FC236}">
              <a16:creationId xmlns:a16="http://schemas.microsoft.com/office/drawing/2014/main" id="{00000000-0008-0000-0600-00000F060000}"/>
            </a:ext>
          </a:extLst>
        </xdr:cNvPr>
        <xdr:cNvSpPr/>
      </xdr:nvSpPr>
      <xdr:spPr>
        <a:xfrm>
          <a:off x="15681240" y="645840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47160</xdr:rowOff>
    </xdr:from>
    <xdr:to>
      <xdr:col>73</xdr:col>
      <xdr:colOff>46800</xdr:colOff>
      <xdr:row>39</xdr:row>
      <xdr:rowOff>114480</xdr:rowOff>
    </xdr:to>
    <xdr:sp macro="" textlink="">
      <xdr:nvSpPr>
        <xdr:cNvPr id="1552" name="CustomShape 1">
          <a:extLst>
            <a:ext uri="{FF2B5EF4-FFF2-40B4-BE49-F238E27FC236}">
              <a16:creationId xmlns:a16="http://schemas.microsoft.com/office/drawing/2014/main" id="{00000000-0008-0000-0600-000010060000}"/>
            </a:ext>
          </a:extLst>
        </xdr:cNvPr>
        <xdr:cNvSpPr/>
      </xdr:nvSpPr>
      <xdr:spPr>
        <a:xfrm>
          <a:off x="15368760" y="65620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15,898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116280</xdr:rowOff>
    </xdr:from>
    <xdr:to>
      <xdr:col>67</xdr:col>
      <xdr:colOff>101160</xdr:colOff>
      <xdr:row>38</xdr:row>
      <xdr:rowOff>46800</xdr:rowOff>
    </xdr:to>
    <xdr:sp macro="" textlink="">
      <xdr:nvSpPr>
        <xdr:cNvPr id="1553" name="CustomShape 1">
          <a:extLst>
            <a:ext uri="{FF2B5EF4-FFF2-40B4-BE49-F238E27FC236}">
              <a16:creationId xmlns:a16="http://schemas.microsoft.com/office/drawing/2014/main" id="{00000000-0008-0000-0600-000011060000}"/>
            </a:ext>
          </a:extLst>
        </xdr:cNvPr>
        <xdr:cNvSpPr/>
      </xdr:nvSpPr>
      <xdr:spPr>
        <a:xfrm>
          <a:off x="14677920" y="6459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38</xdr:row>
      <xdr:rowOff>48240</xdr:rowOff>
    </xdr:from>
    <xdr:to>
      <xdr:col>68</xdr:col>
      <xdr:colOff>110520</xdr:colOff>
      <xdr:row>39</xdr:row>
      <xdr:rowOff>115560</xdr:rowOff>
    </xdr:to>
    <xdr:sp macro="" textlink="">
      <xdr:nvSpPr>
        <xdr:cNvPr id="1554" name="CustomShape 1">
          <a:extLst>
            <a:ext uri="{FF2B5EF4-FFF2-40B4-BE49-F238E27FC236}">
              <a16:creationId xmlns:a16="http://schemas.microsoft.com/office/drawing/2014/main" id="{00000000-0008-0000-0600-000012060000}"/>
            </a:ext>
          </a:extLst>
        </xdr:cNvPr>
        <xdr:cNvSpPr/>
      </xdr:nvSpPr>
      <xdr:spPr>
        <a:xfrm>
          <a:off x="14336280" y="656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1555" name="CustomShape 1">
          <a:extLst>
            <a:ext uri="{FF2B5EF4-FFF2-40B4-BE49-F238E27FC236}">
              <a16:creationId xmlns:a16="http://schemas.microsoft.com/office/drawing/2014/main" id="{00000000-0008-0000-0600-00001306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1556" name="CustomShape 1">
          <a:extLst>
            <a:ext uri="{FF2B5EF4-FFF2-40B4-BE49-F238E27FC236}">
              <a16:creationId xmlns:a16="http://schemas.microsoft.com/office/drawing/2014/main" id="{00000000-0008-0000-0600-00001406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1557" name="CustomShape 1">
          <a:extLst>
            <a:ext uri="{FF2B5EF4-FFF2-40B4-BE49-F238E27FC236}">
              <a16:creationId xmlns:a16="http://schemas.microsoft.com/office/drawing/2014/main" id="{00000000-0008-0000-0600-00001506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1558" name="CustomShape 1">
          <a:extLst>
            <a:ext uri="{FF2B5EF4-FFF2-40B4-BE49-F238E27FC236}">
              <a16:creationId xmlns:a16="http://schemas.microsoft.com/office/drawing/2014/main" id="{00000000-0008-0000-0600-00001606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1559" name="CustomShape 1">
          <a:extLst>
            <a:ext uri="{FF2B5EF4-FFF2-40B4-BE49-F238E27FC236}">
              <a16:creationId xmlns:a16="http://schemas.microsoft.com/office/drawing/2014/main" id="{00000000-0008-0000-0600-00001706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38</xdr:row>
      <xdr:rowOff>40320</xdr:rowOff>
    </xdr:from>
    <xdr:to>
      <xdr:col>85</xdr:col>
      <xdr:colOff>177480</xdr:colOff>
      <xdr:row>38</xdr:row>
      <xdr:rowOff>141480</xdr:rowOff>
    </xdr:to>
    <xdr:sp macro="" textlink="">
      <xdr:nvSpPr>
        <xdr:cNvPr id="1560" name="CustomShape 1">
          <a:extLst>
            <a:ext uri="{FF2B5EF4-FFF2-40B4-BE49-F238E27FC236}">
              <a16:creationId xmlns:a16="http://schemas.microsoft.com/office/drawing/2014/main" id="{00000000-0008-0000-0600-000018060000}"/>
            </a:ext>
          </a:extLst>
        </xdr:cNvPr>
        <xdr:cNvSpPr/>
      </xdr:nvSpPr>
      <xdr:spPr>
        <a:xfrm>
          <a:off x="18697680" y="6555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37</xdr:row>
      <xdr:rowOff>136080</xdr:rowOff>
    </xdr:from>
    <xdr:to>
      <xdr:col>88</xdr:col>
      <xdr:colOff>47160</xdr:colOff>
      <xdr:row>39</xdr:row>
      <xdr:rowOff>32040</xdr:rowOff>
    </xdr:to>
    <xdr:sp macro="" textlink="">
      <xdr:nvSpPr>
        <xdr:cNvPr id="1561" name="CustomShape 1">
          <a:extLst>
            <a:ext uri="{FF2B5EF4-FFF2-40B4-BE49-F238E27FC236}">
              <a16:creationId xmlns:a16="http://schemas.microsoft.com/office/drawing/2014/main" id="{00000000-0008-0000-0600-000019060000}"/>
            </a:ext>
          </a:extLst>
        </xdr:cNvPr>
        <xdr:cNvSpPr/>
      </xdr:nvSpPr>
      <xdr:spPr>
        <a:xfrm>
          <a:off x="18743040" y="6479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38</xdr:row>
      <xdr:rowOff>24480</xdr:rowOff>
    </xdr:from>
    <xdr:to>
      <xdr:col>81</xdr:col>
      <xdr:colOff>101880</xdr:colOff>
      <xdr:row>38</xdr:row>
      <xdr:rowOff>125640</xdr:rowOff>
    </xdr:to>
    <xdr:sp macro="" textlink="">
      <xdr:nvSpPr>
        <xdr:cNvPr id="1562" name="CustomShape 1">
          <a:extLst>
            <a:ext uri="{FF2B5EF4-FFF2-40B4-BE49-F238E27FC236}">
              <a16:creationId xmlns:a16="http://schemas.microsoft.com/office/drawing/2014/main" id="{00000000-0008-0000-0600-00001A060000}"/>
            </a:ext>
          </a:extLst>
        </xdr:cNvPr>
        <xdr:cNvSpPr/>
      </xdr:nvSpPr>
      <xdr:spPr>
        <a:xfrm>
          <a:off x="17745480" y="6539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38</xdr:row>
      <xdr:rowOff>127440</xdr:rowOff>
    </xdr:from>
    <xdr:to>
      <xdr:col>82</xdr:col>
      <xdr:colOff>94680</xdr:colOff>
      <xdr:row>40</xdr:row>
      <xdr:rowOff>22320</xdr:rowOff>
    </xdr:to>
    <xdr:sp macro="" textlink="">
      <xdr:nvSpPr>
        <xdr:cNvPr id="1563" name="CustomShape 1">
          <a:extLst>
            <a:ext uri="{FF2B5EF4-FFF2-40B4-BE49-F238E27FC236}">
              <a16:creationId xmlns:a16="http://schemas.microsoft.com/office/drawing/2014/main" id="{00000000-0008-0000-0600-00001B060000}"/>
            </a:ext>
          </a:extLst>
        </xdr:cNvPr>
        <xdr:cNvSpPr/>
      </xdr:nvSpPr>
      <xdr:spPr>
        <a:xfrm>
          <a:off x="17476920" y="6642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36</xdr:row>
      <xdr:rowOff>154800</xdr:rowOff>
    </xdr:from>
    <xdr:to>
      <xdr:col>76</xdr:col>
      <xdr:colOff>164520</xdr:colOff>
      <xdr:row>37</xdr:row>
      <xdr:rowOff>84600</xdr:rowOff>
    </xdr:to>
    <xdr:sp macro="" textlink="">
      <xdr:nvSpPr>
        <xdr:cNvPr id="1564" name="CustomShape 1">
          <a:extLst>
            <a:ext uri="{FF2B5EF4-FFF2-40B4-BE49-F238E27FC236}">
              <a16:creationId xmlns:a16="http://schemas.microsoft.com/office/drawing/2014/main" id="{00000000-0008-0000-0600-00001C060000}"/>
            </a:ext>
          </a:extLst>
        </xdr:cNvPr>
        <xdr:cNvSpPr/>
      </xdr:nvSpPr>
      <xdr:spPr>
        <a:xfrm>
          <a:off x="16713000" y="6327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35</xdr:row>
      <xdr:rowOff>112320</xdr:rowOff>
    </xdr:from>
    <xdr:to>
      <xdr:col>77</xdr:col>
      <xdr:colOff>202320</xdr:colOff>
      <xdr:row>37</xdr:row>
      <xdr:rowOff>7200</xdr:rowOff>
    </xdr:to>
    <xdr:sp macro="" textlink="">
      <xdr:nvSpPr>
        <xdr:cNvPr id="1565" name="CustomShape 1">
          <a:extLst>
            <a:ext uri="{FF2B5EF4-FFF2-40B4-BE49-F238E27FC236}">
              <a16:creationId xmlns:a16="http://schemas.microsoft.com/office/drawing/2014/main" id="{00000000-0008-0000-0600-00001D060000}"/>
            </a:ext>
          </a:extLst>
        </xdr:cNvPr>
        <xdr:cNvSpPr/>
      </xdr:nvSpPr>
      <xdr:spPr>
        <a:xfrm>
          <a:off x="16399800" y="6112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30,283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34</xdr:row>
      <xdr:rowOff>3600</xdr:rowOff>
    </xdr:from>
    <xdr:to>
      <xdr:col>72</xdr:col>
      <xdr:colOff>37800</xdr:colOff>
      <xdr:row>34</xdr:row>
      <xdr:rowOff>104760</xdr:rowOff>
    </xdr:to>
    <xdr:sp macro="" textlink="">
      <xdr:nvSpPr>
        <xdr:cNvPr id="1566" name="CustomShape 1">
          <a:extLst>
            <a:ext uri="{FF2B5EF4-FFF2-40B4-BE49-F238E27FC236}">
              <a16:creationId xmlns:a16="http://schemas.microsoft.com/office/drawing/2014/main" id="{00000000-0008-0000-0600-00001E060000}"/>
            </a:ext>
          </a:extLst>
        </xdr:cNvPr>
        <xdr:cNvSpPr/>
      </xdr:nvSpPr>
      <xdr:spPr>
        <a:xfrm>
          <a:off x="15681240" y="5832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32</xdr:row>
      <xdr:rowOff>131040</xdr:rowOff>
    </xdr:from>
    <xdr:to>
      <xdr:col>73</xdr:col>
      <xdr:colOff>46800</xdr:colOff>
      <xdr:row>34</xdr:row>
      <xdr:rowOff>27000</xdr:rowOff>
    </xdr:to>
    <xdr:sp macro="" textlink="">
      <xdr:nvSpPr>
        <xdr:cNvPr id="1567" name="CustomShape 1">
          <a:extLst>
            <a:ext uri="{FF2B5EF4-FFF2-40B4-BE49-F238E27FC236}">
              <a16:creationId xmlns:a16="http://schemas.microsoft.com/office/drawing/2014/main" id="{00000000-0008-0000-0600-00001F060000}"/>
            </a:ext>
          </a:extLst>
        </xdr:cNvPr>
        <xdr:cNvSpPr/>
      </xdr:nvSpPr>
      <xdr:spPr>
        <a:xfrm>
          <a:off x="15368760" y="5617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67680</xdr:rowOff>
    </xdr:from>
    <xdr:to>
      <xdr:col>67</xdr:col>
      <xdr:colOff>101160</xdr:colOff>
      <xdr:row>37</xdr:row>
      <xdr:rowOff>168840</xdr:rowOff>
    </xdr:to>
    <xdr:sp macro="" textlink="">
      <xdr:nvSpPr>
        <xdr:cNvPr id="1568" name="CustomShape 1">
          <a:extLst>
            <a:ext uri="{FF2B5EF4-FFF2-40B4-BE49-F238E27FC236}">
              <a16:creationId xmlns:a16="http://schemas.microsoft.com/office/drawing/2014/main" id="{00000000-0008-0000-0600-000020060000}"/>
            </a:ext>
          </a:extLst>
        </xdr:cNvPr>
        <xdr:cNvSpPr/>
      </xdr:nvSpPr>
      <xdr:spPr>
        <a:xfrm>
          <a:off x="14677920" y="6411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36</xdr:row>
      <xdr:rowOff>24480</xdr:rowOff>
    </xdr:from>
    <xdr:to>
      <xdr:col>68</xdr:col>
      <xdr:colOff>110520</xdr:colOff>
      <xdr:row>37</xdr:row>
      <xdr:rowOff>91800</xdr:rowOff>
    </xdr:to>
    <xdr:sp macro="" textlink="">
      <xdr:nvSpPr>
        <xdr:cNvPr id="1569" name="CustomShape 1">
          <a:extLst>
            <a:ext uri="{FF2B5EF4-FFF2-40B4-BE49-F238E27FC236}">
              <a16:creationId xmlns:a16="http://schemas.microsoft.com/office/drawing/2014/main" id="{00000000-0008-0000-0600-000021060000}"/>
            </a:ext>
          </a:extLst>
        </xdr:cNvPr>
        <xdr:cNvSpPr/>
      </xdr:nvSpPr>
      <xdr:spPr>
        <a:xfrm>
          <a:off x="14336280" y="6196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1570" name="CustomShape 1">
          <a:extLst>
            <a:ext uri="{FF2B5EF4-FFF2-40B4-BE49-F238E27FC236}">
              <a16:creationId xmlns:a16="http://schemas.microsoft.com/office/drawing/2014/main" id="{00000000-0008-0000-0600-00002206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失業対策事業費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1571" name="CustomShape 1">
          <a:extLst>
            <a:ext uri="{FF2B5EF4-FFF2-40B4-BE49-F238E27FC236}">
              <a16:creationId xmlns:a16="http://schemas.microsoft.com/office/drawing/2014/main" id="{00000000-0008-0000-0600-00002306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1572" name="CustomShape 1">
          <a:extLst>
            <a:ext uri="{FF2B5EF4-FFF2-40B4-BE49-F238E27FC236}">
              <a16:creationId xmlns:a16="http://schemas.microsoft.com/office/drawing/2014/main" id="{00000000-0008-0000-0600-00002406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1573" name="CustomShape 1">
          <a:extLst>
            <a:ext uri="{FF2B5EF4-FFF2-40B4-BE49-F238E27FC236}">
              <a16:creationId xmlns:a16="http://schemas.microsoft.com/office/drawing/2014/main" id="{00000000-0008-0000-0600-00002506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1574" name="CustomShape 1">
          <a:extLst>
            <a:ext uri="{FF2B5EF4-FFF2-40B4-BE49-F238E27FC236}">
              <a16:creationId xmlns:a16="http://schemas.microsoft.com/office/drawing/2014/main" id="{00000000-0008-0000-0600-00002606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1575" name="CustomShape 1">
          <a:extLst>
            <a:ext uri="{FF2B5EF4-FFF2-40B4-BE49-F238E27FC236}">
              <a16:creationId xmlns:a16="http://schemas.microsoft.com/office/drawing/2014/main" id="{00000000-0008-0000-0600-00002706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1576" name="CustomShape 1">
          <a:extLst>
            <a:ext uri="{FF2B5EF4-FFF2-40B4-BE49-F238E27FC236}">
              <a16:creationId xmlns:a16="http://schemas.microsoft.com/office/drawing/2014/main" id="{00000000-0008-0000-0600-00002806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577" name="CustomShape 1">
          <a:extLst>
            <a:ext uri="{FF2B5EF4-FFF2-40B4-BE49-F238E27FC236}">
              <a16:creationId xmlns:a16="http://schemas.microsoft.com/office/drawing/2014/main" id="{00000000-0008-0000-0600-00002906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1578" name="CustomShape 1">
          <a:extLst>
            <a:ext uri="{FF2B5EF4-FFF2-40B4-BE49-F238E27FC236}">
              <a16:creationId xmlns:a16="http://schemas.microsoft.com/office/drawing/2014/main" id="{00000000-0008-0000-0600-00002A060000}"/>
            </a:ext>
          </a:extLst>
        </xdr:cNvPr>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1579" name="Line 1">
          <a:extLst>
            <a:ext uri="{FF2B5EF4-FFF2-40B4-BE49-F238E27FC236}">
              <a16:creationId xmlns:a16="http://schemas.microsoft.com/office/drawing/2014/main" id="{00000000-0008-0000-0600-00002B06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25560</xdr:rowOff>
    </xdr:from>
    <xdr:to>
      <xdr:col>89</xdr:col>
      <xdr:colOff>177480</xdr:colOff>
      <xdr:row>58</xdr:row>
      <xdr:rowOff>25560</xdr:rowOff>
    </xdr:to>
    <xdr:sp macro="" textlink="">
      <xdr:nvSpPr>
        <xdr:cNvPr id="1580" name="Line 1">
          <a:extLst>
            <a:ext uri="{FF2B5EF4-FFF2-40B4-BE49-F238E27FC236}">
              <a16:creationId xmlns:a16="http://schemas.microsoft.com/office/drawing/2014/main" id="{00000000-0008-0000-0600-00002C060000}"/>
            </a:ext>
          </a:extLst>
        </xdr:cNvPr>
        <xdr:cNvSpPr/>
      </xdr:nvSpPr>
      <xdr:spPr>
        <a:xfrm>
          <a:off x="14303160" y="9969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57</xdr:row>
      <xdr:rowOff>64800</xdr:rowOff>
    </xdr:from>
    <xdr:to>
      <xdr:col>65</xdr:col>
      <xdr:colOff>40320</xdr:colOff>
      <xdr:row>58</xdr:row>
      <xdr:rowOff>132120</xdr:rowOff>
    </xdr:to>
    <xdr:sp macro="" textlink="">
      <xdr:nvSpPr>
        <xdr:cNvPr id="1581" name="CustomShape 1">
          <a:extLst>
            <a:ext uri="{FF2B5EF4-FFF2-40B4-BE49-F238E27FC236}">
              <a16:creationId xmlns:a16="http://schemas.microsoft.com/office/drawing/2014/main" id="{00000000-0008-0000-0600-00002D060000}"/>
            </a:ext>
          </a:extLst>
        </xdr:cNvPr>
        <xdr:cNvSpPr/>
      </xdr:nvSpPr>
      <xdr:spPr>
        <a:xfrm>
          <a:off x="14019480" y="983736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54</xdr:row>
      <xdr:rowOff>140040</xdr:rowOff>
    </xdr:from>
    <xdr:to>
      <xdr:col>89</xdr:col>
      <xdr:colOff>177480</xdr:colOff>
      <xdr:row>54</xdr:row>
      <xdr:rowOff>140040</xdr:rowOff>
    </xdr:to>
    <xdr:sp macro="" textlink="">
      <xdr:nvSpPr>
        <xdr:cNvPr id="1582" name="Line 1">
          <a:extLst>
            <a:ext uri="{FF2B5EF4-FFF2-40B4-BE49-F238E27FC236}">
              <a16:creationId xmlns:a16="http://schemas.microsoft.com/office/drawing/2014/main" id="{00000000-0008-0000-0600-00002E060000}"/>
            </a:ext>
          </a:extLst>
        </xdr:cNvPr>
        <xdr:cNvSpPr/>
      </xdr:nvSpPr>
      <xdr:spPr>
        <a:xfrm>
          <a:off x="1430316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117360</xdr:colOff>
      <xdr:row>54</xdr:row>
      <xdr:rowOff>8280</xdr:rowOff>
    </xdr:from>
    <xdr:to>
      <xdr:col>65</xdr:col>
      <xdr:colOff>20520</xdr:colOff>
      <xdr:row>55</xdr:row>
      <xdr:rowOff>75600</xdr:rowOff>
    </xdr:to>
    <xdr:sp macro="" textlink="">
      <xdr:nvSpPr>
        <xdr:cNvPr id="1583" name="CustomShape 1">
          <a:extLst>
            <a:ext uri="{FF2B5EF4-FFF2-40B4-BE49-F238E27FC236}">
              <a16:creationId xmlns:a16="http://schemas.microsoft.com/office/drawing/2014/main" id="{00000000-0008-0000-0600-00002F060000}"/>
            </a:ext>
          </a:extLst>
        </xdr:cNvPr>
        <xdr:cNvSpPr/>
      </xdr:nvSpPr>
      <xdr:spPr>
        <a:xfrm>
          <a:off x="13919040" y="9266400"/>
          <a:ext cx="341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51</xdr:row>
      <xdr:rowOff>82800</xdr:rowOff>
    </xdr:from>
    <xdr:to>
      <xdr:col>89</xdr:col>
      <xdr:colOff>177480</xdr:colOff>
      <xdr:row>51</xdr:row>
      <xdr:rowOff>82800</xdr:rowOff>
    </xdr:to>
    <xdr:sp macro="" textlink="">
      <xdr:nvSpPr>
        <xdr:cNvPr id="1584" name="Line 1">
          <a:extLst>
            <a:ext uri="{FF2B5EF4-FFF2-40B4-BE49-F238E27FC236}">
              <a16:creationId xmlns:a16="http://schemas.microsoft.com/office/drawing/2014/main" id="{00000000-0008-0000-0600-000030060000}"/>
            </a:ext>
          </a:extLst>
        </xdr:cNvPr>
        <xdr:cNvSpPr/>
      </xdr:nvSpPr>
      <xdr:spPr>
        <a:xfrm>
          <a:off x="14303160" y="88264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117360</xdr:colOff>
      <xdr:row>50</xdr:row>
      <xdr:rowOff>122400</xdr:rowOff>
    </xdr:from>
    <xdr:to>
      <xdr:col>65</xdr:col>
      <xdr:colOff>20520</xdr:colOff>
      <xdr:row>52</xdr:row>
      <xdr:rowOff>17280</xdr:rowOff>
    </xdr:to>
    <xdr:sp macro="" textlink="">
      <xdr:nvSpPr>
        <xdr:cNvPr id="1585" name="CustomShape 1">
          <a:extLst>
            <a:ext uri="{FF2B5EF4-FFF2-40B4-BE49-F238E27FC236}">
              <a16:creationId xmlns:a16="http://schemas.microsoft.com/office/drawing/2014/main" id="{00000000-0008-0000-0600-000031060000}"/>
            </a:ext>
          </a:extLst>
        </xdr:cNvPr>
        <xdr:cNvSpPr/>
      </xdr:nvSpPr>
      <xdr:spPr>
        <a:xfrm>
          <a:off x="13919040" y="8694720"/>
          <a:ext cx="341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1586" name="Line 1">
          <a:extLst>
            <a:ext uri="{FF2B5EF4-FFF2-40B4-BE49-F238E27FC236}">
              <a16:creationId xmlns:a16="http://schemas.microsoft.com/office/drawing/2014/main" id="{00000000-0008-0000-0600-00003206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117360</xdr:colOff>
      <xdr:row>47</xdr:row>
      <xdr:rowOff>65520</xdr:rowOff>
    </xdr:from>
    <xdr:to>
      <xdr:col>65</xdr:col>
      <xdr:colOff>20520</xdr:colOff>
      <xdr:row>48</xdr:row>
      <xdr:rowOff>131760</xdr:rowOff>
    </xdr:to>
    <xdr:sp macro="" textlink="">
      <xdr:nvSpPr>
        <xdr:cNvPr id="1587" name="CustomShape 1">
          <a:extLst>
            <a:ext uri="{FF2B5EF4-FFF2-40B4-BE49-F238E27FC236}">
              <a16:creationId xmlns:a16="http://schemas.microsoft.com/office/drawing/2014/main" id="{00000000-0008-0000-0600-000033060000}"/>
            </a:ext>
          </a:extLst>
        </xdr:cNvPr>
        <xdr:cNvSpPr/>
      </xdr:nvSpPr>
      <xdr:spPr>
        <a:xfrm>
          <a:off x="13919040" y="8123400"/>
          <a:ext cx="341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1588" name="CustomShape 1">
          <a:extLst>
            <a:ext uri="{FF2B5EF4-FFF2-40B4-BE49-F238E27FC236}">
              <a16:creationId xmlns:a16="http://schemas.microsoft.com/office/drawing/2014/main" id="{00000000-0008-0000-0600-00003406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58</xdr:row>
      <xdr:rowOff>25560</xdr:rowOff>
    </xdr:from>
    <xdr:to>
      <xdr:col>85</xdr:col>
      <xdr:colOff>126360</xdr:colOff>
      <xdr:row>58</xdr:row>
      <xdr:rowOff>25560</xdr:rowOff>
    </xdr:to>
    <xdr:sp macro="" textlink="">
      <xdr:nvSpPr>
        <xdr:cNvPr id="1589" name="Line 1">
          <a:extLst>
            <a:ext uri="{FF2B5EF4-FFF2-40B4-BE49-F238E27FC236}">
              <a16:creationId xmlns:a16="http://schemas.microsoft.com/office/drawing/2014/main" id="{00000000-0008-0000-0600-000035060000}"/>
            </a:ext>
          </a:extLst>
        </xdr:cNvPr>
        <xdr:cNvSpPr/>
      </xdr:nvSpPr>
      <xdr:spPr>
        <a:xfrm>
          <a:off x="18746280" y="9969480"/>
          <a:ext cx="144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58</xdr:row>
      <xdr:rowOff>78120</xdr:rowOff>
    </xdr:from>
    <xdr:to>
      <xdr:col>86</xdr:col>
      <xdr:colOff>218160</xdr:colOff>
      <xdr:row>59</xdr:row>
      <xdr:rowOff>145440</xdr:rowOff>
    </xdr:to>
    <xdr:sp macro="" textlink="">
      <xdr:nvSpPr>
        <xdr:cNvPr id="1590" name="CustomShape 1">
          <a:extLst>
            <a:ext uri="{FF2B5EF4-FFF2-40B4-BE49-F238E27FC236}">
              <a16:creationId xmlns:a16="http://schemas.microsoft.com/office/drawing/2014/main" id="{00000000-0008-0000-0600-000036060000}"/>
            </a:ext>
          </a:extLst>
        </xdr:cNvPr>
        <xdr:cNvSpPr/>
      </xdr:nvSpPr>
      <xdr:spPr>
        <a:xfrm>
          <a:off x="18789480" y="100220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58</xdr:row>
      <xdr:rowOff>25560</xdr:rowOff>
    </xdr:from>
    <xdr:to>
      <xdr:col>86</xdr:col>
      <xdr:colOff>25560</xdr:colOff>
      <xdr:row>58</xdr:row>
      <xdr:rowOff>25560</xdr:rowOff>
    </xdr:to>
    <xdr:sp macro="" textlink="">
      <xdr:nvSpPr>
        <xdr:cNvPr id="1591" name="Line 1">
          <a:extLst>
            <a:ext uri="{FF2B5EF4-FFF2-40B4-BE49-F238E27FC236}">
              <a16:creationId xmlns:a16="http://schemas.microsoft.com/office/drawing/2014/main" id="{00000000-0008-0000-0600-000037060000}"/>
            </a:ext>
          </a:extLst>
        </xdr:cNvPr>
        <xdr:cNvSpPr/>
      </xdr:nvSpPr>
      <xdr:spPr>
        <a:xfrm>
          <a:off x="18659160" y="9969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56</xdr:row>
      <xdr:rowOff>77400</xdr:rowOff>
    </xdr:from>
    <xdr:to>
      <xdr:col>86</xdr:col>
      <xdr:colOff>218160</xdr:colOff>
      <xdr:row>57</xdr:row>
      <xdr:rowOff>144720</xdr:rowOff>
    </xdr:to>
    <xdr:sp macro="" textlink="">
      <xdr:nvSpPr>
        <xdr:cNvPr id="1592" name="CustomShape 1">
          <a:extLst>
            <a:ext uri="{FF2B5EF4-FFF2-40B4-BE49-F238E27FC236}">
              <a16:creationId xmlns:a16="http://schemas.microsoft.com/office/drawing/2014/main" id="{00000000-0008-0000-0600-000038060000}"/>
            </a:ext>
          </a:extLst>
        </xdr:cNvPr>
        <xdr:cNvSpPr/>
      </xdr:nvSpPr>
      <xdr:spPr>
        <a:xfrm>
          <a:off x="18789480" y="96786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58</xdr:row>
      <xdr:rowOff>25560</xdr:rowOff>
    </xdr:from>
    <xdr:to>
      <xdr:col>86</xdr:col>
      <xdr:colOff>25560</xdr:colOff>
      <xdr:row>58</xdr:row>
      <xdr:rowOff>25560</xdr:rowOff>
    </xdr:to>
    <xdr:sp macro="" textlink="">
      <xdr:nvSpPr>
        <xdr:cNvPr id="1593" name="Line 1">
          <a:extLst>
            <a:ext uri="{FF2B5EF4-FFF2-40B4-BE49-F238E27FC236}">
              <a16:creationId xmlns:a16="http://schemas.microsoft.com/office/drawing/2014/main" id="{00000000-0008-0000-0600-000039060000}"/>
            </a:ext>
          </a:extLst>
        </xdr:cNvPr>
        <xdr:cNvSpPr/>
      </xdr:nvSpPr>
      <xdr:spPr>
        <a:xfrm>
          <a:off x="18659160" y="99694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58</xdr:row>
      <xdr:rowOff>25560</xdr:rowOff>
    </xdr:from>
    <xdr:to>
      <xdr:col>85</xdr:col>
      <xdr:colOff>126720</xdr:colOff>
      <xdr:row>58</xdr:row>
      <xdr:rowOff>25560</xdr:rowOff>
    </xdr:to>
    <xdr:sp macro="" textlink="">
      <xdr:nvSpPr>
        <xdr:cNvPr id="1594" name="Line 1">
          <a:extLst>
            <a:ext uri="{FF2B5EF4-FFF2-40B4-BE49-F238E27FC236}">
              <a16:creationId xmlns:a16="http://schemas.microsoft.com/office/drawing/2014/main" id="{00000000-0008-0000-0600-00003A060000}"/>
            </a:ext>
          </a:extLst>
        </xdr:cNvPr>
        <xdr:cNvSpPr/>
      </xdr:nvSpPr>
      <xdr:spPr>
        <a:xfrm>
          <a:off x="17795880" y="9969480"/>
          <a:ext cx="9522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57</xdr:row>
      <xdr:rowOff>134640</xdr:rowOff>
    </xdr:from>
    <xdr:to>
      <xdr:col>86</xdr:col>
      <xdr:colOff>218160</xdr:colOff>
      <xdr:row>59</xdr:row>
      <xdr:rowOff>30600</xdr:rowOff>
    </xdr:to>
    <xdr:sp macro="" textlink="">
      <xdr:nvSpPr>
        <xdr:cNvPr id="1595" name="CustomShape 1">
          <a:extLst>
            <a:ext uri="{FF2B5EF4-FFF2-40B4-BE49-F238E27FC236}">
              <a16:creationId xmlns:a16="http://schemas.microsoft.com/office/drawing/2014/main" id="{00000000-0008-0000-0600-00003B060000}"/>
            </a:ext>
          </a:extLst>
        </xdr:cNvPr>
        <xdr:cNvSpPr/>
      </xdr:nvSpPr>
      <xdr:spPr>
        <a:xfrm>
          <a:off x="18789480" y="990720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146160</xdr:rowOff>
    </xdr:from>
    <xdr:to>
      <xdr:col>85</xdr:col>
      <xdr:colOff>177480</xdr:colOff>
      <xdr:row>58</xdr:row>
      <xdr:rowOff>76680</xdr:rowOff>
    </xdr:to>
    <xdr:sp macro="" textlink="">
      <xdr:nvSpPr>
        <xdr:cNvPr id="1596" name="CustomShape 1">
          <a:extLst>
            <a:ext uri="{FF2B5EF4-FFF2-40B4-BE49-F238E27FC236}">
              <a16:creationId xmlns:a16="http://schemas.microsoft.com/office/drawing/2014/main" id="{00000000-0008-0000-0600-00003C060000}"/>
            </a:ext>
          </a:extLst>
        </xdr:cNvPr>
        <xdr:cNvSpPr/>
      </xdr:nvSpPr>
      <xdr:spPr>
        <a:xfrm>
          <a:off x="18697680" y="9918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58</xdr:row>
      <xdr:rowOff>25560</xdr:rowOff>
    </xdr:from>
    <xdr:to>
      <xdr:col>81</xdr:col>
      <xdr:colOff>51120</xdr:colOff>
      <xdr:row>58</xdr:row>
      <xdr:rowOff>25560</xdr:rowOff>
    </xdr:to>
    <xdr:sp macro="" textlink="">
      <xdr:nvSpPr>
        <xdr:cNvPr id="1597" name="Line 1">
          <a:extLst>
            <a:ext uri="{FF2B5EF4-FFF2-40B4-BE49-F238E27FC236}">
              <a16:creationId xmlns:a16="http://schemas.microsoft.com/office/drawing/2014/main" id="{00000000-0008-0000-0600-00003D060000}"/>
            </a:ext>
          </a:extLst>
        </xdr:cNvPr>
        <xdr:cNvSpPr/>
      </xdr:nvSpPr>
      <xdr:spPr>
        <a:xfrm>
          <a:off x="16763760" y="99694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56</xdr:row>
      <xdr:rowOff>31680</xdr:rowOff>
    </xdr:from>
    <xdr:to>
      <xdr:col>81</xdr:col>
      <xdr:colOff>101880</xdr:colOff>
      <xdr:row>56</xdr:row>
      <xdr:rowOff>132840</xdr:rowOff>
    </xdr:to>
    <xdr:sp macro="" textlink="">
      <xdr:nvSpPr>
        <xdr:cNvPr id="1598" name="CustomShape 1">
          <a:extLst>
            <a:ext uri="{FF2B5EF4-FFF2-40B4-BE49-F238E27FC236}">
              <a16:creationId xmlns:a16="http://schemas.microsoft.com/office/drawing/2014/main" id="{00000000-0008-0000-0600-00003E060000}"/>
            </a:ext>
          </a:extLst>
        </xdr:cNvPr>
        <xdr:cNvSpPr/>
      </xdr:nvSpPr>
      <xdr:spPr>
        <a:xfrm>
          <a:off x="17745480" y="9632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54</xdr:row>
      <xdr:rowOff>160560</xdr:rowOff>
    </xdr:from>
    <xdr:to>
      <xdr:col>81</xdr:col>
      <xdr:colOff>156960</xdr:colOff>
      <xdr:row>56</xdr:row>
      <xdr:rowOff>55440</xdr:rowOff>
    </xdr:to>
    <xdr:sp macro="" textlink="">
      <xdr:nvSpPr>
        <xdr:cNvPr id="1599" name="CustomShape 1">
          <a:extLst>
            <a:ext uri="{FF2B5EF4-FFF2-40B4-BE49-F238E27FC236}">
              <a16:creationId xmlns:a16="http://schemas.microsoft.com/office/drawing/2014/main" id="{00000000-0008-0000-0600-00003F060000}"/>
            </a:ext>
          </a:extLst>
        </xdr:cNvPr>
        <xdr:cNvSpPr/>
      </xdr:nvSpPr>
      <xdr:spPr>
        <a:xfrm>
          <a:off x="17632800" y="94186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58</xdr:row>
      <xdr:rowOff>25560</xdr:rowOff>
    </xdr:from>
    <xdr:to>
      <xdr:col>76</xdr:col>
      <xdr:colOff>114120</xdr:colOff>
      <xdr:row>58</xdr:row>
      <xdr:rowOff>25560</xdr:rowOff>
    </xdr:to>
    <xdr:sp macro="" textlink="">
      <xdr:nvSpPr>
        <xdr:cNvPr id="1600" name="Line 1">
          <a:extLst>
            <a:ext uri="{FF2B5EF4-FFF2-40B4-BE49-F238E27FC236}">
              <a16:creationId xmlns:a16="http://schemas.microsoft.com/office/drawing/2014/main" id="{00000000-0008-0000-0600-000040060000}"/>
            </a:ext>
          </a:extLst>
        </xdr:cNvPr>
        <xdr:cNvSpPr/>
      </xdr:nvSpPr>
      <xdr:spPr>
        <a:xfrm>
          <a:off x="15731640" y="996948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55</xdr:row>
      <xdr:rowOff>146880</xdr:rowOff>
    </xdr:from>
    <xdr:to>
      <xdr:col>76</xdr:col>
      <xdr:colOff>164520</xdr:colOff>
      <xdr:row>56</xdr:row>
      <xdr:rowOff>75960</xdr:rowOff>
    </xdr:to>
    <xdr:sp macro="" textlink="">
      <xdr:nvSpPr>
        <xdr:cNvPr id="1601" name="CustomShape 1">
          <a:extLst>
            <a:ext uri="{FF2B5EF4-FFF2-40B4-BE49-F238E27FC236}">
              <a16:creationId xmlns:a16="http://schemas.microsoft.com/office/drawing/2014/main" id="{00000000-0008-0000-0600-000041060000}"/>
            </a:ext>
          </a:extLst>
        </xdr:cNvPr>
        <xdr:cNvSpPr/>
      </xdr:nvSpPr>
      <xdr:spPr>
        <a:xfrm>
          <a:off x="16713000" y="95763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54</xdr:row>
      <xdr:rowOff>103680</xdr:rowOff>
    </xdr:from>
    <xdr:to>
      <xdr:col>76</xdr:col>
      <xdr:colOff>219240</xdr:colOff>
      <xdr:row>55</xdr:row>
      <xdr:rowOff>171000</xdr:rowOff>
    </xdr:to>
    <xdr:sp macro="" textlink="">
      <xdr:nvSpPr>
        <xdr:cNvPr id="1602" name="CustomShape 1">
          <a:extLst>
            <a:ext uri="{FF2B5EF4-FFF2-40B4-BE49-F238E27FC236}">
              <a16:creationId xmlns:a16="http://schemas.microsoft.com/office/drawing/2014/main" id="{00000000-0008-0000-0600-000042060000}"/>
            </a:ext>
          </a:extLst>
        </xdr:cNvPr>
        <xdr:cNvSpPr/>
      </xdr:nvSpPr>
      <xdr:spPr>
        <a:xfrm>
          <a:off x="16600680" y="93618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58</xdr:row>
      <xdr:rowOff>25560</xdr:rowOff>
    </xdr:from>
    <xdr:to>
      <xdr:col>71</xdr:col>
      <xdr:colOff>177480</xdr:colOff>
      <xdr:row>58</xdr:row>
      <xdr:rowOff>25560</xdr:rowOff>
    </xdr:to>
    <xdr:sp macro="" textlink="">
      <xdr:nvSpPr>
        <xdr:cNvPr id="1603" name="Line 1">
          <a:extLst>
            <a:ext uri="{FF2B5EF4-FFF2-40B4-BE49-F238E27FC236}">
              <a16:creationId xmlns:a16="http://schemas.microsoft.com/office/drawing/2014/main" id="{00000000-0008-0000-0600-000043060000}"/>
            </a:ext>
          </a:extLst>
        </xdr:cNvPr>
        <xdr:cNvSpPr/>
      </xdr:nvSpPr>
      <xdr:spPr>
        <a:xfrm>
          <a:off x="14728680" y="996948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55</xdr:row>
      <xdr:rowOff>89640</xdr:rowOff>
    </xdr:from>
    <xdr:to>
      <xdr:col>72</xdr:col>
      <xdr:colOff>37800</xdr:colOff>
      <xdr:row>56</xdr:row>
      <xdr:rowOff>18720</xdr:rowOff>
    </xdr:to>
    <xdr:sp macro="" textlink="">
      <xdr:nvSpPr>
        <xdr:cNvPr id="1604" name="CustomShape 1">
          <a:extLst>
            <a:ext uri="{FF2B5EF4-FFF2-40B4-BE49-F238E27FC236}">
              <a16:creationId xmlns:a16="http://schemas.microsoft.com/office/drawing/2014/main" id="{00000000-0008-0000-0600-000044060000}"/>
            </a:ext>
          </a:extLst>
        </xdr:cNvPr>
        <xdr:cNvSpPr/>
      </xdr:nvSpPr>
      <xdr:spPr>
        <a:xfrm>
          <a:off x="15681240" y="951912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54</xdr:row>
      <xdr:rowOff>46440</xdr:rowOff>
    </xdr:from>
    <xdr:to>
      <xdr:col>72</xdr:col>
      <xdr:colOff>92520</xdr:colOff>
      <xdr:row>55</xdr:row>
      <xdr:rowOff>113760</xdr:rowOff>
    </xdr:to>
    <xdr:sp macro="" textlink="">
      <xdr:nvSpPr>
        <xdr:cNvPr id="1605" name="CustomShape 1">
          <a:extLst>
            <a:ext uri="{FF2B5EF4-FFF2-40B4-BE49-F238E27FC236}">
              <a16:creationId xmlns:a16="http://schemas.microsoft.com/office/drawing/2014/main" id="{00000000-0008-0000-0600-000045060000}"/>
            </a:ext>
          </a:extLst>
        </xdr:cNvPr>
        <xdr:cNvSpPr/>
      </xdr:nvSpPr>
      <xdr:spPr>
        <a:xfrm>
          <a:off x="15597720" y="930456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50</xdr:row>
      <xdr:rowOff>32400</xdr:rowOff>
    </xdr:from>
    <xdr:to>
      <xdr:col>67</xdr:col>
      <xdr:colOff>101160</xdr:colOff>
      <xdr:row>50</xdr:row>
      <xdr:rowOff>133560</xdr:rowOff>
    </xdr:to>
    <xdr:sp macro="" textlink="">
      <xdr:nvSpPr>
        <xdr:cNvPr id="1606" name="CustomShape 1">
          <a:extLst>
            <a:ext uri="{FF2B5EF4-FFF2-40B4-BE49-F238E27FC236}">
              <a16:creationId xmlns:a16="http://schemas.microsoft.com/office/drawing/2014/main" id="{00000000-0008-0000-0600-000046060000}"/>
            </a:ext>
          </a:extLst>
        </xdr:cNvPr>
        <xdr:cNvSpPr/>
      </xdr:nvSpPr>
      <xdr:spPr>
        <a:xfrm>
          <a:off x="14677920" y="86047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63360</xdr:colOff>
      <xdr:row>48</xdr:row>
      <xdr:rowOff>159840</xdr:rowOff>
    </xdr:from>
    <xdr:to>
      <xdr:col>67</xdr:col>
      <xdr:colOff>200880</xdr:colOff>
      <xdr:row>50</xdr:row>
      <xdr:rowOff>55800</xdr:rowOff>
    </xdr:to>
    <xdr:sp macro="" textlink="">
      <xdr:nvSpPr>
        <xdr:cNvPr id="1607" name="CustomShape 1">
          <a:extLst>
            <a:ext uri="{FF2B5EF4-FFF2-40B4-BE49-F238E27FC236}">
              <a16:creationId xmlns:a16="http://schemas.microsoft.com/office/drawing/2014/main" id="{00000000-0008-0000-0600-000047060000}"/>
            </a:ext>
          </a:extLst>
        </xdr:cNvPr>
        <xdr:cNvSpPr/>
      </xdr:nvSpPr>
      <xdr:spPr>
        <a:xfrm>
          <a:off x="14522040" y="8389440"/>
          <a:ext cx="356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1608" name="CustomShape 1">
          <a:extLst>
            <a:ext uri="{FF2B5EF4-FFF2-40B4-BE49-F238E27FC236}">
              <a16:creationId xmlns:a16="http://schemas.microsoft.com/office/drawing/2014/main" id="{00000000-0008-0000-0600-00004806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1609" name="CustomShape 1">
          <a:extLst>
            <a:ext uri="{FF2B5EF4-FFF2-40B4-BE49-F238E27FC236}">
              <a16:creationId xmlns:a16="http://schemas.microsoft.com/office/drawing/2014/main" id="{00000000-0008-0000-0600-00004906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1610" name="CustomShape 1">
          <a:extLst>
            <a:ext uri="{FF2B5EF4-FFF2-40B4-BE49-F238E27FC236}">
              <a16:creationId xmlns:a16="http://schemas.microsoft.com/office/drawing/2014/main" id="{00000000-0008-0000-0600-00004A06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1611" name="CustomShape 1">
          <a:extLst>
            <a:ext uri="{FF2B5EF4-FFF2-40B4-BE49-F238E27FC236}">
              <a16:creationId xmlns:a16="http://schemas.microsoft.com/office/drawing/2014/main" id="{00000000-0008-0000-0600-00004B06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1612" name="CustomShape 1">
          <a:extLst>
            <a:ext uri="{FF2B5EF4-FFF2-40B4-BE49-F238E27FC236}">
              <a16:creationId xmlns:a16="http://schemas.microsoft.com/office/drawing/2014/main" id="{00000000-0008-0000-0600-00004C06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57</xdr:row>
      <xdr:rowOff>146160</xdr:rowOff>
    </xdr:from>
    <xdr:to>
      <xdr:col>85</xdr:col>
      <xdr:colOff>177480</xdr:colOff>
      <xdr:row>58</xdr:row>
      <xdr:rowOff>76680</xdr:rowOff>
    </xdr:to>
    <xdr:sp macro="" textlink="">
      <xdr:nvSpPr>
        <xdr:cNvPr id="1613" name="CustomShape 1">
          <a:extLst>
            <a:ext uri="{FF2B5EF4-FFF2-40B4-BE49-F238E27FC236}">
              <a16:creationId xmlns:a16="http://schemas.microsoft.com/office/drawing/2014/main" id="{00000000-0008-0000-0600-00004D060000}"/>
            </a:ext>
          </a:extLst>
        </xdr:cNvPr>
        <xdr:cNvSpPr/>
      </xdr:nvSpPr>
      <xdr:spPr>
        <a:xfrm>
          <a:off x="18697680" y="9918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57</xdr:row>
      <xdr:rowOff>20160</xdr:rowOff>
    </xdr:from>
    <xdr:to>
      <xdr:col>86</xdr:col>
      <xdr:colOff>218160</xdr:colOff>
      <xdr:row>58</xdr:row>
      <xdr:rowOff>87480</xdr:rowOff>
    </xdr:to>
    <xdr:sp macro="" textlink="">
      <xdr:nvSpPr>
        <xdr:cNvPr id="1614" name="CustomShape 1">
          <a:extLst>
            <a:ext uri="{FF2B5EF4-FFF2-40B4-BE49-F238E27FC236}">
              <a16:creationId xmlns:a16="http://schemas.microsoft.com/office/drawing/2014/main" id="{00000000-0008-0000-0600-00004E060000}"/>
            </a:ext>
          </a:extLst>
        </xdr:cNvPr>
        <xdr:cNvSpPr/>
      </xdr:nvSpPr>
      <xdr:spPr>
        <a:xfrm>
          <a:off x="18789480" y="979272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57</xdr:row>
      <xdr:rowOff>146160</xdr:rowOff>
    </xdr:from>
    <xdr:to>
      <xdr:col>81</xdr:col>
      <xdr:colOff>101880</xdr:colOff>
      <xdr:row>58</xdr:row>
      <xdr:rowOff>76680</xdr:rowOff>
    </xdr:to>
    <xdr:sp macro="" textlink="">
      <xdr:nvSpPr>
        <xdr:cNvPr id="1615" name="CustomShape 1">
          <a:extLst>
            <a:ext uri="{FF2B5EF4-FFF2-40B4-BE49-F238E27FC236}">
              <a16:creationId xmlns:a16="http://schemas.microsoft.com/office/drawing/2014/main" id="{00000000-0008-0000-0600-00004F060000}"/>
            </a:ext>
          </a:extLst>
        </xdr:cNvPr>
        <xdr:cNvSpPr/>
      </xdr:nvSpPr>
      <xdr:spPr>
        <a:xfrm>
          <a:off x="17745480" y="9918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80</xdr:col>
      <xdr:colOff>106920</xdr:colOff>
      <xdr:row>58</xdr:row>
      <xdr:rowOff>78120</xdr:rowOff>
    </xdr:from>
    <xdr:to>
      <xdr:col>81</xdr:col>
      <xdr:colOff>156960</xdr:colOff>
      <xdr:row>59</xdr:row>
      <xdr:rowOff>145440</xdr:rowOff>
    </xdr:to>
    <xdr:sp macro="" textlink="">
      <xdr:nvSpPr>
        <xdr:cNvPr id="1616" name="CustomShape 1">
          <a:extLst>
            <a:ext uri="{FF2B5EF4-FFF2-40B4-BE49-F238E27FC236}">
              <a16:creationId xmlns:a16="http://schemas.microsoft.com/office/drawing/2014/main" id="{00000000-0008-0000-0600-000050060000}"/>
            </a:ext>
          </a:extLst>
        </xdr:cNvPr>
        <xdr:cNvSpPr/>
      </xdr:nvSpPr>
      <xdr:spPr>
        <a:xfrm>
          <a:off x="17632800" y="1002204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57</xdr:row>
      <xdr:rowOff>146160</xdr:rowOff>
    </xdr:from>
    <xdr:to>
      <xdr:col>76</xdr:col>
      <xdr:colOff>164520</xdr:colOff>
      <xdr:row>58</xdr:row>
      <xdr:rowOff>76680</xdr:rowOff>
    </xdr:to>
    <xdr:sp macro="" textlink="">
      <xdr:nvSpPr>
        <xdr:cNvPr id="1617" name="CustomShape 1">
          <a:extLst>
            <a:ext uri="{FF2B5EF4-FFF2-40B4-BE49-F238E27FC236}">
              <a16:creationId xmlns:a16="http://schemas.microsoft.com/office/drawing/2014/main" id="{00000000-0008-0000-0600-000051060000}"/>
            </a:ext>
          </a:extLst>
        </xdr:cNvPr>
        <xdr:cNvSpPr/>
      </xdr:nvSpPr>
      <xdr:spPr>
        <a:xfrm>
          <a:off x="16713000" y="9918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75</xdr:col>
      <xdr:colOff>170280</xdr:colOff>
      <xdr:row>58</xdr:row>
      <xdr:rowOff>78120</xdr:rowOff>
    </xdr:from>
    <xdr:to>
      <xdr:col>76</xdr:col>
      <xdr:colOff>219240</xdr:colOff>
      <xdr:row>59</xdr:row>
      <xdr:rowOff>145440</xdr:rowOff>
    </xdr:to>
    <xdr:sp macro="" textlink="">
      <xdr:nvSpPr>
        <xdr:cNvPr id="1618" name="CustomShape 1">
          <a:extLst>
            <a:ext uri="{FF2B5EF4-FFF2-40B4-BE49-F238E27FC236}">
              <a16:creationId xmlns:a16="http://schemas.microsoft.com/office/drawing/2014/main" id="{00000000-0008-0000-0600-000052060000}"/>
            </a:ext>
          </a:extLst>
        </xdr:cNvPr>
        <xdr:cNvSpPr/>
      </xdr:nvSpPr>
      <xdr:spPr>
        <a:xfrm>
          <a:off x="16600680" y="10022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57</xdr:row>
      <xdr:rowOff>146160</xdr:rowOff>
    </xdr:from>
    <xdr:to>
      <xdr:col>72</xdr:col>
      <xdr:colOff>37800</xdr:colOff>
      <xdr:row>58</xdr:row>
      <xdr:rowOff>76680</xdr:rowOff>
    </xdr:to>
    <xdr:sp macro="" textlink="">
      <xdr:nvSpPr>
        <xdr:cNvPr id="1619" name="CustomShape 1">
          <a:extLst>
            <a:ext uri="{FF2B5EF4-FFF2-40B4-BE49-F238E27FC236}">
              <a16:creationId xmlns:a16="http://schemas.microsoft.com/office/drawing/2014/main" id="{00000000-0008-0000-0600-000053060000}"/>
            </a:ext>
          </a:extLst>
        </xdr:cNvPr>
        <xdr:cNvSpPr/>
      </xdr:nvSpPr>
      <xdr:spPr>
        <a:xfrm>
          <a:off x="15681240" y="991872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43560</xdr:colOff>
      <xdr:row>58</xdr:row>
      <xdr:rowOff>78120</xdr:rowOff>
    </xdr:from>
    <xdr:to>
      <xdr:col>72</xdr:col>
      <xdr:colOff>92520</xdr:colOff>
      <xdr:row>59</xdr:row>
      <xdr:rowOff>145440</xdr:rowOff>
    </xdr:to>
    <xdr:sp macro="" textlink="">
      <xdr:nvSpPr>
        <xdr:cNvPr id="1620" name="CustomShape 1">
          <a:extLst>
            <a:ext uri="{FF2B5EF4-FFF2-40B4-BE49-F238E27FC236}">
              <a16:creationId xmlns:a16="http://schemas.microsoft.com/office/drawing/2014/main" id="{00000000-0008-0000-0600-000054060000}"/>
            </a:ext>
          </a:extLst>
        </xdr:cNvPr>
        <xdr:cNvSpPr/>
      </xdr:nvSpPr>
      <xdr:spPr>
        <a:xfrm>
          <a:off x="15597720" y="10022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57</xdr:row>
      <xdr:rowOff>146160</xdr:rowOff>
    </xdr:from>
    <xdr:to>
      <xdr:col>67</xdr:col>
      <xdr:colOff>101160</xdr:colOff>
      <xdr:row>58</xdr:row>
      <xdr:rowOff>76680</xdr:rowOff>
    </xdr:to>
    <xdr:sp macro="" textlink="">
      <xdr:nvSpPr>
        <xdr:cNvPr id="1621" name="CustomShape 1">
          <a:extLst>
            <a:ext uri="{FF2B5EF4-FFF2-40B4-BE49-F238E27FC236}">
              <a16:creationId xmlns:a16="http://schemas.microsoft.com/office/drawing/2014/main" id="{00000000-0008-0000-0600-000055060000}"/>
            </a:ext>
          </a:extLst>
        </xdr:cNvPr>
        <xdr:cNvSpPr/>
      </xdr:nvSpPr>
      <xdr:spPr>
        <a:xfrm>
          <a:off x="14677920" y="99187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66</xdr:col>
      <xdr:colOff>107640</xdr:colOff>
      <xdr:row>58</xdr:row>
      <xdr:rowOff>78120</xdr:rowOff>
    </xdr:from>
    <xdr:to>
      <xdr:col>67</xdr:col>
      <xdr:colOff>156600</xdr:colOff>
      <xdr:row>59</xdr:row>
      <xdr:rowOff>145440</xdr:rowOff>
    </xdr:to>
    <xdr:sp macro="" textlink="">
      <xdr:nvSpPr>
        <xdr:cNvPr id="1622" name="CustomShape 1">
          <a:extLst>
            <a:ext uri="{FF2B5EF4-FFF2-40B4-BE49-F238E27FC236}">
              <a16:creationId xmlns:a16="http://schemas.microsoft.com/office/drawing/2014/main" id="{00000000-0008-0000-0600-000056060000}"/>
            </a:ext>
          </a:extLst>
        </xdr:cNvPr>
        <xdr:cNvSpPr/>
      </xdr:nvSpPr>
      <xdr:spPr>
        <a:xfrm>
          <a:off x="14566320" y="100220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1623" name="CustomShape 1">
          <a:extLst>
            <a:ext uri="{FF2B5EF4-FFF2-40B4-BE49-F238E27FC236}">
              <a16:creationId xmlns:a16="http://schemas.microsoft.com/office/drawing/2014/main" id="{00000000-0008-0000-0600-00005706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1624" name="CustomShape 1">
          <a:extLst>
            <a:ext uri="{FF2B5EF4-FFF2-40B4-BE49-F238E27FC236}">
              <a16:creationId xmlns:a16="http://schemas.microsoft.com/office/drawing/2014/main" id="{00000000-0008-0000-0600-00005806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1625" name="CustomShape 1">
          <a:extLst>
            <a:ext uri="{FF2B5EF4-FFF2-40B4-BE49-F238E27FC236}">
              <a16:creationId xmlns:a16="http://schemas.microsoft.com/office/drawing/2014/main" id="{00000000-0008-0000-0600-00005906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1626" name="CustomShape 1">
          <a:extLst>
            <a:ext uri="{FF2B5EF4-FFF2-40B4-BE49-F238E27FC236}">
              <a16:creationId xmlns:a16="http://schemas.microsoft.com/office/drawing/2014/main" id="{00000000-0008-0000-0600-00005A06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1627" name="CustomShape 1">
          <a:extLst>
            <a:ext uri="{FF2B5EF4-FFF2-40B4-BE49-F238E27FC236}">
              <a16:creationId xmlns:a16="http://schemas.microsoft.com/office/drawing/2014/main" id="{00000000-0008-0000-0600-00005B06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1628" name="CustomShape 1">
          <a:extLst>
            <a:ext uri="{FF2B5EF4-FFF2-40B4-BE49-F238E27FC236}">
              <a16:creationId xmlns:a16="http://schemas.microsoft.com/office/drawing/2014/main" id="{00000000-0008-0000-0600-00005C06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1629" name="CustomShape 1">
          <a:extLst>
            <a:ext uri="{FF2B5EF4-FFF2-40B4-BE49-F238E27FC236}">
              <a16:creationId xmlns:a16="http://schemas.microsoft.com/office/drawing/2014/main" id="{00000000-0008-0000-0600-00005D06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30" name="CustomShape 1">
          <a:extLst>
            <a:ext uri="{FF2B5EF4-FFF2-40B4-BE49-F238E27FC236}">
              <a16:creationId xmlns:a16="http://schemas.microsoft.com/office/drawing/2014/main" id="{00000000-0008-0000-0600-00005E06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1631" name="CustomShape 1">
          <a:extLst>
            <a:ext uri="{FF2B5EF4-FFF2-40B4-BE49-F238E27FC236}">
              <a16:creationId xmlns:a16="http://schemas.microsoft.com/office/drawing/2014/main" id="{00000000-0008-0000-0600-00005F060000}"/>
            </a:ext>
          </a:extLst>
        </xdr:cNvPr>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1632" name="Line 1">
          <a:extLst>
            <a:ext uri="{FF2B5EF4-FFF2-40B4-BE49-F238E27FC236}">
              <a16:creationId xmlns:a16="http://schemas.microsoft.com/office/drawing/2014/main" id="{00000000-0008-0000-0600-00006006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1633" name="Line 1">
          <a:extLst>
            <a:ext uri="{FF2B5EF4-FFF2-40B4-BE49-F238E27FC236}">
              <a16:creationId xmlns:a16="http://schemas.microsoft.com/office/drawing/2014/main" id="{00000000-0008-0000-0600-000061060000}"/>
            </a:ext>
          </a:extLst>
        </xdr:cNvPr>
        <xdr:cNvSpPr/>
      </xdr:nvSpPr>
      <xdr:spPr>
        <a:xfrm>
          <a:off x="1430316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8280</xdr:rowOff>
    </xdr:from>
    <xdr:to>
      <xdr:col>65</xdr:col>
      <xdr:colOff>40320</xdr:colOff>
      <xdr:row>79</xdr:row>
      <xdr:rowOff>75600</xdr:rowOff>
    </xdr:to>
    <xdr:sp macro="" textlink="">
      <xdr:nvSpPr>
        <xdr:cNvPr id="1634" name="CustomShape 1">
          <a:extLst>
            <a:ext uri="{FF2B5EF4-FFF2-40B4-BE49-F238E27FC236}">
              <a16:creationId xmlns:a16="http://schemas.microsoft.com/office/drawing/2014/main" id="{00000000-0008-0000-0600-000062060000}"/>
            </a:ext>
          </a:extLst>
        </xdr:cNvPr>
        <xdr:cNvSpPr/>
      </xdr:nvSpPr>
      <xdr:spPr>
        <a:xfrm>
          <a:off x="1401948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1635" name="Line 1">
          <a:extLst>
            <a:ext uri="{FF2B5EF4-FFF2-40B4-BE49-F238E27FC236}">
              <a16:creationId xmlns:a16="http://schemas.microsoft.com/office/drawing/2014/main" id="{00000000-0008-0000-0600-000063060000}"/>
            </a:ext>
          </a:extLst>
        </xdr:cNvPr>
        <xdr:cNvSpPr/>
      </xdr:nvSpPr>
      <xdr:spPr>
        <a:xfrm>
          <a:off x="1430316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75</xdr:row>
      <xdr:rowOff>65520</xdr:rowOff>
    </xdr:from>
    <xdr:to>
      <xdr:col>65</xdr:col>
      <xdr:colOff>32400</xdr:colOff>
      <xdr:row>76</xdr:row>
      <xdr:rowOff>131760</xdr:rowOff>
    </xdr:to>
    <xdr:sp macro="" textlink="">
      <xdr:nvSpPr>
        <xdr:cNvPr id="1636" name="CustomShape 1">
          <a:extLst>
            <a:ext uri="{FF2B5EF4-FFF2-40B4-BE49-F238E27FC236}">
              <a16:creationId xmlns:a16="http://schemas.microsoft.com/office/drawing/2014/main" id="{00000000-0008-0000-0600-000064060000}"/>
            </a:ext>
          </a:extLst>
        </xdr:cNvPr>
        <xdr:cNvSpPr/>
      </xdr:nvSpPr>
      <xdr:spPr>
        <a:xfrm>
          <a:off x="13566960" y="12924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1637" name="Line 1">
          <a:extLst>
            <a:ext uri="{FF2B5EF4-FFF2-40B4-BE49-F238E27FC236}">
              <a16:creationId xmlns:a16="http://schemas.microsoft.com/office/drawing/2014/main" id="{00000000-0008-0000-0600-000065060000}"/>
            </a:ext>
          </a:extLst>
        </xdr:cNvPr>
        <xdr:cNvSpPr/>
      </xdr:nvSpPr>
      <xdr:spPr>
        <a:xfrm>
          <a:off x="1430316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72</xdr:row>
      <xdr:rowOff>121680</xdr:rowOff>
    </xdr:from>
    <xdr:to>
      <xdr:col>65</xdr:col>
      <xdr:colOff>32400</xdr:colOff>
      <xdr:row>74</xdr:row>
      <xdr:rowOff>17640</xdr:rowOff>
    </xdr:to>
    <xdr:sp macro="" textlink="">
      <xdr:nvSpPr>
        <xdr:cNvPr id="1638" name="CustomShape 1">
          <a:extLst>
            <a:ext uri="{FF2B5EF4-FFF2-40B4-BE49-F238E27FC236}">
              <a16:creationId xmlns:a16="http://schemas.microsoft.com/office/drawing/2014/main" id="{00000000-0008-0000-0600-000066060000}"/>
            </a:ext>
          </a:extLst>
        </xdr:cNvPr>
        <xdr:cNvSpPr/>
      </xdr:nvSpPr>
      <xdr:spPr>
        <a:xfrm>
          <a:off x="1356696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140040</xdr:rowOff>
    </xdr:from>
    <xdr:to>
      <xdr:col>89</xdr:col>
      <xdr:colOff>177480</xdr:colOff>
      <xdr:row>70</xdr:row>
      <xdr:rowOff>140040</xdr:rowOff>
    </xdr:to>
    <xdr:sp macro="" textlink="">
      <xdr:nvSpPr>
        <xdr:cNvPr id="1639" name="Line 1">
          <a:extLst>
            <a:ext uri="{FF2B5EF4-FFF2-40B4-BE49-F238E27FC236}">
              <a16:creationId xmlns:a16="http://schemas.microsoft.com/office/drawing/2014/main" id="{00000000-0008-0000-0600-000067060000}"/>
            </a:ext>
          </a:extLst>
        </xdr:cNvPr>
        <xdr:cNvSpPr/>
      </xdr:nvSpPr>
      <xdr:spPr>
        <a:xfrm>
          <a:off x="1430316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8280</xdr:rowOff>
    </xdr:from>
    <xdr:to>
      <xdr:col>65</xdr:col>
      <xdr:colOff>32400</xdr:colOff>
      <xdr:row>71</xdr:row>
      <xdr:rowOff>75600</xdr:rowOff>
    </xdr:to>
    <xdr:sp macro="" textlink="">
      <xdr:nvSpPr>
        <xdr:cNvPr id="1640" name="CustomShape 1">
          <a:extLst>
            <a:ext uri="{FF2B5EF4-FFF2-40B4-BE49-F238E27FC236}">
              <a16:creationId xmlns:a16="http://schemas.microsoft.com/office/drawing/2014/main" id="{00000000-0008-0000-0600-000068060000}"/>
            </a:ext>
          </a:extLst>
        </xdr:cNvPr>
        <xdr:cNvSpPr/>
      </xdr:nvSpPr>
      <xdr:spPr>
        <a:xfrm>
          <a:off x="1356696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1641" name="Line 1">
          <a:extLst>
            <a:ext uri="{FF2B5EF4-FFF2-40B4-BE49-F238E27FC236}">
              <a16:creationId xmlns:a16="http://schemas.microsoft.com/office/drawing/2014/main" id="{00000000-0008-0000-0600-00006906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1642" name="CustomShape 1">
          <a:extLst>
            <a:ext uri="{FF2B5EF4-FFF2-40B4-BE49-F238E27FC236}">
              <a16:creationId xmlns:a16="http://schemas.microsoft.com/office/drawing/2014/main" id="{00000000-0008-0000-0600-00006A06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1643" name="CustomShape 1">
          <a:extLst>
            <a:ext uri="{FF2B5EF4-FFF2-40B4-BE49-F238E27FC236}">
              <a16:creationId xmlns:a16="http://schemas.microsoft.com/office/drawing/2014/main" id="{00000000-0008-0000-0600-00006B06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125640</xdr:rowOff>
    </xdr:from>
    <xdr:to>
      <xdr:col>85</xdr:col>
      <xdr:colOff>126360</xdr:colOff>
      <xdr:row>78</xdr:row>
      <xdr:rowOff>136440</xdr:rowOff>
    </xdr:to>
    <xdr:sp macro="" textlink="">
      <xdr:nvSpPr>
        <xdr:cNvPr id="1644" name="Line 1">
          <a:extLst>
            <a:ext uri="{FF2B5EF4-FFF2-40B4-BE49-F238E27FC236}">
              <a16:creationId xmlns:a16="http://schemas.microsoft.com/office/drawing/2014/main" id="{00000000-0008-0000-0600-00006C060000}"/>
            </a:ext>
          </a:extLst>
        </xdr:cNvPr>
        <xdr:cNvSpPr/>
      </xdr:nvSpPr>
      <xdr:spPr>
        <a:xfrm flipV="1">
          <a:off x="18746280" y="12126960"/>
          <a:ext cx="1440" cy="1382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78</xdr:row>
      <xdr:rowOff>150840</xdr:rowOff>
    </xdr:from>
    <xdr:to>
      <xdr:col>87</xdr:col>
      <xdr:colOff>151560</xdr:colOff>
      <xdr:row>80</xdr:row>
      <xdr:rowOff>45720</xdr:rowOff>
    </xdr:to>
    <xdr:sp macro="" textlink="">
      <xdr:nvSpPr>
        <xdr:cNvPr id="1645" name="CustomShape 1">
          <a:extLst>
            <a:ext uri="{FF2B5EF4-FFF2-40B4-BE49-F238E27FC236}">
              <a16:creationId xmlns:a16="http://schemas.microsoft.com/office/drawing/2014/main" id="{00000000-0008-0000-0600-00006D060000}"/>
            </a:ext>
          </a:extLst>
        </xdr:cNvPr>
        <xdr:cNvSpPr/>
      </xdr:nvSpPr>
      <xdr:spPr>
        <a:xfrm>
          <a:off x="18766080" y="135237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136440</xdr:rowOff>
    </xdr:from>
    <xdr:to>
      <xdr:col>86</xdr:col>
      <xdr:colOff>25560</xdr:colOff>
      <xdr:row>78</xdr:row>
      <xdr:rowOff>136440</xdr:rowOff>
    </xdr:to>
    <xdr:sp macro="" textlink="">
      <xdr:nvSpPr>
        <xdr:cNvPr id="1646" name="Line 1">
          <a:extLst>
            <a:ext uri="{FF2B5EF4-FFF2-40B4-BE49-F238E27FC236}">
              <a16:creationId xmlns:a16="http://schemas.microsoft.com/office/drawing/2014/main" id="{00000000-0008-0000-0600-00006E060000}"/>
            </a:ext>
          </a:extLst>
        </xdr:cNvPr>
        <xdr:cNvSpPr/>
      </xdr:nvSpPr>
      <xdr:spPr>
        <a:xfrm>
          <a:off x="18659160" y="13509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69</xdr:row>
      <xdr:rowOff>82080</xdr:rowOff>
    </xdr:from>
    <xdr:to>
      <xdr:col>88</xdr:col>
      <xdr:colOff>200520</xdr:colOff>
      <xdr:row>70</xdr:row>
      <xdr:rowOff>149400</xdr:rowOff>
    </xdr:to>
    <xdr:sp macro="" textlink="">
      <xdr:nvSpPr>
        <xdr:cNvPr id="1647" name="CustomShape 1">
          <a:extLst>
            <a:ext uri="{FF2B5EF4-FFF2-40B4-BE49-F238E27FC236}">
              <a16:creationId xmlns:a16="http://schemas.microsoft.com/office/drawing/2014/main" id="{00000000-0008-0000-0600-00006F060000}"/>
            </a:ext>
          </a:extLst>
        </xdr:cNvPr>
        <xdr:cNvSpPr/>
      </xdr:nvSpPr>
      <xdr:spPr>
        <a:xfrm>
          <a:off x="18719280" y="11912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303,137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125640</xdr:rowOff>
    </xdr:from>
    <xdr:to>
      <xdr:col>86</xdr:col>
      <xdr:colOff>25560</xdr:colOff>
      <xdr:row>70</xdr:row>
      <xdr:rowOff>125640</xdr:rowOff>
    </xdr:to>
    <xdr:sp macro="" textlink="">
      <xdr:nvSpPr>
        <xdr:cNvPr id="1648" name="Line 1">
          <a:extLst>
            <a:ext uri="{FF2B5EF4-FFF2-40B4-BE49-F238E27FC236}">
              <a16:creationId xmlns:a16="http://schemas.microsoft.com/office/drawing/2014/main" id="{00000000-0008-0000-0600-000070060000}"/>
            </a:ext>
          </a:extLst>
        </xdr:cNvPr>
        <xdr:cNvSpPr/>
      </xdr:nvSpPr>
      <xdr:spPr>
        <a:xfrm>
          <a:off x="18659160" y="12126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75</xdr:row>
      <xdr:rowOff>120960</xdr:rowOff>
    </xdr:from>
    <xdr:to>
      <xdr:col>85</xdr:col>
      <xdr:colOff>126720</xdr:colOff>
      <xdr:row>75</xdr:row>
      <xdr:rowOff>140040</xdr:rowOff>
    </xdr:to>
    <xdr:sp macro="" textlink="">
      <xdr:nvSpPr>
        <xdr:cNvPr id="1649" name="Line 1">
          <a:extLst>
            <a:ext uri="{FF2B5EF4-FFF2-40B4-BE49-F238E27FC236}">
              <a16:creationId xmlns:a16="http://schemas.microsoft.com/office/drawing/2014/main" id="{00000000-0008-0000-0600-000071060000}"/>
            </a:ext>
          </a:extLst>
        </xdr:cNvPr>
        <xdr:cNvSpPr/>
      </xdr:nvSpPr>
      <xdr:spPr>
        <a:xfrm flipV="1">
          <a:off x="17795880" y="12979440"/>
          <a:ext cx="95220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74</xdr:row>
      <xdr:rowOff>92880</xdr:rowOff>
    </xdr:from>
    <xdr:to>
      <xdr:col>88</xdr:col>
      <xdr:colOff>200520</xdr:colOff>
      <xdr:row>75</xdr:row>
      <xdr:rowOff>160200</xdr:rowOff>
    </xdr:to>
    <xdr:sp macro="" textlink="">
      <xdr:nvSpPr>
        <xdr:cNvPr id="1650" name="CustomShape 1">
          <a:extLst>
            <a:ext uri="{FF2B5EF4-FFF2-40B4-BE49-F238E27FC236}">
              <a16:creationId xmlns:a16="http://schemas.microsoft.com/office/drawing/2014/main" id="{00000000-0008-0000-0600-000072060000}"/>
            </a:ext>
          </a:extLst>
        </xdr:cNvPr>
        <xdr:cNvSpPr/>
      </xdr:nvSpPr>
      <xdr:spPr>
        <a:xfrm>
          <a:off x="18719280" y="12780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118,976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60120</xdr:rowOff>
    </xdr:from>
    <xdr:to>
      <xdr:col>85</xdr:col>
      <xdr:colOff>177480</xdr:colOff>
      <xdr:row>75</xdr:row>
      <xdr:rowOff>161280</xdr:rowOff>
    </xdr:to>
    <xdr:sp macro="" textlink="">
      <xdr:nvSpPr>
        <xdr:cNvPr id="1651" name="CustomShape 1">
          <a:extLst>
            <a:ext uri="{FF2B5EF4-FFF2-40B4-BE49-F238E27FC236}">
              <a16:creationId xmlns:a16="http://schemas.microsoft.com/office/drawing/2014/main" id="{00000000-0008-0000-0600-000073060000}"/>
            </a:ext>
          </a:extLst>
        </xdr:cNvPr>
        <xdr:cNvSpPr/>
      </xdr:nvSpPr>
      <xdr:spPr>
        <a:xfrm>
          <a:off x="18697680" y="12918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75</xdr:row>
      <xdr:rowOff>140040</xdr:rowOff>
    </xdr:from>
    <xdr:to>
      <xdr:col>81</xdr:col>
      <xdr:colOff>51120</xdr:colOff>
      <xdr:row>75</xdr:row>
      <xdr:rowOff>167040</xdr:rowOff>
    </xdr:to>
    <xdr:sp macro="" textlink="">
      <xdr:nvSpPr>
        <xdr:cNvPr id="1652" name="Line 1">
          <a:extLst>
            <a:ext uri="{FF2B5EF4-FFF2-40B4-BE49-F238E27FC236}">
              <a16:creationId xmlns:a16="http://schemas.microsoft.com/office/drawing/2014/main" id="{00000000-0008-0000-0600-000074060000}"/>
            </a:ext>
          </a:extLst>
        </xdr:cNvPr>
        <xdr:cNvSpPr/>
      </xdr:nvSpPr>
      <xdr:spPr>
        <a:xfrm flipV="1">
          <a:off x="16763760" y="12998520"/>
          <a:ext cx="103212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75</xdr:row>
      <xdr:rowOff>95760</xdr:rowOff>
    </xdr:from>
    <xdr:to>
      <xdr:col>81</xdr:col>
      <xdr:colOff>101880</xdr:colOff>
      <xdr:row>76</xdr:row>
      <xdr:rowOff>24840</xdr:rowOff>
    </xdr:to>
    <xdr:sp macro="" textlink="">
      <xdr:nvSpPr>
        <xdr:cNvPr id="1653" name="CustomShape 1">
          <a:extLst>
            <a:ext uri="{FF2B5EF4-FFF2-40B4-BE49-F238E27FC236}">
              <a16:creationId xmlns:a16="http://schemas.microsoft.com/office/drawing/2014/main" id="{00000000-0008-0000-0600-000075060000}"/>
            </a:ext>
          </a:extLst>
        </xdr:cNvPr>
        <xdr:cNvSpPr/>
      </xdr:nvSpPr>
      <xdr:spPr>
        <a:xfrm>
          <a:off x="17745480" y="12954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76</xdr:row>
      <xdr:rowOff>26280</xdr:rowOff>
    </xdr:from>
    <xdr:to>
      <xdr:col>82</xdr:col>
      <xdr:colOff>154440</xdr:colOff>
      <xdr:row>77</xdr:row>
      <xdr:rowOff>93600</xdr:rowOff>
    </xdr:to>
    <xdr:sp macro="" textlink="">
      <xdr:nvSpPr>
        <xdr:cNvPr id="1654" name="CustomShape 1">
          <a:extLst>
            <a:ext uri="{FF2B5EF4-FFF2-40B4-BE49-F238E27FC236}">
              <a16:creationId xmlns:a16="http://schemas.microsoft.com/office/drawing/2014/main" id="{00000000-0008-0000-0600-000076060000}"/>
            </a:ext>
          </a:extLst>
        </xdr:cNvPr>
        <xdr:cNvSpPr/>
      </xdr:nvSpPr>
      <xdr:spPr>
        <a:xfrm>
          <a:off x="17359560" y="13056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111,150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75</xdr:row>
      <xdr:rowOff>167040</xdr:rowOff>
    </xdr:from>
    <xdr:to>
      <xdr:col>76</xdr:col>
      <xdr:colOff>114120</xdr:colOff>
      <xdr:row>76</xdr:row>
      <xdr:rowOff>18720</xdr:rowOff>
    </xdr:to>
    <xdr:sp macro="" textlink="">
      <xdr:nvSpPr>
        <xdr:cNvPr id="1655" name="Line 1">
          <a:extLst>
            <a:ext uri="{FF2B5EF4-FFF2-40B4-BE49-F238E27FC236}">
              <a16:creationId xmlns:a16="http://schemas.microsoft.com/office/drawing/2014/main" id="{00000000-0008-0000-0600-000077060000}"/>
            </a:ext>
          </a:extLst>
        </xdr:cNvPr>
        <xdr:cNvSpPr/>
      </xdr:nvSpPr>
      <xdr:spPr>
        <a:xfrm flipV="1">
          <a:off x="15731640" y="13025520"/>
          <a:ext cx="1032120" cy="23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75</xdr:row>
      <xdr:rowOff>94320</xdr:rowOff>
    </xdr:from>
    <xdr:to>
      <xdr:col>76</xdr:col>
      <xdr:colOff>164520</xdr:colOff>
      <xdr:row>76</xdr:row>
      <xdr:rowOff>23400</xdr:rowOff>
    </xdr:to>
    <xdr:sp macro="" textlink="">
      <xdr:nvSpPr>
        <xdr:cNvPr id="1656" name="CustomShape 1">
          <a:extLst>
            <a:ext uri="{FF2B5EF4-FFF2-40B4-BE49-F238E27FC236}">
              <a16:creationId xmlns:a16="http://schemas.microsoft.com/office/drawing/2014/main" id="{00000000-0008-0000-0600-000078060000}"/>
            </a:ext>
          </a:extLst>
        </xdr:cNvPr>
        <xdr:cNvSpPr/>
      </xdr:nvSpPr>
      <xdr:spPr>
        <a:xfrm>
          <a:off x="16713000" y="12952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74</xdr:row>
      <xdr:rowOff>51120</xdr:rowOff>
    </xdr:from>
    <xdr:to>
      <xdr:col>78</xdr:col>
      <xdr:colOff>27000</xdr:colOff>
      <xdr:row>75</xdr:row>
      <xdr:rowOff>118440</xdr:rowOff>
    </xdr:to>
    <xdr:sp macro="" textlink="">
      <xdr:nvSpPr>
        <xdr:cNvPr id="1657" name="CustomShape 1">
          <a:extLst>
            <a:ext uri="{FF2B5EF4-FFF2-40B4-BE49-F238E27FC236}">
              <a16:creationId xmlns:a16="http://schemas.microsoft.com/office/drawing/2014/main" id="{00000000-0008-0000-0600-000079060000}"/>
            </a:ext>
          </a:extLst>
        </xdr:cNvPr>
        <xdr:cNvSpPr/>
      </xdr:nvSpPr>
      <xdr:spPr>
        <a:xfrm>
          <a:off x="16355880" y="12738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76</xdr:row>
      <xdr:rowOff>18720</xdr:rowOff>
    </xdr:from>
    <xdr:to>
      <xdr:col>71</xdr:col>
      <xdr:colOff>177480</xdr:colOff>
      <xdr:row>76</xdr:row>
      <xdr:rowOff>41760</xdr:rowOff>
    </xdr:to>
    <xdr:sp macro="" textlink="">
      <xdr:nvSpPr>
        <xdr:cNvPr id="1658" name="Line 1">
          <a:extLst>
            <a:ext uri="{FF2B5EF4-FFF2-40B4-BE49-F238E27FC236}">
              <a16:creationId xmlns:a16="http://schemas.microsoft.com/office/drawing/2014/main" id="{00000000-0008-0000-0600-00007A060000}"/>
            </a:ext>
          </a:extLst>
        </xdr:cNvPr>
        <xdr:cNvSpPr/>
      </xdr:nvSpPr>
      <xdr:spPr>
        <a:xfrm flipV="1">
          <a:off x="14728680" y="13048920"/>
          <a:ext cx="100296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75</xdr:row>
      <xdr:rowOff>87480</xdr:rowOff>
    </xdr:from>
    <xdr:to>
      <xdr:col>72</xdr:col>
      <xdr:colOff>37800</xdr:colOff>
      <xdr:row>76</xdr:row>
      <xdr:rowOff>16560</xdr:rowOff>
    </xdr:to>
    <xdr:sp macro="" textlink="">
      <xdr:nvSpPr>
        <xdr:cNvPr id="1659" name="CustomShape 1">
          <a:extLst>
            <a:ext uri="{FF2B5EF4-FFF2-40B4-BE49-F238E27FC236}">
              <a16:creationId xmlns:a16="http://schemas.microsoft.com/office/drawing/2014/main" id="{00000000-0008-0000-0600-00007B060000}"/>
            </a:ext>
          </a:extLst>
        </xdr:cNvPr>
        <xdr:cNvSpPr/>
      </xdr:nvSpPr>
      <xdr:spPr>
        <a:xfrm>
          <a:off x="15681240" y="1294596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74</xdr:row>
      <xdr:rowOff>44280</xdr:rowOff>
    </xdr:from>
    <xdr:to>
      <xdr:col>73</xdr:col>
      <xdr:colOff>91080</xdr:colOff>
      <xdr:row>75</xdr:row>
      <xdr:rowOff>111600</xdr:rowOff>
    </xdr:to>
    <xdr:sp macro="" textlink="">
      <xdr:nvSpPr>
        <xdr:cNvPr id="1660" name="CustomShape 1">
          <a:extLst>
            <a:ext uri="{FF2B5EF4-FFF2-40B4-BE49-F238E27FC236}">
              <a16:creationId xmlns:a16="http://schemas.microsoft.com/office/drawing/2014/main" id="{00000000-0008-0000-0600-00007C060000}"/>
            </a:ext>
          </a:extLst>
        </xdr:cNvPr>
        <xdr:cNvSpPr/>
      </xdr:nvSpPr>
      <xdr:spPr>
        <a:xfrm>
          <a:off x="15323760" y="12731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105840</xdr:rowOff>
    </xdr:from>
    <xdr:to>
      <xdr:col>67</xdr:col>
      <xdr:colOff>101160</xdr:colOff>
      <xdr:row>76</xdr:row>
      <xdr:rowOff>34920</xdr:rowOff>
    </xdr:to>
    <xdr:sp macro="" textlink="">
      <xdr:nvSpPr>
        <xdr:cNvPr id="1661" name="CustomShape 1">
          <a:extLst>
            <a:ext uri="{FF2B5EF4-FFF2-40B4-BE49-F238E27FC236}">
              <a16:creationId xmlns:a16="http://schemas.microsoft.com/office/drawing/2014/main" id="{00000000-0008-0000-0600-00007D060000}"/>
            </a:ext>
          </a:extLst>
        </xdr:cNvPr>
        <xdr:cNvSpPr/>
      </xdr:nvSpPr>
      <xdr:spPr>
        <a:xfrm>
          <a:off x="14677920" y="12964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74</xdr:row>
      <xdr:rowOff>62640</xdr:rowOff>
    </xdr:from>
    <xdr:to>
      <xdr:col>68</xdr:col>
      <xdr:colOff>154800</xdr:colOff>
      <xdr:row>75</xdr:row>
      <xdr:rowOff>129960</xdr:rowOff>
    </xdr:to>
    <xdr:sp macro="" textlink="">
      <xdr:nvSpPr>
        <xdr:cNvPr id="1662" name="CustomShape 1">
          <a:extLst>
            <a:ext uri="{FF2B5EF4-FFF2-40B4-BE49-F238E27FC236}">
              <a16:creationId xmlns:a16="http://schemas.microsoft.com/office/drawing/2014/main" id="{00000000-0008-0000-0600-00007E060000}"/>
            </a:ext>
          </a:extLst>
        </xdr:cNvPr>
        <xdr:cNvSpPr/>
      </xdr:nvSpPr>
      <xdr:spPr>
        <a:xfrm>
          <a:off x="14292000" y="12749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1663" name="CustomShape 1">
          <a:extLst>
            <a:ext uri="{FF2B5EF4-FFF2-40B4-BE49-F238E27FC236}">
              <a16:creationId xmlns:a16="http://schemas.microsoft.com/office/drawing/2014/main" id="{00000000-0008-0000-0600-00007F06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1664" name="CustomShape 1">
          <a:extLst>
            <a:ext uri="{FF2B5EF4-FFF2-40B4-BE49-F238E27FC236}">
              <a16:creationId xmlns:a16="http://schemas.microsoft.com/office/drawing/2014/main" id="{00000000-0008-0000-0600-00008006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1665" name="CustomShape 1">
          <a:extLst>
            <a:ext uri="{FF2B5EF4-FFF2-40B4-BE49-F238E27FC236}">
              <a16:creationId xmlns:a16="http://schemas.microsoft.com/office/drawing/2014/main" id="{00000000-0008-0000-0600-00008106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1666" name="CustomShape 1">
          <a:extLst>
            <a:ext uri="{FF2B5EF4-FFF2-40B4-BE49-F238E27FC236}">
              <a16:creationId xmlns:a16="http://schemas.microsoft.com/office/drawing/2014/main" id="{00000000-0008-0000-0600-00008206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1667" name="CustomShape 1">
          <a:extLst>
            <a:ext uri="{FF2B5EF4-FFF2-40B4-BE49-F238E27FC236}">
              <a16:creationId xmlns:a16="http://schemas.microsoft.com/office/drawing/2014/main" id="{00000000-0008-0000-0600-00008306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75</xdr:row>
      <xdr:rowOff>70560</xdr:rowOff>
    </xdr:from>
    <xdr:to>
      <xdr:col>85</xdr:col>
      <xdr:colOff>177480</xdr:colOff>
      <xdr:row>75</xdr:row>
      <xdr:rowOff>171720</xdr:rowOff>
    </xdr:to>
    <xdr:sp macro="" textlink="">
      <xdr:nvSpPr>
        <xdr:cNvPr id="1668" name="CustomShape 1">
          <a:extLst>
            <a:ext uri="{FF2B5EF4-FFF2-40B4-BE49-F238E27FC236}">
              <a16:creationId xmlns:a16="http://schemas.microsoft.com/office/drawing/2014/main" id="{00000000-0008-0000-0600-000084060000}"/>
            </a:ext>
          </a:extLst>
        </xdr:cNvPr>
        <xdr:cNvSpPr/>
      </xdr:nvSpPr>
      <xdr:spPr>
        <a:xfrm>
          <a:off x="18697680" y="12929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75</xdr:row>
      <xdr:rowOff>59040</xdr:rowOff>
    </xdr:from>
    <xdr:to>
      <xdr:col>88</xdr:col>
      <xdr:colOff>200520</xdr:colOff>
      <xdr:row>76</xdr:row>
      <xdr:rowOff>125280</xdr:rowOff>
    </xdr:to>
    <xdr:sp macro="" textlink="">
      <xdr:nvSpPr>
        <xdr:cNvPr id="1669" name="CustomShape 1">
          <a:extLst>
            <a:ext uri="{FF2B5EF4-FFF2-40B4-BE49-F238E27FC236}">
              <a16:creationId xmlns:a16="http://schemas.microsoft.com/office/drawing/2014/main" id="{00000000-0008-0000-0600-000085060000}"/>
            </a:ext>
          </a:extLst>
        </xdr:cNvPr>
        <xdr:cNvSpPr/>
      </xdr:nvSpPr>
      <xdr:spPr>
        <a:xfrm>
          <a:off x="18719280" y="12917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116,675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75</xdr:row>
      <xdr:rowOff>90000</xdr:rowOff>
    </xdr:from>
    <xdr:to>
      <xdr:col>81</xdr:col>
      <xdr:colOff>101880</xdr:colOff>
      <xdr:row>76</xdr:row>
      <xdr:rowOff>19080</xdr:rowOff>
    </xdr:to>
    <xdr:sp macro="" textlink="">
      <xdr:nvSpPr>
        <xdr:cNvPr id="1670" name="CustomShape 1">
          <a:extLst>
            <a:ext uri="{FF2B5EF4-FFF2-40B4-BE49-F238E27FC236}">
              <a16:creationId xmlns:a16="http://schemas.microsoft.com/office/drawing/2014/main" id="{00000000-0008-0000-0600-000086060000}"/>
            </a:ext>
          </a:extLst>
        </xdr:cNvPr>
        <xdr:cNvSpPr/>
      </xdr:nvSpPr>
      <xdr:spPr>
        <a:xfrm>
          <a:off x="17745480" y="12948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74</xdr:row>
      <xdr:rowOff>46800</xdr:rowOff>
    </xdr:from>
    <xdr:to>
      <xdr:col>82</xdr:col>
      <xdr:colOff>154440</xdr:colOff>
      <xdr:row>75</xdr:row>
      <xdr:rowOff>114120</xdr:rowOff>
    </xdr:to>
    <xdr:sp macro="" textlink="">
      <xdr:nvSpPr>
        <xdr:cNvPr id="1671" name="CustomShape 1">
          <a:extLst>
            <a:ext uri="{FF2B5EF4-FFF2-40B4-BE49-F238E27FC236}">
              <a16:creationId xmlns:a16="http://schemas.microsoft.com/office/drawing/2014/main" id="{00000000-0008-0000-0600-000087060000}"/>
            </a:ext>
          </a:extLst>
        </xdr:cNvPr>
        <xdr:cNvSpPr/>
      </xdr:nvSpPr>
      <xdr:spPr>
        <a:xfrm>
          <a:off x="17359560" y="12733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112,434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75</xdr:row>
      <xdr:rowOff>116640</xdr:rowOff>
    </xdr:from>
    <xdr:to>
      <xdr:col>76</xdr:col>
      <xdr:colOff>164520</xdr:colOff>
      <xdr:row>76</xdr:row>
      <xdr:rowOff>45720</xdr:rowOff>
    </xdr:to>
    <xdr:sp macro="" textlink="">
      <xdr:nvSpPr>
        <xdr:cNvPr id="1672" name="CustomShape 1">
          <a:extLst>
            <a:ext uri="{FF2B5EF4-FFF2-40B4-BE49-F238E27FC236}">
              <a16:creationId xmlns:a16="http://schemas.microsoft.com/office/drawing/2014/main" id="{00000000-0008-0000-0600-000088060000}"/>
            </a:ext>
          </a:extLst>
        </xdr:cNvPr>
        <xdr:cNvSpPr/>
      </xdr:nvSpPr>
      <xdr:spPr>
        <a:xfrm>
          <a:off x="16713000" y="129751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76</xdr:row>
      <xdr:rowOff>47520</xdr:rowOff>
    </xdr:from>
    <xdr:to>
      <xdr:col>78</xdr:col>
      <xdr:colOff>27000</xdr:colOff>
      <xdr:row>77</xdr:row>
      <xdr:rowOff>114840</xdr:rowOff>
    </xdr:to>
    <xdr:sp macro="" textlink="">
      <xdr:nvSpPr>
        <xdr:cNvPr id="1673" name="CustomShape 1">
          <a:extLst>
            <a:ext uri="{FF2B5EF4-FFF2-40B4-BE49-F238E27FC236}">
              <a16:creationId xmlns:a16="http://schemas.microsoft.com/office/drawing/2014/main" id="{00000000-0008-0000-0600-000089060000}"/>
            </a:ext>
          </a:extLst>
        </xdr:cNvPr>
        <xdr:cNvSpPr/>
      </xdr:nvSpPr>
      <xdr:spPr>
        <a:xfrm>
          <a:off x="16355880" y="13077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106,552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75</xdr:row>
      <xdr:rowOff>140040</xdr:rowOff>
    </xdr:from>
    <xdr:to>
      <xdr:col>72</xdr:col>
      <xdr:colOff>37800</xdr:colOff>
      <xdr:row>76</xdr:row>
      <xdr:rowOff>69120</xdr:rowOff>
    </xdr:to>
    <xdr:sp macro="" textlink="">
      <xdr:nvSpPr>
        <xdr:cNvPr id="1674" name="CustomShape 1">
          <a:extLst>
            <a:ext uri="{FF2B5EF4-FFF2-40B4-BE49-F238E27FC236}">
              <a16:creationId xmlns:a16="http://schemas.microsoft.com/office/drawing/2014/main" id="{00000000-0008-0000-0600-00008A060000}"/>
            </a:ext>
          </a:extLst>
        </xdr:cNvPr>
        <xdr:cNvSpPr/>
      </xdr:nvSpPr>
      <xdr:spPr>
        <a:xfrm>
          <a:off x="15681240" y="1299852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76</xdr:row>
      <xdr:rowOff>70920</xdr:rowOff>
    </xdr:from>
    <xdr:to>
      <xdr:col>73</xdr:col>
      <xdr:colOff>91080</xdr:colOff>
      <xdr:row>77</xdr:row>
      <xdr:rowOff>138240</xdr:rowOff>
    </xdr:to>
    <xdr:sp macro="" textlink="">
      <xdr:nvSpPr>
        <xdr:cNvPr id="1675" name="CustomShape 1">
          <a:extLst>
            <a:ext uri="{FF2B5EF4-FFF2-40B4-BE49-F238E27FC236}">
              <a16:creationId xmlns:a16="http://schemas.microsoft.com/office/drawing/2014/main" id="{00000000-0008-0000-0600-00008B060000}"/>
            </a:ext>
          </a:extLst>
        </xdr:cNvPr>
        <xdr:cNvSpPr/>
      </xdr:nvSpPr>
      <xdr:spPr>
        <a:xfrm>
          <a:off x="15323760" y="13101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75</xdr:row>
      <xdr:rowOff>163440</xdr:rowOff>
    </xdr:from>
    <xdr:to>
      <xdr:col>67</xdr:col>
      <xdr:colOff>101160</xdr:colOff>
      <xdr:row>76</xdr:row>
      <xdr:rowOff>92520</xdr:rowOff>
    </xdr:to>
    <xdr:sp macro="" textlink="">
      <xdr:nvSpPr>
        <xdr:cNvPr id="1676" name="CustomShape 1">
          <a:extLst>
            <a:ext uri="{FF2B5EF4-FFF2-40B4-BE49-F238E27FC236}">
              <a16:creationId xmlns:a16="http://schemas.microsoft.com/office/drawing/2014/main" id="{00000000-0008-0000-0600-00008C060000}"/>
            </a:ext>
          </a:extLst>
        </xdr:cNvPr>
        <xdr:cNvSpPr/>
      </xdr:nvSpPr>
      <xdr:spPr>
        <a:xfrm>
          <a:off x="14677920" y="13021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93960</xdr:rowOff>
    </xdr:from>
    <xdr:to>
      <xdr:col>68</xdr:col>
      <xdr:colOff>110520</xdr:colOff>
      <xdr:row>77</xdr:row>
      <xdr:rowOff>161280</xdr:rowOff>
    </xdr:to>
    <xdr:sp macro="" textlink="">
      <xdr:nvSpPr>
        <xdr:cNvPr id="1677" name="CustomShape 1">
          <a:extLst>
            <a:ext uri="{FF2B5EF4-FFF2-40B4-BE49-F238E27FC236}">
              <a16:creationId xmlns:a16="http://schemas.microsoft.com/office/drawing/2014/main" id="{00000000-0008-0000-0600-00008D060000}"/>
            </a:ext>
          </a:extLst>
        </xdr:cNvPr>
        <xdr:cNvSpPr/>
      </xdr:nvSpPr>
      <xdr:spPr>
        <a:xfrm>
          <a:off x="14336280" y="13124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1678" name="CustomShape 1">
          <a:extLst>
            <a:ext uri="{FF2B5EF4-FFF2-40B4-BE49-F238E27FC236}">
              <a16:creationId xmlns:a16="http://schemas.microsoft.com/office/drawing/2014/main" id="{00000000-0008-0000-0600-00008E06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積立金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1679" name="CustomShape 1">
          <a:extLst>
            <a:ext uri="{FF2B5EF4-FFF2-40B4-BE49-F238E27FC236}">
              <a16:creationId xmlns:a16="http://schemas.microsoft.com/office/drawing/2014/main" id="{00000000-0008-0000-0600-00008F06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1680" name="CustomShape 1">
          <a:extLst>
            <a:ext uri="{FF2B5EF4-FFF2-40B4-BE49-F238E27FC236}">
              <a16:creationId xmlns:a16="http://schemas.microsoft.com/office/drawing/2014/main" id="{00000000-0008-0000-0600-00009006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1681" name="CustomShape 1">
          <a:extLst>
            <a:ext uri="{FF2B5EF4-FFF2-40B4-BE49-F238E27FC236}">
              <a16:creationId xmlns:a16="http://schemas.microsoft.com/office/drawing/2014/main" id="{00000000-0008-0000-0600-00009106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1682" name="CustomShape 1">
          <a:extLst>
            <a:ext uri="{FF2B5EF4-FFF2-40B4-BE49-F238E27FC236}">
              <a16:creationId xmlns:a16="http://schemas.microsoft.com/office/drawing/2014/main" id="{00000000-0008-0000-0600-00009206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23,151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1683" name="CustomShape 1">
          <a:extLst>
            <a:ext uri="{FF2B5EF4-FFF2-40B4-BE49-F238E27FC236}">
              <a16:creationId xmlns:a16="http://schemas.microsoft.com/office/drawing/2014/main" id="{00000000-0008-0000-0600-00009306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1684" name="CustomShape 1">
          <a:extLst>
            <a:ext uri="{FF2B5EF4-FFF2-40B4-BE49-F238E27FC236}">
              <a16:creationId xmlns:a16="http://schemas.microsoft.com/office/drawing/2014/main" id="{00000000-0008-0000-0600-00009406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47,009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685" name="CustomShape 1">
          <a:extLst>
            <a:ext uri="{FF2B5EF4-FFF2-40B4-BE49-F238E27FC236}">
              <a16:creationId xmlns:a16="http://schemas.microsoft.com/office/drawing/2014/main" id="{00000000-0008-0000-0600-00009506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1686" name="CustomShape 1">
          <a:extLst>
            <a:ext uri="{FF2B5EF4-FFF2-40B4-BE49-F238E27FC236}">
              <a16:creationId xmlns:a16="http://schemas.microsoft.com/office/drawing/2014/main" id="{00000000-0008-0000-0600-000096060000}"/>
            </a:ext>
          </a:extLst>
        </xdr:cNvPr>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1687" name="Line 1">
          <a:extLst>
            <a:ext uri="{FF2B5EF4-FFF2-40B4-BE49-F238E27FC236}">
              <a16:creationId xmlns:a16="http://schemas.microsoft.com/office/drawing/2014/main" id="{00000000-0008-0000-0600-00009706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99</xdr:row>
      <xdr:rowOff>99000</xdr:rowOff>
    </xdr:from>
    <xdr:to>
      <xdr:col>89</xdr:col>
      <xdr:colOff>177480</xdr:colOff>
      <xdr:row>99</xdr:row>
      <xdr:rowOff>99000</xdr:rowOff>
    </xdr:to>
    <xdr:sp macro="" textlink="">
      <xdr:nvSpPr>
        <xdr:cNvPr id="1688" name="Line 1">
          <a:extLst>
            <a:ext uri="{FF2B5EF4-FFF2-40B4-BE49-F238E27FC236}">
              <a16:creationId xmlns:a16="http://schemas.microsoft.com/office/drawing/2014/main" id="{00000000-0008-0000-0600-000098060000}"/>
            </a:ext>
          </a:extLst>
        </xdr:cNvPr>
        <xdr:cNvSpPr/>
      </xdr:nvSpPr>
      <xdr:spPr>
        <a:xfrm>
          <a:off x="14303160" y="17072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138960</xdr:rowOff>
    </xdr:from>
    <xdr:to>
      <xdr:col>65</xdr:col>
      <xdr:colOff>40320</xdr:colOff>
      <xdr:row>100</xdr:row>
      <xdr:rowOff>33840</xdr:rowOff>
    </xdr:to>
    <xdr:sp macro="" textlink="">
      <xdr:nvSpPr>
        <xdr:cNvPr id="1689" name="CustomShape 1">
          <a:extLst>
            <a:ext uri="{FF2B5EF4-FFF2-40B4-BE49-F238E27FC236}">
              <a16:creationId xmlns:a16="http://schemas.microsoft.com/office/drawing/2014/main" id="{00000000-0008-0000-0600-000099060000}"/>
            </a:ext>
          </a:extLst>
        </xdr:cNvPr>
        <xdr:cNvSpPr/>
      </xdr:nvSpPr>
      <xdr:spPr>
        <a:xfrm>
          <a:off x="1401948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97</xdr:row>
      <xdr:rowOff>115200</xdr:rowOff>
    </xdr:from>
    <xdr:to>
      <xdr:col>89</xdr:col>
      <xdr:colOff>177480</xdr:colOff>
      <xdr:row>97</xdr:row>
      <xdr:rowOff>115200</xdr:rowOff>
    </xdr:to>
    <xdr:sp macro="" textlink="">
      <xdr:nvSpPr>
        <xdr:cNvPr id="1690" name="Line 1">
          <a:extLst>
            <a:ext uri="{FF2B5EF4-FFF2-40B4-BE49-F238E27FC236}">
              <a16:creationId xmlns:a16="http://schemas.microsoft.com/office/drawing/2014/main" id="{00000000-0008-0000-0600-00009A060000}"/>
            </a:ext>
          </a:extLst>
        </xdr:cNvPr>
        <xdr:cNvSpPr/>
      </xdr:nvSpPr>
      <xdr:spPr>
        <a:xfrm>
          <a:off x="14303160" y="16745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96</xdr:row>
      <xdr:rowOff>154440</xdr:rowOff>
    </xdr:from>
    <xdr:to>
      <xdr:col>65</xdr:col>
      <xdr:colOff>32400</xdr:colOff>
      <xdr:row>98</xdr:row>
      <xdr:rowOff>50400</xdr:rowOff>
    </xdr:to>
    <xdr:sp macro="" textlink="">
      <xdr:nvSpPr>
        <xdr:cNvPr id="1691" name="CustomShape 1">
          <a:extLst>
            <a:ext uri="{FF2B5EF4-FFF2-40B4-BE49-F238E27FC236}">
              <a16:creationId xmlns:a16="http://schemas.microsoft.com/office/drawing/2014/main" id="{00000000-0008-0000-0600-00009B060000}"/>
            </a:ext>
          </a:extLst>
        </xdr:cNvPr>
        <xdr:cNvSpPr/>
      </xdr:nvSpPr>
      <xdr:spPr>
        <a:xfrm>
          <a:off x="13566960" y="1661364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95</xdr:row>
      <xdr:rowOff>131760</xdr:rowOff>
    </xdr:from>
    <xdr:to>
      <xdr:col>89</xdr:col>
      <xdr:colOff>177480</xdr:colOff>
      <xdr:row>95</xdr:row>
      <xdr:rowOff>131760</xdr:rowOff>
    </xdr:to>
    <xdr:sp macro="" textlink="">
      <xdr:nvSpPr>
        <xdr:cNvPr id="1692" name="Line 1">
          <a:extLst>
            <a:ext uri="{FF2B5EF4-FFF2-40B4-BE49-F238E27FC236}">
              <a16:creationId xmlns:a16="http://schemas.microsoft.com/office/drawing/2014/main" id="{00000000-0008-0000-0600-00009C060000}"/>
            </a:ext>
          </a:extLst>
        </xdr:cNvPr>
        <xdr:cNvSpPr/>
      </xdr:nvSpPr>
      <xdr:spPr>
        <a:xfrm>
          <a:off x="14303160" y="16419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360</xdr:rowOff>
    </xdr:from>
    <xdr:to>
      <xdr:col>65</xdr:col>
      <xdr:colOff>32400</xdr:colOff>
      <xdr:row>96</xdr:row>
      <xdr:rowOff>66600</xdr:rowOff>
    </xdr:to>
    <xdr:sp macro="" textlink="">
      <xdr:nvSpPr>
        <xdr:cNvPr id="1693" name="CustomShape 1">
          <a:extLst>
            <a:ext uri="{FF2B5EF4-FFF2-40B4-BE49-F238E27FC236}">
              <a16:creationId xmlns:a16="http://schemas.microsoft.com/office/drawing/2014/main" id="{00000000-0008-0000-0600-00009D060000}"/>
            </a:ext>
          </a:extLst>
        </xdr:cNvPr>
        <xdr:cNvSpPr/>
      </xdr:nvSpPr>
      <xdr:spPr>
        <a:xfrm>
          <a:off x="1356696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147600</xdr:rowOff>
    </xdr:from>
    <xdr:to>
      <xdr:col>89</xdr:col>
      <xdr:colOff>177480</xdr:colOff>
      <xdr:row>93</xdr:row>
      <xdr:rowOff>147600</xdr:rowOff>
    </xdr:to>
    <xdr:sp macro="" textlink="">
      <xdr:nvSpPr>
        <xdr:cNvPr id="1694" name="Line 1">
          <a:extLst>
            <a:ext uri="{FF2B5EF4-FFF2-40B4-BE49-F238E27FC236}">
              <a16:creationId xmlns:a16="http://schemas.microsoft.com/office/drawing/2014/main" id="{00000000-0008-0000-0600-00009E060000}"/>
            </a:ext>
          </a:extLst>
        </xdr:cNvPr>
        <xdr:cNvSpPr/>
      </xdr:nvSpPr>
      <xdr:spPr>
        <a:xfrm>
          <a:off x="14303160" y="1609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93</xdr:row>
      <xdr:rowOff>15840</xdr:rowOff>
    </xdr:from>
    <xdr:to>
      <xdr:col>65</xdr:col>
      <xdr:colOff>32400</xdr:colOff>
      <xdr:row>94</xdr:row>
      <xdr:rowOff>83160</xdr:rowOff>
    </xdr:to>
    <xdr:sp macro="" textlink="">
      <xdr:nvSpPr>
        <xdr:cNvPr id="1695" name="CustomShape 1">
          <a:extLst>
            <a:ext uri="{FF2B5EF4-FFF2-40B4-BE49-F238E27FC236}">
              <a16:creationId xmlns:a16="http://schemas.microsoft.com/office/drawing/2014/main" id="{00000000-0008-0000-0600-00009F060000}"/>
            </a:ext>
          </a:extLst>
        </xdr:cNvPr>
        <xdr:cNvSpPr/>
      </xdr:nvSpPr>
      <xdr:spPr>
        <a:xfrm>
          <a:off x="1356696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91</xdr:row>
      <xdr:rowOff>164520</xdr:rowOff>
    </xdr:from>
    <xdr:to>
      <xdr:col>89</xdr:col>
      <xdr:colOff>177480</xdr:colOff>
      <xdr:row>91</xdr:row>
      <xdr:rowOff>164520</xdr:rowOff>
    </xdr:to>
    <xdr:sp macro="" textlink="">
      <xdr:nvSpPr>
        <xdr:cNvPr id="1696" name="Line 1">
          <a:extLst>
            <a:ext uri="{FF2B5EF4-FFF2-40B4-BE49-F238E27FC236}">
              <a16:creationId xmlns:a16="http://schemas.microsoft.com/office/drawing/2014/main" id="{00000000-0008-0000-0600-0000A0060000}"/>
            </a:ext>
          </a:extLst>
        </xdr:cNvPr>
        <xdr:cNvSpPr/>
      </xdr:nvSpPr>
      <xdr:spPr>
        <a:xfrm>
          <a:off x="14303160" y="15766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69480</xdr:colOff>
      <xdr:row>91</xdr:row>
      <xdr:rowOff>32760</xdr:rowOff>
    </xdr:from>
    <xdr:to>
      <xdr:col>65</xdr:col>
      <xdr:colOff>19800</xdr:colOff>
      <xdr:row>92</xdr:row>
      <xdr:rowOff>99000</xdr:rowOff>
    </xdr:to>
    <xdr:sp macro="" textlink="">
      <xdr:nvSpPr>
        <xdr:cNvPr id="1697" name="CustomShape 1">
          <a:extLst>
            <a:ext uri="{FF2B5EF4-FFF2-40B4-BE49-F238E27FC236}">
              <a16:creationId xmlns:a16="http://schemas.microsoft.com/office/drawing/2014/main" id="{00000000-0008-0000-0600-0000A1060000}"/>
            </a:ext>
          </a:extLst>
        </xdr:cNvPr>
        <xdr:cNvSpPr/>
      </xdr:nvSpPr>
      <xdr:spPr>
        <a:xfrm>
          <a:off x="13433040" y="1563444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9360</xdr:rowOff>
    </xdr:from>
    <xdr:to>
      <xdr:col>89</xdr:col>
      <xdr:colOff>177480</xdr:colOff>
      <xdr:row>90</xdr:row>
      <xdr:rowOff>9360</xdr:rowOff>
    </xdr:to>
    <xdr:sp macro="" textlink="">
      <xdr:nvSpPr>
        <xdr:cNvPr id="1698" name="Line 1">
          <a:extLst>
            <a:ext uri="{FF2B5EF4-FFF2-40B4-BE49-F238E27FC236}">
              <a16:creationId xmlns:a16="http://schemas.microsoft.com/office/drawing/2014/main" id="{00000000-0008-0000-0600-0000A2060000}"/>
            </a:ext>
          </a:extLst>
        </xdr:cNvPr>
        <xdr:cNvSpPr/>
      </xdr:nvSpPr>
      <xdr:spPr>
        <a:xfrm>
          <a:off x="14303160" y="1543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69480</xdr:colOff>
      <xdr:row>89</xdr:row>
      <xdr:rowOff>48240</xdr:rowOff>
    </xdr:from>
    <xdr:to>
      <xdr:col>65</xdr:col>
      <xdr:colOff>19800</xdr:colOff>
      <xdr:row>90</xdr:row>
      <xdr:rowOff>115560</xdr:rowOff>
    </xdr:to>
    <xdr:sp macro="" textlink="">
      <xdr:nvSpPr>
        <xdr:cNvPr id="1699" name="CustomShape 1">
          <a:extLst>
            <a:ext uri="{FF2B5EF4-FFF2-40B4-BE49-F238E27FC236}">
              <a16:creationId xmlns:a16="http://schemas.microsoft.com/office/drawing/2014/main" id="{00000000-0008-0000-0600-0000A3060000}"/>
            </a:ext>
          </a:extLst>
        </xdr:cNvPr>
        <xdr:cNvSpPr/>
      </xdr:nvSpPr>
      <xdr:spPr>
        <a:xfrm>
          <a:off x="13433040" y="15307200"/>
          <a:ext cx="8265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1700" name="Line 1">
          <a:extLst>
            <a:ext uri="{FF2B5EF4-FFF2-40B4-BE49-F238E27FC236}">
              <a16:creationId xmlns:a16="http://schemas.microsoft.com/office/drawing/2014/main" id="{00000000-0008-0000-0600-0000A406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69480</xdr:colOff>
      <xdr:row>87</xdr:row>
      <xdr:rowOff>65520</xdr:rowOff>
    </xdr:from>
    <xdr:to>
      <xdr:col>65</xdr:col>
      <xdr:colOff>19800</xdr:colOff>
      <xdr:row>88</xdr:row>
      <xdr:rowOff>131760</xdr:rowOff>
    </xdr:to>
    <xdr:sp macro="" textlink="">
      <xdr:nvSpPr>
        <xdr:cNvPr id="1701" name="CustomShape 1">
          <a:extLst>
            <a:ext uri="{FF2B5EF4-FFF2-40B4-BE49-F238E27FC236}">
              <a16:creationId xmlns:a16="http://schemas.microsoft.com/office/drawing/2014/main" id="{00000000-0008-0000-0600-0000A5060000}"/>
            </a:ext>
          </a:extLst>
        </xdr:cNvPr>
        <xdr:cNvSpPr/>
      </xdr:nvSpPr>
      <xdr:spPr>
        <a:xfrm>
          <a:off x="13433040" y="14981400"/>
          <a:ext cx="8265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1702" name="CustomShape 1">
          <a:extLst>
            <a:ext uri="{FF2B5EF4-FFF2-40B4-BE49-F238E27FC236}">
              <a16:creationId xmlns:a16="http://schemas.microsoft.com/office/drawing/2014/main" id="{00000000-0008-0000-0600-0000A606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111240</xdr:rowOff>
    </xdr:from>
    <xdr:to>
      <xdr:col>85</xdr:col>
      <xdr:colOff>126360</xdr:colOff>
      <xdr:row>99</xdr:row>
      <xdr:rowOff>96480</xdr:rowOff>
    </xdr:to>
    <xdr:sp macro="" textlink="">
      <xdr:nvSpPr>
        <xdr:cNvPr id="1703" name="Line 1">
          <a:extLst>
            <a:ext uri="{FF2B5EF4-FFF2-40B4-BE49-F238E27FC236}">
              <a16:creationId xmlns:a16="http://schemas.microsoft.com/office/drawing/2014/main" id="{00000000-0008-0000-0600-0000A7060000}"/>
            </a:ext>
          </a:extLst>
        </xdr:cNvPr>
        <xdr:cNvSpPr/>
      </xdr:nvSpPr>
      <xdr:spPr>
        <a:xfrm flipV="1">
          <a:off x="18746280" y="15541560"/>
          <a:ext cx="1440" cy="1528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99</xdr:row>
      <xdr:rowOff>111240</xdr:rowOff>
    </xdr:from>
    <xdr:to>
      <xdr:col>88</xdr:col>
      <xdr:colOff>47160</xdr:colOff>
      <xdr:row>101</xdr:row>
      <xdr:rowOff>6120</xdr:rowOff>
    </xdr:to>
    <xdr:sp macro="" textlink="">
      <xdr:nvSpPr>
        <xdr:cNvPr id="1704" name="CustomShape 1">
          <a:extLst>
            <a:ext uri="{FF2B5EF4-FFF2-40B4-BE49-F238E27FC236}">
              <a16:creationId xmlns:a16="http://schemas.microsoft.com/office/drawing/2014/main" id="{00000000-0008-0000-0600-0000A8060000}"/>
            </a:ext>
          </a:extLst>
        </xdr:cNvPr>
        <xdr:cNvSpPr/>
      </xdr:nvSpPr>
      <xdr:spPr>
        <a:xfrm>
          <a:off x="18743040" y="1708452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99</xdr:row>
      <xdr:rowOff>96480</xdr:rowOff>
    </xdr:from>
    <xdr:to>
      <xdr:col>86</xdr:col>
      <xdr:colOff>25560</xdr:colOff>
      <xdr:row>99</xdr:row>
      <xdr:rowOff>96480</xdr:rowOff>
    </xdr:to>
    <xdr:sp macro="" textlink="">
      <xdr:nvSpPr>
        <xdr:cNvPr id="1705" name="Line 1">
          <a:extLst>
            <a:ext uri="{FF2B5EF4-FFF2-40B4-BE49-F238E27FC236}">
              <a16:creationId xmlns:a16="http://schemas.microsoft.com/office/drawing/2014/main" id="{00000000-0008-0000-0600-0000A9060000}"/>
            </a:ext>
          </a:extLst>
        </xdr:cNvPr>
        <xdr:cNvSpPr/>
      </xdr:nvSpPr>
      <xdr:spPr>
        <a:xfrm>
          <a:off x="18659160" y="170697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75240</xdr:colOff>
      <xdr:row>89</xdr:row>
      <xdr:rowOff>67680</xdr:rowOff>
    </xdr:from>
    <xdr:to>
      <xdr:col>89</xdr:col>
      <xdr:colOff>94320</xdr:colOff>
      <xdr:row>90</xdr:row>
      <xdr:rowOff>135000</xdr:rowOff>
    </xdr:to>
    <xdr:sp macro="" textlink="">
      <xdr:nvSpPr>
        <xdr:cNvPr id="1706" name="CustomShape 1">
          <a:extLst>
            <a:ext uri="{FF2B5EF4-FFF2-40B4-BE49-F238E27FC236}">
              <a16:creationId xmlns:a16="http://schemas.microsoft.com/office/drawing/2014/main" id="{00000000-0008-0000-0600-0000AA060000}"/>
            </a:ext>
          </a:extLst>
        </xdr:cNvPr>
        <xdr:cNvSpPr/>
      </xdr:nvSpPr>
      <xdr:spPr>
        <a:xfrm>
          <a:off x="18696600" y="1532664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1,406,296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111240</xdr:rowOff>
    </xdr:from>
    <xdr:to>
      <xdr:col>86</xdr:col>
      <xdr:colOff>25560</xdr:colOff>
      <xdr:row>90</xdr:row>
      <xdr:rowOff>111240</xdr:rowOff>
    </xdr:to>
    <xdr:sp macro="" textlink="">
      <xdr:nvSpPr>
        <xdr:cNvPr id="1707" name="Line 1">
          <a:extLst>
            <a:ext uri="{FF2B5EF4-FFF2-40B4-BE49-F238E27FC236}">
              <a16:creationId xmlns:a16="http://schemas.microsoft.com/office/drawing/2014/main" id="{00000000-0008-0000-0600-0000AB060000}"/>
            </a:ext>
          </a:extLst>
        </xdr:cNvPr>
        <xdr:cNvSpPr/>
      </xdr:nvSpPr>
      <xdr:spPr>
        <a:xfrm>
          <a:off x="18659160" y="15541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99</xdr:row>
      <xdr:rowOff>41040</xdr:rowOff>
    </xdr:from>
    <xdr:to>
      <xdr:col>85</xdr:col>
      <xdr:colOff>126720</xdr:colOff>
      <xdr:row>99</xdr:row>
      <xdr:rowOff>92880</xdr:rowOff>
    </xdr:to>
    <xdr:sp macro="" textlink="">
      <xdr:nvSpPr>
        <xdr:cNvPr id="1708" name="Line 1">
          <a:extLst>
            <a:ext uri="{FF2B5EF4-FFF2-40B4-BE49-F238E27FC236}">
              <a16:creationId xmlns:a16="http://schemas.microsoft.com/office/drawing/2014/main" id="{00000000-0008-0000-0600-0000AC060000}"/>
            </a:ext>
          </a:extLst>
        </xdr:cNvPr>
        <xdr:cNvSpPr/>
      </xdr:nvSpPr>
      <xdr:spPr>
        <a:xfrm flipV="1">
          <a:off x="17795880" y="17014320"/>
          <a:ext cx="952200" cy="51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97</xdr:row>
      <xdr:rowOff>127440</xdr:rowOff>
    </xdr:from>
    <xdr:to>
      <xdr:col>88</xdr:col>
      <xdr:colOff>200520</xdr:colOff>
      <xdr:row>99</xdr:row>
      <xdr:rowOff>23400</xdr:rowOff>
    </xdr:to>
    <xdr:sp macro="" textlink="">
      <xdr:nvSpPr>
        <xdr:cNvPr id="1709" name="CustomShape 1">
          <a:extLst>
            <a:ext uri="{FF2B5EF4-FFF2-40B4-BE49-F238E27FC236}">
              <a16:creationId xmlns:a16="http://schemas.microsoft.com/office/drawing/2014/main" id="{00000000-0008-0000-0600-0000AD060000}"/>
            </a:ext>
          </a:extLst>
        </xdr:cNvPr>
        <xdr:cNvSpPr/>
      </xdr:nvSpPr>
      <xdr:spPr>
        <a:xfrm>
          <a:off x="18719280" y="16758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114,983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95040</xdr:rowOff>
    </xdr:from>
    <xdr:to>
      <xdr:col>85</xdr:col>
      <xdr:colOff>177480</xdr:colOff>
      <xdr:row>99</xdr:row>
      <xdr:rowOff>24840</xdr:rowOff>
    </xdr:to>
    <xdr:sp macro="" textlink="">
      <xdr:nvSpPr>
        <xdr:cNvPr id="1710" name="CustomShape 1">
          <a:extLst>
            <a:ext uri="{FF2B5EF4-FFF2-40B4-BE49-F238E27FC236}">
              <a16:creationId xmlns:a16="http://schemas.microsoft.com/office/drawing/2014/main" id="{00000000-0008-0000-0600-0000AE060000}"/>
            </a:ext>
          </a:extLst>
        </xdr:cNvPr>
        <xdr:cNvSpPr/>
      </xdr:nvSpPr>
      <xdr:spPr>
        <a:xfrm>
          <a:off x="18697680" y="16896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99</xdr:row>
      <xdr:rowOff>81000</xdr:rowOff>
    </xdr:from>
    <xdr:to>
      <xdr:col>81</xdr:col>
      <xdr:colOff>51120</xdr:colOff>
      <xdr:row>99</xdr:row>
      <xdr:rowOff>92880</xdr:rowOff>
    </xdr:to>
    <xdr:sp macro="" textlink="">
      <xdr:nvSpPr>
        <xdr:cNvPr id="1711" name="Line 1">
          <a:extLst>
            <a:ext uri="{FF2B5EF4-FFF2-40B4-BE49-F238E27FC236}">
              <a16:creationId xmlns:a16="http://schemas.microsoft.com/office/drawing/2014/main" id="{00000000-0008-0000-0600-0000AF060000}"/>
            </a:ext>
          </a:extLst>
        </xdr:cNvPr>
        <xdr:cNvSpPr/>
      </xdr:nvSpPr>
      <xdr:spPr>
        <a:xfrm>
          <a:off x="16763760" y="17054280"/>
          <a:ext cx="1032120" cy="1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98</xdr:row>
      <xdr:rowOff>137160</xdr:rowOff>
    </xdr:from>
    <xdr:to>
      <xdr:col>81</xdr:col>
      <xdr:colOff>101880</xdr:colOff>
      <xdr:row>99</xdr:row>
      <xdr:rowOff>66960</xdr:rowOff>
    </xdr:to>
    <xdr:sp macro="" textlink="">
      <xdr:nvSpPr>
        <xdr:cNvPr id="1712" name="CustomShape 1">
          <a:extLst>
            <a:ext uri="{FF2B5EF4-FFF2-40B4-BE49-F238E27FC236}">
              <a16:creationId xmlns:a16="http://schemas.microsoft.com/office/drawing/2014/main" id="{00000000-0008-0000-0600-0000B0060000}"/>
            </a:ext>
          </a:extLst>
        </xdr:cNvPr>
        <xdr:cNvSpPr/>
      </xdr:nvSpPr>
      <xdr:spPr>
        <a:xfrm>
          <a:off x="17745480" y="16939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97</xdr:row>
      <xdr:rowOff>93240</xdr:rowOff>
    </xdr:from>
    <xdr:to>
      <xdr:col>82</xdr:col>
      <xdr:colOff>110160</xdr:colOff>
      <xdr:row>98</xdr:row>
      <xdr:rowOff>160560</xdr:rowOff>
    </xdr:to>
    <xdr:sp macro="" textlink="">
      <xdr:nvSpPr>
        <xdr:cNvPr id="1713" name="CustomShape 1">
          <a:extLst>
            <a:ext uri="{FF2B5EF4-FFF2-40B4-BE49-F238E27FC236}">
              <a16:creationId xmlns:a16="http://schemas.microsoft.com/office/drawing/2014/main" id="{00000000-0008-0000-0600-0000B1060000}"/>
            </a:ext>
          </a:extLst>
        </xdr:cNvPr>
        <xdr:cNvSpPr/>
      </xdr:nvSpPr>
      <xdr:spPr>
        <a:xfrm>
          <a:off x="17403840" y="167238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76,332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99</xdr:row>
      <xdr:rowOff>81000</xdr:rowOff>
    </xdr:from>
    <xdr:to>
      <xdr:col>76</xdr:col>
      <xdr:colOff>114120</xdr:colOff>
      <xdr:row>99</xdr:row>
      <xdr:rowOff>96840</xdr:rowOff>
    </xdr:to>
    <xdr:sp macro="" textlink="">
      <xdr:nvSpPr>
        <xdr:cNvPr id="1714" name="Line 1">
          <a:extLst>
            <a:ext uri="{FF2B5EF4-FFF2-40B4-BE49-F238E27FC236}">
              <a16:creationId xmlns:a16="http://schemas.microsoft.com/office/drawing/2014/main" id="{00000000-0008-0000-0600-0000B2060000}"/>
            </a:ext>
          </a:extLst>
        </xdr:cNvPr>
        <xdr:cNvSpPr/>
      </xdr:nvSpPr>
      <xdr:spPr>
        <a:xfrm flipV="1">
          <a:off x="15731640" y="17054280"/>
          <a:ext cx="1032120" cy="15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98</xdr:row>
      <xdr:rowOff>163080</xdr:rowOff>
    </xdr:from>
    <xdr:to>
      <xdr:col>76</xdr:col>
      <xdr:colOff>164520</xdr:colOff>
      <xdr:row>99</xdr:row>
      <xdr:rowOff>92880</xdr:rowOff>
    </xdr:to>
    <xdr:sp macro="" textlink="">
      <xdr:nvSpPr>
        <xdr:cNvPr id="1715" name="CustomShape 1">
          <a:extLst>
            <a:ext uri="{FF2B5EF4-FFF2-40B4-BE49-F238E27FC236}">
              <a16:creationId xmlns:a16="http://schemas.microsoft.com/office/drawing/2014/main" id="{00000000-0008-0000-0600-0000B3060000}"/>
            </a:ext>
          </a:extLst>
        </xdr:cNvPr>
        <xdr:cNvSpPr/>
      </xdr:nvSpPr>
      <xdr:spPr>
        <a:xfrm>
          <a:off x="16713000" y="16965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97</xdr:row>
      <xdr:rowOff>119160</xdr:rowOff>
    </xdr:from>
    <xdr:to>
      <xdr:col>77</xdr:col>
      <xdr:colOff>202320</xdr:colOff>
      <xdr:row>99</xdr:row>
      <xdr:rowOff>15120</xdr:rowOff>
    </xdr:to>
    <xdr:sp macro="" textlink="">
      <xdr:nvSpPr>
        <xdr:cNvPr id="1716" name="CustomShape 1">
          <a:extLst>
            <a:ext uri="{FF2B5EF4-FFF2-40B4-BE49-F238E27FC236}">
              <a16:creationId xmlns:a16="http://schemas.microsoft.com/office/drawing/2014/main" id="{00000000-0008-0000-0600-0000B4060000}"/>
            </a:ext>
          </a:extLst>
        </xdr:cNvPr>
        <xdr:cNvSpPr/>
      </xdr:nvSpPr>
      <xdr:spPr>
        <a:xfrm>
          <a:off x="16399800" y="16749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52,411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99</xdr:row>
      <xdr:rowOff>73800</xdr:rowOff>
    </xdr:from>
    <xdr:to>
      <xdr:col>71</xdr:col>
      <xdr:colOff>177480</xdr:colOff>
      <xdr:row>99</xdr:row>
      <xdr:rowOff>96840</xdr:rowOff>
    </xdr:to>
    <xdr:sp macro="" textlink="">
      <xdr:nvSpPr>
        <xdr:cNvPr id="1717" name="Line 1">
          <a:extLst>
            <a:ext uri="{FF2B5EF4-FFF2-40B4-BE49-F238E27FC236}">
              <a16:creationId xmlns:a16="http://schemas.microsoft.com/office/drawing/2014/main" id="{00000000-0008-0000-0600-0000B5060000}"/>
            </a:ext>
          </a:extLst>
        </xdr:cNvPr>
        <xdr:cNvSpPr/>
      </xdr:nvSpPr>
      <xdr:spPr>
        <a:xfrm>
          <a:off x="14728680" y="17047080"/>
          <a:ext cx="100296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98</xdr:row>
      <xdr:rowOff>169200</xdr:rowOff>
    </xdr:from>
    <xdr:to>
      <xdr:col>72</xdr:col>
      <xdr:colOff>37800</xdr:colOff>
      <xdr:row>99</xdr:row>
      <xdr:rowOff>99000</xdr:rowOff>
    </xdr:to>
    <xdr:sp macro="" textlink="">
      <xdr:nvSpPr>
        <xdr:cNvPr id="1718" name="CustomShape 1">
          <a:extLst>
            <a:ext uri="{FF2B5EF4-FFF2-40B4-BE49-F238E27FC236}">
              <a16:creationId xmlns:a16="http://schemas.microsoft.com/office/drawing/2014/main" id="{00000000-0008-0000-0600-0000B6060000}"/>
            </a:ext>
          </a:extLst>
        </xdr:cNvPr>
        <xdr:cNvSpPr/>
      </xdr:nvSpPr>
      <xdr:spPr>
        <a:xfrm>
          <a:off x="15681240" y="1697112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97</xdr:row>
      <xdr:rowOff>125280</xdr:rowOff>
    </xdr:from>
    <xdr:to>
      <xdr:col>73</xdr:col>
      <xdr:colOff>46800</xdr:colOff>
      <xdr:row>99</xdr:row>
      <xdr:rowOff>21240</xdr:rowOff>
    </xdr:to>
    <xdr:sp macro="" textlink="">
      <xdr:nvSpPr>
        <xdr:cNvPr id="1719" name="CustomShape 1">
          <a:extLst>
            <a:ext uri="{FF2B5EF4-FFF2-40B4-BE49-F238E27FC236}">
              <a16:creationId xmlns:a16="http://schemas.microsoft.com/office/drawing/2014/main" id="{00000000-0008-0000-0600-0000B7060000}"/>
            </a:ext>
          </a:extLst>
        </xdr:cNvPr>
        <xdr:cNvSpPr/>
      </xdr:nvSpPr>
      <xdr:spPr>
        <a:xfrm>
          <a:off x="15368760" y="167558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98</xdr:row>
      <xdr:rowOff>167040</xdr:rowOff>
    </xdr:from>
    <xdr:to>
      <xdr:col>67</xdr:col>
      <xdr:colOff>101160</xdr:colOff>
      <xdr:row>99</xdr:row>
      <xdr:rowOff>96840</xdr:rowOff>
    </xdr:to>
    <xdr:sp macro="" textlink="">
      <xdr:nvSpPr>
        <xdr:cNvPr id="1720" name="CustomShape 1">
          <a:extLst>
            <a:ext uri="{FF2B5EF4-FFF2-40B4-BE49-F238E27FC236}">
              <a16:creationId xmlns:a16="http://schemas.microsoft.com/office/drawing/2014/main" id="{00000000-0008-0000-0600-0000B8060000}"/>
            </a:ext>
          </a:extLst>
        </xdr:cNvPr>
        <xdr:cNvSpPr/>
      </xdr:nvSpPr>
      <xdr:spPr>
        <a:xfrm>
          <a:off x="14677920" y="1696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97</xdr:row>
      <xdr:rowOff>123120</xdr:rowOff>
    </xdr:from>
    <xdr:to>
      <xdr:col>68</xdr:col>
      <xdr:colOff>110520</xdr:colOff>
      <xdr:row>99</xdr:row>
      <xdr:rowOff>19080</xdr:rowOff>
    </xdr:to>
    <xdr:sp macro="" textlink="">
      <xdr:nvSpPr>
        <xdr:cNvPr id="1721" name="CustomShape 1">
          <a:extLst>
            <a:ext uri="{FF2B5EF4-FFF2-40B4-BE49-F238E27FC236}">
              <a16:creationId xmlns:a16="http://schemas.microsoft.com/office/drawing/2014/main" id="{00000000-0008-0000-0600-0000B9060000}"/>
            </a:ext>
          </a:extLst>
        </xdr:cNvPr>
        <xdr:cNvSpPr/>
      </xdr:nvSpPr>
      <xdr:spPr>
        <a:xfrm>
          <a:off x="14336280" y="16753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48,912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1722" name="CustomShape 1">
          <a:extLst>
            <a:ext uri="{FF2B5EF4-FFF2-40B4-BE49-F238E27FC236}">
              <a16:creationId xmlns:a16="http://schemas.microsoft.com/office/drawing/2014/main" id="{00000000-0008-0000-0600-0000BA06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1723" name="CustomShape 1">
          <a:extLst>
            <a:ext uri="{FF2B5EF4-FFF2-40B4-BE49-F238E27FC236}">
              <a16:creationId xmlns:a16="http://schemas.microsoft.com/office/drawing/2014/main" id="{00000000-0008-0000-0600-0000BB06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1724" name="CustomShape 1">
          <a:extLst>
            <a:ext uri="{FF2B5EF4-FFF2-40B4-BE49-F238E27FC236}">
              <a16:creationId xmlns:a16="http://schemas.microsoft.com/office/drawing/2014/main" id="{00000000-0008-0000-0600-0000BC06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1725" name="CustomShape 1">
          <a:extLst>
            <a:ext uri="{FF2B5EF4-FFF2-40B4-BE49-F238E27FC236}">
              <a16:creationId xmlns:a16="http://schemas.microsoft.com/office/drawing/2014/main" id="{00000000-0008-0000-0600-0000BD06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1726" name="CustomShape 1">
          <a:extLst>
            <a:ext uri="{FF2B5EF4-FFF2-40B4-BE49-F238E27FC236}">
              <a16:creationId xmlns:a16="http://schemas.microsoft.com/office/drawing/2014/main" id="{00000000-0008-0000-0600-0000BE06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98</xdr:row>
      <xdr:rowOff>162360</xdr:rowOff>
    </xdr:from>
    <xdr:to>
      <xdr:col>85</xdr:col>
      <xdr:colOff>177480</xdr:colOff>
      <xdr:row>99</xdr:row>
      <xdr:rowOff>92160</xdr:rowOff>
    </xdr:to>
    <xdr:sp macro="" textlink="">
      <xdr:nvSpPr>
        <xdr:cNvPr id="1727" name="CustomShape 1">
          <a:extLst>
            <a:ext uri="{FF2B5EF4-FFF2-40B4-BE49-F238E27FC236}">
              <a16:creationId xmlns:a16="http://schemas.microsoft.com/office/drawing/2014/main" id="{00000000-0008-0000-0600-0000BF060000}"/>
            </a:ext>
          </a:extLst>
        </xdr:cNvPr>
        <xdr:cNvSpPr/>
      </xdr:nvSpPr>
      <xdr:spPr>
        <a:xfrm>
          <a:off x="18697680" y="16964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98</xdr:row>
      <xdr:rowOff>87120</xdr:rowOff>
    </xdr:from>
    <xdr:to>
      <xdr:col>88</xdr:col>
      <xdr:colOff>123840</xdr:colOff>
      <xdr:row>99</xdr:row>
      <xdr:rowOff>154440</xdr:rowOff>
    </xdr:to>
    <xdr:sp macro="" textlink="">
      <xdr:nvSpPr>
        <xdr:cNvPr id="1728" name="CustomShape 1">
          <a:extLst>
            <a:ext uri="{FF2B5EF4-FFF2-40B4-BE49-F238E27FC236}">
              <a16:creationId xmlns:a16="http://schemas.microsoft.com/office/drawing/2014/main" id="{00000000-0008-0000-0600-0000C0060000}"/>
            </a:ext>
          </a:extLst>
        </xdr:cNvPr>
        <xdr:cNvSpPr/>
      </xdr:nvSpPr>
      <xdr:spPr>
        <a:xfrm>
          <a:off x="18731160" y="168890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53,246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99</xdr:row>
      <xdr:rowOff>42840</xdr:rowOff>
    </xdr:from>
    <xdr:to>
      <xdr:col>81</xdr:col>
      <xdr:colOff>101880</xdr:colOff>
      <xdr:row>99</xdr:row>
      <xdr:rowOff>144000</xdr:rowOff>
    </xdr:to>
    <xdr:sp macro="" textlink="">
      <xdr:nvSpPr>
        <xdr:cNvPr id="1729" name="CustomShape 1">
          <a:extLst>
            <a:ext uri="{FF2B5EF4-FFF2-40B4-BE49-F238E27FC236}">
              <a16:creationId xmlns:a16="http://schemas.microsoft.com/office/drawing/2014/main" id="{00000000-0008-0000-0600-0000C1060000}"/>
            </a:ext>
          </a:extLst>
        </xdr:cNvPr>
        <xdr:cNvSpPr/>
      </xdr:nvSpPr>
      <xdr:spPr>
        <a:xfrm>
          <a:off x="17745480" y="170161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99</xdr:row>
      <xdr:rowOff>145440</xdr:rowOff>
    </xdr:from>
    <xdr:to>
      <xdr:col>82</xdr:col>
      <xdr:colOff>94680</xdr:colOff>
      <xdr:row>101</xdr:row>
      <xdr:rowOff>40320</xdr:rowOff>
    </xdr:to>
    <xdr:sp macro="" textlink="">
      <xdr:nvSpPr>
        <xdr:cNvPr id="1730" name="CustomShape 1">
          <a:extLst>
            <a:ext uri="{FF2B5EF4-FFF2-40B4-BE49-F238E27FC236}">
              <a16:creationId xmlns:a16="http://schemas.microsoft.com/office/drawing/2014/main" id="{00000000-0008-0000-0600-0000C2060000}"/>
            </a:ext>
          </a:extLst>
        </xdr:cNvPr>
        <xdr:cNvSpPr/>
      </xdr:nvSpPr>
      <xdr:spPr>
        <a:xfrm>
          <a:off x="17476920" y="171187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5,566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99</xdr:row>
      <xdr:rowOff>30600</xdr:rowOff>
    </xdr:from>
    <xdr:to>
      <xdr:col>76</xdr:col>
      <xdr:colOff>164520</xdr:colOff>
      <xdr:row>99</xdr:row>
      <xdr:rowOff>131760</xdr:rowOff>
    </xdr:to>
    <xdr:sp macro="" textlink="">
      <xdr:nvSpPr>
        <xdr:cNvPr id="1731" name="CustomShape 1">
          <a:extLst>
            <a:ext uri="{FF2B5EF4-FFF2-40B4-BE49-F238E27FC236}">
              <a16:creationId xmlns:a16="http://schemas.microsoft.com/office/drawing/2014/main" id="{00000000-0008-0000-0600-0000C3060000}"/>
            </a:ext>
          </a:extLst>
        </xdr:cNvPr>
        <xdr:cNvSpPr/>
      </xdr:nvSpPr>
      <xdr:spPr>
        <a:xfrm>
          <a:off x="16713000" y="17003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99</xdr:row>
      <xdr:rowOff>133560</xdr:rowOff>
    </xdr:from>
    <xdr:to>
      <xdr:col>77</xdr:col>
      <xdr:colOff>202320</xdr:colOff>
      <xdr:row>101</xdr:row>
      <xdr:rowOff>28440</xdr:rowOff>
    </xdr:to>
    <xdr:sp macro="" textlink="">
      <xdr:nvSpPr>
        <xdr:cNvPr id="1732" name="CustomShape 1">
          <a:extLst>
            <a:ext uri="{FF2B5EF4-FFF2-40B4-BE49-F238E27FC236}">
              <a16:creationId xmlns:a16="http://schemas.microsoft.com/office/drawing/2014/main" id="{00000000-0008-0000-0600-0000C4060000}"/>
            </a:ext>
          </a:extLst>
        </xdr:cNvPr>
        <xdr:cNvSpPr/>
      </xdr:nvSpPr>
      <xdr:spPr>
        <a:xfrm>
          <a:off x="16399800" y="17106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16,658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99</xdr:row>
      <xdr:rowOff>46800</xdr:rowOff>
    </xdr:from>
    <xdr:to>
      <xdr:col>72</xdr:col>
      <xdr:colOff>37800</xdr:colOff>
      <xdr:row>99</xdr:row>
      <xdr:rowOff>147960</xdr:rowOff>
    </xdr:to>
    <xdr:sp macro="" textlink="">
      <xdr:nvSpPr>
        <xdr:cNvPr id="1733" name="CustomShape 1">
          <a:extLst>
            <a:ext uri="{FF2B5EF4-FFF2-40B4-BE49-F238E27FC236}">
              <a16:creationId xmlns:a16="http://schemas.microsoft.com/office/drawing/2014/main" id="{00000000-0008-0000-0600-0000C5060000}"/>
            </a:ext>
          </a:extLst>
        </xdr:cNvPr>
        <xdr:cNvSpPr/>
      </xdr:nvSpPr>
      <xdr:spPr>
        <a:xfrm>
          <a:off x="15681240" y="1702008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78120</xdr:colOff>
      <xdr:row>99</xdr:row>
      <xdr:rowOff>149400</xdr:rowOff>
    </xdr:from>
    <xdr:to>
      <xdr:col>73</xdr:col>
      <xdr:colOff>2520</xdr:colOff>
      <xdr:row>101</xdr:row>
      <xdr:rowOff>44280</xdr:rowOff>
    </xdr:to>
    <xdr:sp macro="" textlink="">
      <xdr:nvSpPr>
        <xdr:cNvPr id="1734" name="CustomShape 1">
          <a:extLst>
            <a:ext uri="{FF2B5EF4-FFF2-40B4-BE49-F238E27FC236}">
              <a16:creationId xmlns:a16="http://schemas.microsoft.com/office/drawing/2014/main" id="{00000000-0008-0000-0600-0000C6060000}"/>
            </a:ext>
          </a:extLst>
        </xdr:cNvPr>
        <xdr:cNvSpPr/>
      </xdr:nvSpPr>
      <xdr:spPr>
        <a:xfrm>
          <a:off x="15413040" y="171226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99</xdr:row>
      <xdr:rowOff>23760</xdr:rowOff>
    </xdr:from>
    <xdr:to>
      <xdr:col>67</xdr:col>
      <xdr:colOff>101160</xdr:colOff>
      <xdr:row>99</xdr:row>
      <xdr:rowOff>124920</xdr:rowOff>
    </xdr:to>
    <xdr:sp macro="" textlink="">
      <xdr:nvSpPr>
        <xdr:cNvPr id="1735" name="CustomShape 1">
          <a:extLst>
            <a:ext uri="{FF2B5EF4-FFF2-40B4-BE49-F238E27FC236}">
              <a16:creationId xmlns:a16="http://schemas.microsoft.com/office/drawing/2014/main" id="{00000000-0008-0000-0600-0000C7060000}"/>
            </a:ext>
          </a:extLst>
        </xdr:cNvPr>
        <xdr:cNvSpPr/>
      </xdr:nvSpPr>
      <xdr:spPr>
        <a:xfrm>
          <a:off x="14677920" y="16997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99</xdr:row>
      <xdr:rowOff>126360</xdr:rowOff>
    </xdr:from>
    <xdr:to>
      <xdr:col>68</xdr:col>
      <xdr:colOff>110520</xdr:colOff>
      <xdr:row>101</xdr:row>
      <xdr:rowOff>21240</xdr:rowOff>
    </xdr:to>
    <xdr:sp macro="" textlink="">
      <xdr:nvSpPr>
        <xdr:cNvPr id="1736" name="CustomShape 1">
          <a:extLst>
            <a:ext uri="{FF2B5EF4-FFF2-40B4-BE49-F238E27FC236}">
              <a16:creationId xmlns:a16="http://schemas.microsoft.com/office/drawing/2014/main" id="{00000000-0008-0000-0600-0000C8060000}"/>
            </a:ext>
          </a:extLst>
        </xdr:cNvPr>
        <xdr:cNvSpPr/>
      </xdr:nvSpPr>
      <xdr:spPr>
        <a:xfrm>
          <a:off x="14336280" y="170996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1737" name="CustomShape 1">
          <a:extLst>
            <a:ext uri="{FF2B5EF4-FFF2-40B4-BE49-F238E27FC236}">
              <a16:creationId xmlns:a16="http://schemas.microsoft.com/office/drawing/2014/main" id="{00000000-0008-0000-0600-0000C906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投資及び出資金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1738" name="CustomShape 1">
          <a:extLst>
            <a:ext uri="{FF2B5EF4-FFF2-40B4-BE49-F238E27FC236}">
              <a16:creationId xmlns:a16="http://schemas.microsoft.com/office/drawing/2014/main" id="{00000000-0008-0000-0600-0000CA06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1739" name="CustomShape 1">
          <a:extLst>
            <a:ext uri="{FF2B5EF4-FFF2-40B4-BE49-F238E27FC236}">
              <a16:creationId xmlns:a16="http://schemas.microsoft.com/office/drawing/2014/main" id="{00000000-0008-0000-0600-0000CB06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1740" name="CustomShape 1">
          <a:extLst>
            <a:ext uri="{FF2B5EF4-FFF2-40B4-BE49-F238E27FC236}">
              <a16:creationId xmlns:a16="http://schemas.microsoft.com/office/drawing/2014/main" id="{00000000-0008-0000-0600-0000CC06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1741" name="CustomShape 1">
          <a:extLst>
            <a:ext uri="{FF2B5EF4-FFF2-40B4-BE49-F238E27FC236}">
              <a16:creationId xmlns:a16="http://schemas.microsoft.com/office/drawing/2014/main" id="{00000000-0008-0000-0600-0000CD06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1,967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1742" name="CustomShape 1">
          <a:extLst>
            <a:ext uri="{FF2B5EF4-FFF2-40B4-BE49-F238E27FC236}">
              <a16:creationId xmlns:a16="http://schemas.microsoft.com/office/drawing/2014/main" id="{00000000-0008-0000-0600-0000CE06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1743" name="CustomShape 1">
          <a:extLst>
            <a:ext uri="{FF2B5EF4-FFF2-40B4-BE49-F238E27FC236}">
              <a16:creationId xmlns:a16="http://schemas.microsoft.com/office/drawing/2014/main" id="{00000000-0008-0000-0600-0000CF06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44" name="CustomShape 1">
          <a:extLst>
            <a:ext uri="{FF2B5EF4-FFF2-40B4-BE49-F238E27FC236}">
              <a16:creationId xmlns:a16="http://schemas.microsoft.com/office/drawing/2014/main" id="{00000000-0008-0000-0600-0000D006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1745" name="CustomShape 1">
          <a:extLst>
            <a:ext uri="{FF2B5EF4-FFF2-40B4-BE49-F238E27FC236}">
              <a16:creationId xmlns:a16="http://schemas.microsoft.com/office/drawing/2014/main" id="{00000000-0008-0000-0600-0000D1060000}"/>
            </a:ext>
          </a:extLst>
        </xdr:cNvPr>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1746" name="Line 1">
          <a:extLst>
            <a:ext uri="{FF2B5EF4-FFF2-40B4-BE49-F238E27FC236}">
              <a16:creationId xmlns:a16="http://schemas.microsoft.com/office/drawing/2014/main" id="{00000000-0008-0000-0600-0000D206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44640</xdr:rowOff>
    </xdr:from>
    <xdr:to>
      <xdr:col>120</xdr:col>
      <xdr:colOff>114120</xdr:colOff>
      <xdr:row>39</xdr:row>
      <xdr:rowOff>44640</xdr:rowOff>
    </xdr:to>
    <xdr:sp macro="" textlink="">
      <xdr:nvSpPr>
        <xdr:cNvPr id="1747" name="Line 1">
          <a:extLst>
            <a:ext uri="{FF2B5EF4-FFF2-40B4-BE49-F238E27FC236}">
              <a16:creationId xmlns:a16="http://schemas.microsoft.com/office/drawing/2014/main" id="{00000000-0008-0000-0600-0000D3060000}"/>
            </a:ext>
          </a:extLst>
        </xdr:cNvPr>
        <xdr:cNvSpPr/>
      </xdr:nvSpPr>
      <xdr:spPr>
        <a:xfrm>
          <a:off x="2103120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84600</xdr:rowOff>
    </xdr:from>
    <xdr:to>
      <xdr:col>95</xdr:col>
      <xdr:colOff>168120</xdr:colOff>
      <xdr:row>39</xdr:row>
      <xdr:rowOff>151920</xdr:rowOff>
    </xdr:to>
    <xdr:sp macro="" textlink="">
      <xdr:nvSpPr>
        <xdr:cNvPr id="1748" name="CustomShape 1">
          <a:extLst>
            <a:ext uri="{FF2B5EF4-FFF2-40B4-BE49-F238E27FC236}">
              <a16:creationId xmlns:a16="http://schemas.microsoft.com/office/drawing/2014/main" id="{00000000-0008-0000-0600-0000D4060000}"/>
            </a:ext>
          </a:extLst>
        </xdr:cNvPr>
        <xdr:cNvSpPr/>
      </xdr:nvSpPr>
      <xdr:spPr>
        <a:xfrm>
          <a:off x="2071944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6120</xdr:rowOff>
    </xdr:from>
    <xdr:to>
      <xdr:col>120</xdr:col>
      <xdr:colOff>114120</xdr:colOff>
      <xdr:row>37</xdr:row>
      <xdr:rowOff>6120</xdr:rowOff>
    </xdr:to>
    <xdr:sp macro="" textlink="">
      <xdr:nvSpPr>
        <xdr:cNvPr id="1749" name="Line 1">
          <a:extLst>
            <a:ext uri="{FF2B5EF4-FFF2-40B4-BE49-F238E27FC236}">
              <a16:creationId xmlns:a16="http://schemas.microsoft.com/office/drawing/2014/main" id="{00000000-0008-0000-0600-0000D5060000}"/>
            </a:ext>
          </a:extLst>
        </xdr:cNvPr>
        <xdr:cNvSpPr/>
      </xdr:nvSpPr>
      <xdr:spPr>
        <a:xfrm>
          <a:off x="2103120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36</xdr:row>
      <xdr:rowOff>45720</xdr:rowOff>
    </xdr:from>
    <xdr:to>
      <xdr:col>95</xdr:col>
      <xdr:colOff>180720</xdr:colOff>
      <xdr:row>37</xdr:row>
      <xdr:rowOff>113040</xdr:rowOff>
    </xdr:to>
    <xdr:sp macro="" textlink="">
      <xdr:nvSpPr>
        <xdr:cNvPr id="1750" name="CustomShape 1">
          <a:extLst>
            <a:ext uri="{FF2B5EF4-FFF2-40B4-BE49-F238E27FC236}">
              <a16:creationId xmlns:a16="http://schemas.microsoft.com/office/drawing/2014/main" id="{00000000-0008-0000-0600-0000D6060000}"/>
            </a:ext>
          </a:extLst>
        </xdr:cNvPr>
        <xdr:cNvSpPr/>
      </xdr:nvSpPr>
      <xdr:spPr>
        <a:xfrm>
          <a:off x="20368440" y="6217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macro="" textlink="">
      <xdr:nvSpPr>
        <xdr:cNvPr id="1751" name="Line 1">
          <a:extLst>
            <a:ext uri="{FF2B5EF4-FFF2-40B4-BE49-F238E27FC236}">
              <a16:creationId xmlns:a16="http://schemas.microsoft.com/office/drawing/2014/main" id="{00000000-0008-0000-0600-0000D7060000}"/>
            </a:ext>
          </a:extLst>
        </xdr:cNvPr>
        <xdr:cNvSpPr/>
      </xdr:nvSpPr>
      <xdr:spPr>
        <a:xfrm>
          <a:off x="2103120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34</xdr:row>
      <xdr:rowOff>8280</xdr:rowOff>
    </xdr:from>
    <xdr:to>
      <xdr:col>95</xdr:col>
      <xdr:colOff>180720</xdr:colOff>
      <xdr:row>35</xdr:row>
      <xdr:rowOff>75600</xdr:rowOff>
    </xdr:to>
    <xdr:sp macro="" textlink="">
      <xdr:nvSpPr>
        <xdr:cNvPr id="1752" name="CustomShape 1">
          <a:extLst>
            <a:ext uri="{FF2B5EF4-FFF2-40B4-BE49-F238E27FC236}">
              <a16:creationId xmlns:a16="http://schemas.microsoft.com/office/drawing/2014/main" id="{00000000-0008-0000-0600-0000D8060000}"/>
            </a:ext>
          </a:extLst>
        </xdr:cNvPr>
        <xdr:cNvSpPr/>
      </xdr:nvSpPr>
      <xdr:spPr>
        <a:xfrm>
          <a:off x="20368440" y="5837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32</xdr:row>
      <xdr:rowOff>101520</xdr:rowOff>
    </xdr:from>
    <xdr:to>
      <xdr:col>120</xdr:col>
      <xdr:colOff>114120</xdr:colOff>
      <xdr:row>32</xdr:row>
      <xdr:rowOff>101520</xdr:rowOff>
    </xdr:to>
    <xdr:sp macro="" textlink="">
      <xdr:nvSpPr>
        <xdr:cNvPr id="1753" name="Line 1">
          <a:extLst>
            <a:ext uri="{FF2B5EF4-FFF2-40B4-BE49-F238E27FC236}">
              <a16:creationId xmlns:a16="http://schemas.microsoft.com/office/drawing/2014/main" id="{00000000-0008-0000-0600-0000D9060000}"/>
            </a:ext>
          </a:extLst>
        </xdr:cNvPr>
        <xdr:cNvSpPr/>
      </xdr:nvSpPr>
      <xdr:spPr>
        <a:xfrm>
          <a:off x="2103120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31</xdr:row>
      <xdr:rowOff>141480</xdr:rowOff>
    </xdr:from>
    <xdr:to>
      <xdr:col>95</xdr:col>
      <xdr:colOff>180720</xdr:colOff>
      <xdr:row>33</xdr:row>
      <xdr:rowOff>36360</xdr:rowOff>
    </xdr:to>
    <xdr:sp macro="" textlink="">
      <xdr:nvSpPr>
        <xdr:cNvPr id="1754" name="CustomShape 1">
          <a:extLst>
            <a:ext uri="{FF2B5EF4-FFF2-40B4-BE49-F238E27FC236}">
              <a16:creationId xmlns:a16="http://schemas.microsoft.com/office/drawing/2014/main" id="{00000000-0008-0000-0600-0000DA060000}"/>
            </a:ext>
          </a:extLst>
        </xdr:cNvPr>
        <xdr:cNvSpPr/>
      </xdr:nvSpPr>
      <xdr:spPr>
        <a:xfrm>
          <a:off x="20368440" y="545616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63720</xdr:rowOff>
    </xdr:from>
    <xdr:to>
      <xdr:col>120</xdr:col>
      <xdr:colOff>114120</xdr:colOff>
      <xdr:row>30</xdr:row>
      <xdr:rowOff>63720</xdr:rowOff>
    </xdr:to>
    <xdr:sp macro="" textlink="">
      <xdr:nvSpPr>
        <xdr:cNvPr id="1755" name="Line 1">
          <a:extLst>
            <a:ext uri="{FF2B5EF4-FFF2-40B4-BE49-F238E27FC236}">
              <a16:creationId xmlns:a16="http://schemas.microsoft.com/office/drawing/2014/main" id="{00000000-0008-0000-0600-0000DB060000}"/>
            </a:ext>
          </a:extLst>
        </xdr:cNvPr>
        <xdr:cNvSpPr/>
      </xdr:nvSpPr>
      <xdr:spPr>
        <a:xfrm>
          <a:off x="2103120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29</xdr:row>
      <xdr:rowOff>102960</xdr:rowOff>
    </xdr:from>
    <xdr:to>
      <xdr:col>95</xdr:col>
      <xdr:colOff>160200</xdr:colOff>
      <xdr:row>30</xdr:row>
      <xdr:rowOff>170280</xdr:rowOff>
    </xdr:to>
    <xdr:sp macro="" textlink="">
      <xdr:nvSpPr>
        <xdr:cNvPr id="1756" name="CustomShape 1">
          <a:extLst>
            <a:ext uri="{FF2B5EF4-FFF2-40B4-BE49-F238E27FC236}">
              <a16:creationId xmlns:a16="http://schemas.microsoft.com/office/drawing/2014/main" id="{00000000-0008-0000-0600-0000DC060000}"/>
            </a:ext>
          </a:extLst>
        </xdr:cNvPr>
        <xdr:cNvSpPr/>
      </xdr:nvSpPr>
      <xdr:spPr>
        <a:xfrm>
          <a:off x="20266920" y="5074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1757" name="Line 1">
          <a:extLst>
            <a:ext uri="{FF2B5EF4-FFF2-40B4-BE49-F238E27FC236}">
              <a16:creationId xmlns:a16="http://schemas.microsoft.com/office/drawing/2014/main" id="{00000000-0008-0000-0600-0000DD06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27</xdr:row>
      <xdr:rowOff>65520</xdr:rowOff>
    </xdr:from>
    <xdr:to>
      <xdr:col>95</xdr:col>
      <xdr:colOff>160200</xdr:colOff>
      <xdr:row>28</xdr:row>
      <xdr:rowOff>131760</xdr:rowOff>
    </xdr:to>
    <xdr:sp macro="" textlink="">
      <xdr:nvSpPr>
        <xdr:cNvPr id="1758" name="CustomShape 1">
          <a:extLst>
            <a:ext uri="{FF2B5EF4-FFF2-40B4-BE49-F238E27FC236}">
              <a16:creationId xmlns:a16="http://schemas.microsoft.com/office/drawing/2014/main" id="{00000000-0008-0000-0600-0000DE060000}"/>
            </a:ext>
          </a:extLst>
        </xdr:cNvPr>
        <xdr:cNvSpPr/>
      </xdr:nvSpPr>
      <xdr:spPr>
        <a:xfrm>
          <a:off x="2026692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1759" name="CustomShape 1">
          <a:extLst>
            <a:ext uri="{FF2B5EF4-FFF2-40B4-BE49-F238E27FC236}">
              <a16:creationId xmlns:a16="http://schemas.microsoft.com/office/drawing/2014/main" id="{00000000-0008-0000-0600-0000DF06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31</xdr:row>
      <xdr:rowOff>13680</xdr:rowOff>
    </xdr:from>
    <xdr:to>
      <xdr:col>116</xdr:col>
      <xdr:colOff>63000</xdr:colOff>
      <xdr:row>39</xdr:row>
      <xdr:rowOff>44640</xdr:rowOff>
    </xdr:to>
    <xdr:sp macro="" textlink="">
      <xdr:nvSpPr>
        <xdr:cNvPr id="1760" name="Line 1">
          <a:extLst>
            <a:ext uri="{FF2B5EF4-FFF2-40B4-BE49-F238E27FC236}">
              <a16:creationId xmlns:a16="http://schemas.microsoft.com/office/drawing/2014/main" id="{00000000-0008-0000-0600-0000E0060000}"/>
            </a:ext>
          </a:extLst>
        </xdr:cNvPr>
        <xdr:cNvSpPr/>
      </xdr:nvSpPr>
      <xdr:spPr>
        <a:xfrm flipV="1">
          <a:off x="25474320" y="5328360"/>
          <a:ext cx="1080" cy="1402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59040</xdr:rowOff>
    </xdr:from>
    <xdr:to>
      <xdr:col>117</xdr:col>
      <xdr:colOff>154440</xdr:colOff>
      <xdr:row>40</xdr:row>
      <xdr:rowOff>125280</xdr:rowOff>
    </xdr:to>
    <xdr:sp macro="" textlink="">
      <xdr:nvSpPr>
        <xdr:cNvPr id="1761" name="CustomShape 1">
          <a:extLst>
            <a:ext uri="{FF2B5EF4-FFF2-40B4-BE49-F238E27FC236}">
              <a16:creationId xmlns:a16="http://schemas.microsoft.com/office/drawing/2014/main" id="{00000000-0008-0000-0600-0000E1060000}"/>
            </a:ext>
          </a:extLst>
        </xdr:cNvPr>
        <xdr:cNvSpPr/>
      </xdr:nvSpPr>
      <xdr:spPr>
        <a:xfrm>
          <a:off x="25517880" y="6745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44640</xdr:rowOff>
    </xdr:from>
    <xdr:to>
      <xdr:col>116</xdr:col>
      <xdr:colOff>152640</xdr:colOff>
      <xdr:row>39</xdr:row>
      <xdr:rowOff>44640</xdr:rowOff>
    </xdr:to>
    <xdr:sp macro="" textlink="">
      <xdr:nvSpPr>
        <xdr:cNvPr id="1762" name="Line 1">
          <a:extLst>
            <a:ext uri="{FF2B5EF4-FFF2-40B4-BE49-F238E27FC236}">
              <a16:creationId xmlns:a16="http://schemas.microsoft.com/office/drawing/2014/main" id="{00000000-0008-0000-0600-0000E2060000}"/>
            </a:ext>
          </a:extLst>
        </xdr:cNvPr>
        <xdr:cNvSpPr/>
      </xdr:nvSpPr>
      <xdr:spPr>
        <a:xfrm>
          <a:off x="25358400" y="67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35280</xdr:colOff>
      <xdr:row>29</xdr:row>
      <xdr:rowOff>141840</xdr:rowOff>
    </xdr:from>
    <xdr:to>
      <xdr:col>119</xdr:col>
      <xdr:colOff>136800</xdr:colOff>
      <xdr:row>31</xdr:row>
      <xdr:rowOff>37800</xdr:rowOff>
    </xdr:to>
    <xdr:sp macro="" textlink="">
      <xdr:nvSpPr>
        <xdr:cNvPr id="1763" name="CustomShape 1">
          <a:extLst>
            <a:ext uri="{FF2B5EF4-FFF2-40B4-BE49-F238E27FC236}">
              <a16:creationId xmlns:a16="http://schemas.microsoft.com/office/drawing/2014/main" id="{00000000-0008-0000-0600-0000E3060000}"/>
            </a:ext>
          </a:extLst>
        </xdr:cNvPr>
        <xdr:cNvSpPr/>
      </xdr:nvSpPr>
      <xdr:spPr>
        <a:xfrm>
          <a:off x="25447680" y="51138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110,440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31</xdr:row>
      <xdr:rowOff>13680</xdr:rowOff>
    </xdr:from>
    <xdr:to>
      <xdr:col>116</xdr:col>
      <xdr:colOff>152640</xdr:colOff>
      <xdr:row>31</xdr:row>
      <xdr:rowOff>13680</xdr:rowOff>
    </xdr:to>
    <xdr:sp macro="" textlink="">
      <xdr:nvSpPr>
        <xdr:cNvPr id="1764" name="Line 1">
          <a:extLst>
            <a:ext uri="{FF2B5EF4-FFF2-40B4-BE49-F238E27FC236}">
              <a16:creationId xmlns:a16="http://schemas.microsoft.com/office/drawing/2014/main" id="{00000000-0008-0000-0600-0000E4060000}"/>
            </a:ext>
          </a:extLst>
        </xdr:cNvPr>
        <xdr:cNvSpPr/>
      </xdr:nvSpPr>
      <xdr:spPr>
        <a:xfrm>
          <a:off x="25358400" y="5328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38</xdr:row>
      <xdr:rowOff>157680</xdr:rowOff>
    </xdr:from>
    <xdr:to>
      <xdr:col>116</xdr:col>
      <xdr:colOff>63720</xdr:colOff>
      <xdr:row>38</xdr:row>
      <xdr:rowOff>165960</xdr:rowOff>
    </xdr:to>
    <xdr:sp macro="" textlink="">
      <xdr:nvSpPr>
        <xdr:cNvPr id="1765" name="Line 1">
          <a:extLst>
            <a:ext uri="{FF2B5EF4-FFF2-40B4-BE49-F238E27FC236}">
              <a16:creationId xmlns:a16="http://schemas.microsoft.com/office/drawing/2014/main" id="{00000000-0008-0000-0600-0000E5060000}"/>
            </a:ext>
          </a:extLst>
        </xdr:cNvPr>
        <xdr:cNvSpPr/>
      </xdr:nvSpPr>
      <xdr:spPr>
        <a:xfrm flipV="1">
          <a:off x="24494760" y="6672600"/>
          <a:ext cx="981360" cy="8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37</xdr:row>
      <xdr:rowOff>135000</xdr:rowOff>
    </xdr:from>
    <xdr:to>
      <xdr:col>118</xdr:col>
      <xdr:colOff>202680</xdr:colOff>
      <xdr:row>39</xdr:row>
      <xdr:rowOff>30960</xdr:rowOff>
    </xdr:to>
    <xdr:sp macro="" textlink="">
      <xdr:nvSpPr>
        <xdr:cNvPr id="1766" name="CustomShape 1">
          <a:extLst>
            <a:ext uri="{FF2B5EF4-FFF2-40B4-BE49-F238E27FC236}">
              <a16:creationId xmlns:a16="http://schemas.microsoft.com/office/drawing/2014/main" id="{00000000-0008-0000-0600-0000E6060000}"/>
            </a:ext>
          </a:extLst>
        </xdr:cNvPr>
        <xdr:cNvSpPr/>
      </xdr:nvSpPr>
      <xdr:spPr>
        <a:xfrm>
          <a:off x="25471440" y="64785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4,957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102960</xdr:rowOff>
    </xdr:from>
    <xdr:to>
      <xdr:col>116</xdr:col>
      <xdr:colOff>114480</xdr:colOff>
      <xdr:row>39</xdr:row>
      <xdr:rowOff>32760</xdr:rowOff>
    </xdr:to>
    <xdr:sp macro="" textlink="">
      <xdr:nvSpPr>
        <xdr:cNvPr id="1767" name="CustomShape 1">
          <a:extLst>
            <a:ext uri="{FF2B5EF4-FFF2-40B4-BE49-F238E27FC236}">
              <a16:creationId xmlns:a16="http://schemas.microsoft.com/office/drawing/2014/main" id="{00000000-0008-0000-0600-0000E7060000}"/>
            </a:ext>
          </a:extLst>
        </xdr:cNvPr>
        <xdr:cNvSpPr/>
      </xdr:nvSpPr>
      <xdr:spPr>
        <a:xfrm>
          <a:off x="25425720" y="6617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38</xdr:row>
      <xdr:rowOff>165960</xdr:rowOff>
    </xdr:from>
    <xdr:to>
      <xdr:col>111</xdr:col>
      <xdr:colOff>177480</xdr:colOff>
      <xdr:row>39</xdr:row>
      <xdr:rowOff>44640</xdr:rowOff>
    </xdr:to>
    <xdr:sp macro="" textlink="">
      <xdr:nvSpPr>
        <xdr:cNvPr id="1768" name="Line 1">
          <a:extLst>
            <a:ext uri="{FF2B5EF4-FFF2-40B4-BE49-F238E27FC236}">
              <a16:creationId xmlns:a16="http://schemas.microsoft.com/office/drawing/2014/main" id="{00000000-0008-0000-0600-0000E8060000}"/>
            </a:ext>
          </a:extLst>
        </xdr:cNvPr>
        <xdr:cNvSpPr/>
      </xdr:nvSpPr>
      <xdr:spPr>
        <a:xfrm flipV="1">
          <a:off x="23491800" y="6680880"/>
          <a:ext cx="1002960" cy="50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117360</xdr:rowOff>
    </xdr:from>
    <xdr:to>
      <xdr:col>112</xdr:col>
      <xdr:colOff>38520</xdr:colOff>
      <xdr:row>39</xdr:row>
      <xdr:rowOff>47160</xdr:rowOff>
    </xdr:to>
    <xdr:sp macro="" textlink="">
      <xdr:nvSpPr>
        <xdr:cNvPr id="1769" name="CustomShape 1">
          <a:extLst>
            <a:ext uri="{FF2B5EF4-FFF2-40B4-BE49-F238E27FC236}">
              <a16:creationId xmlns:a16="http://schemas.microsoft.com/office/drawing/2014/main" id="{00000000-0008-0000-0600-0000E9060000}"/>
            </a:ext>
          </a:extLst>
        </xdr:cNvPr>
        <xdr:cNvSpPr/>
      </xdr:nvSpPr>
      <xdr:spPr>
        <a:xfrm>
          <a:off x="24444360" y="66322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39</xdr:row>
      <xdr:rowOff>48600</xdr:rowOff>
    </xdr:from>
    <xdr:to>
      <xdr:col>113</xdr:col>
      <xdr:colOff>2520</xdr:colOff>
      <xdr:row>40</xdr:row>
      <xdr:rowOff>114840</xdr:rowOff>
    </xdr:to>
    <xdr:sp macro="" textlink="">
      <xdr:nvSpPr>
        <xdr:cNvPr id="1770" name="CustomShape 1">
          <a:extLst>
            <a:ext uri="{FF2B5EF4-FFF2-40B4-BE49-F238E27FC236}">
              <a16:creationId xmlns:a16="http://schemas.microsoft.com/office/drawing/2014/main" id="{00000000-0008-0000-0600-0000EA060000}"/>
            </a:ext>
          </a:extLst>
        </xdr:cNvPr>
        <xdr:cNvSpPr/>
      </xdr:nvSpPr>
      <xdr:spPr>
        <a:xfrm>
          <a:off x="24176160" y="673488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3,815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44640</xdr:rowOff>
    </xdr:from>
    <xdr:to>
      <xdr:col>107</xdr:col>
      <xdr:colOff>51120</xdr:colOff>
      <xdr:row>39</xdr:row>
      <xdr:rowOff>44640</xdr:rowOff>
    </xdr:to>
    <xdr:sp macro="" textlink="">
      <xdr:nvSpPr>
        <xdr:cNvPr id="1771" name="Line 1">
          <a:extLst>
            <a:ext uri="{FF2B5EF4-FFF2-40B4-BE49-F238E27FC236}">
              <a16:creationId xmlns:a16="http://schemas.microsoft.com/office/drawing/2014/main" id="{00000000-0008-0000-0600-0000EB060000}"/>
            </a:ext>
          </a:extLst>
        </xdr:cNvPr>
        <xdr:cNvSpPr/>
      </xdr:nvSpPr>
      <xdr:spPr>
        <a:xfrm>
          <a:off x="2245968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38</xdr:row>
      <xdr:rowOff>120600</xdr:rowOff>
    </xdr:from>
    <xdr:to>
      <xdr:col>107</xdr:col>
      <xdr:colOff>101880</xdr:colOff>
      <xdr:row>39</xdr:row>
      <xdr:rowOff>50400</xdr:rowOff>
    </xdr:to>
    <xdr:sp macro="" textlink="">
      <xdr:nvSpPr>
        <xdr:cNvPr id="1772" name="CustomShape 1">
          <a:extLst>
            <a:ext uri="{FF2B5EF4-FFF2-40B4-BE49-F238E27FC236}">
              <a16:creationId xmlns:a16="http://schemas.microsoft.com/office/drawing/2014/main" id="{00000000-0008-0000-0600-0000EC060000}"/>
            </a:ext>
          </a:extLst>
        </xdr:cNvPr>
        <xdr:cNvSpPr/>
      </xdr:nvSpPr>
      <xdr:spPr>
        <a:xfrm>
          <a:off x="23441400" y="663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37</xdr:row>
      <xdr:rowOff>76680</xdr:rowOff>
    </xdr:from>
    <xdr:to>
      <xdr:col>108</xdr:col>
      <xdr:colOff>94680</xdr:colOff>
      <xdr:row>38</xdr:row>
      <xdr:rowOff>144000</xdr:rowOff>
    </xdr:to>
    <xdr:sp macro="" textlink="">
      <xdr:nvSpPr>
        <xdr:cNvPr id="1773" name="CustomShape 1">
          <a:extLst>
            <a:ext uri="{FF2B5EF4-FFF2-40B4-BE49-F238E27FC236}">
              <a16:creationId xmlns:a16="http://schemas.microsoft.com/office/drawing/2014/main" id="{00000000-0008-0000-0600-0000ED060000}"/>
            </a:ext>
          </a:extLst>
        </xdr:cNvPr>
        <xdr:cNvSpPr/>
      </xdr:nvSpPr>
      <xdr:spPr>
        <a:xfrm>
          <a:off x="23172840" y="642024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3,550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44640</xdr:rowOff>
    </xdr:from>
    <xdr:to>
      <xdr:col>102</xdr:col>
      <xdr:colOff>114120</xdr:colOff>
      <xdr:row>39</xdr:row>
      <xdr:rowOff>44640</xdr:rowOff>
    </xdr:to>
    <xdr:sp macro="" textlink="">
      <xdr:nvSpPr>
        <xdr:cNvPr id="1774" name="Line 1">
          <a:extLst>
            <a:ext uri="{FF2B5EF4-FFF2-40B4-BE49-F238E27FC236}">
              <a16:creationId xmlns:a16="http://schemas.microsoft.com/office/drawing/2014/main" id="{00000000-0008-0000-0600-0000EE060000}"/>
            </a:ext>
          </a:extLst>
        </xdr:cNvPr>
        <xdr:cNvSpPr/>
      </xdr:nvSpPr>
      <xdr:spPr>
        <a:xfrm>
          <a:off x="2142792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127080</xdr:rowOff>
    </xdr:from>
    <xdr:to>
      <xdr:col>102</xdr:col>
      <xdr:colOff>164520</xdr:colOff>
      <xdr:row>39</xdr:row>
      <xdr:rowOff>56880</xdr:rowOff>
    </xdr:to>
    <xdr:sp macro="" textlink="">
      <xdr:nvSpPr>
        <xdr:cNvPr id="1775" name="CustomShape 1">
          <a:extLst>
            <a:ext uri="{FF2B5EF4-FFF2-40B4-BE49-F238E27FC236}">
              <a16:creationId xmlns:a16="http://schemas.microsoft.com/office/drawing/2014/main" id="{00000000-0008-0000-0600-0000EF060000}"/>
            </a:ext>
          </a:extLst>
        </xdr:cNvPr>
        <xdr:cNvSpPr/>
      </xdr:nvSpPr>
      <xdr:spPr>
        <a:xfrm>
          <a:off x="22408920" y="664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37</xdr:row>
      <xdr:rowOff>83160</xdr:rowOff>
    </xdr:from>
    <xdr:to>
      <xdr:col>103</xdr:col>
      <xdr:colOff>158040</xdr:colOff>
      <xdr:row>38</xdr:row>
      <xdr:rowOff>150480</xdr:rowOff>
    </xdr:to>
    <xdr:sp macro="" textlink="">
      <xdr:nvSpPr>
        <xdr:cNvPr id="1776" name="CustomShape 1">
          <a:extLst>
            <a:ext uri="{FF2B5EF4-FFF2-40B4-BE49-F238E27FC236}">
              <a16:creationId xmlns:a16="http://schemas.microsoft.com/office/drawing/2014/main" id="{00000000-0008-0000-0600-0000F0060000}"/>
            </a:ext>
          </a:extLst>
        </xdr:cNvPr>
        <xdr:cNvSpPr/>
      </xdr:nvSpPr>
      <xdr:spPr>
        <a:xfrm>
          <a:off x="22140720" y="6426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3,042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123480</xdr:rowOff>
    </xdr:from>
    <xdr:to>
      <xdr:col>98</xdr:col>
      <xdr:colOff>37800</xdr:colOff>
      <xdr:row>39</xdr:row>
      <xdr:rowOff>53280</xdr:rowOff>
    </xdr:to>
    <xdr:sp macro="" textlink="">
      <xdr:nvSpPr>
        <xdr:cNvPr id="1777" name="CustomShape 1">
          <a:extLst>
            <a:ext uri="{FF2B5EF4-FFF2-40B4-BE49-F238E27FC236}">
              <a16:creationId xmlns:a16="http://schemas.microsoft.com/office/drawing/2014/main" id="{00000000-0008-0000-0600-0000F1060000}"/>
            </a:ext>
          </a:extLst>
        </xdr:cNvPr>
        <xdr:cNvSpPr/>
      </xdr:nvSpPr>
      <xdr:spPr>
        <a:xfrm>
          <a:off x="21377880" y="66384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37</xdr:row>
      <xdr:rowOff>79560</xdr:rowOff>
    </xdr:from>
    <xdr:to>
      <xdr:col>99</xdr:col>
      <xdr:colOff>2880</xdr:colOff>
      <xdr:row>38</xdr:row>
      <xdr:rowOff>146880</xdr:rowOff>
    </xdr:to>
    <xdr:sp macro="" textlink="">
      <xdr:nvSpPr>
        <xdr:cNvPr id="1778" name="CustomShape 1">
          <a:extLst>
            <a:ext uri="{FF2B5EF4-FFF2-40B4-BE49-F238E27FC236}">
              <a16:creationId xmlns:a16="http://schemas.microsoft.com/office/drawing/2014/main" id="{00000000-0008-0000-0600-0000F2060000}"/>
            </a:ext>
          </a:extLst>
        </xdr:cNvPr>
        <xdr:cNvSpPr/>
      </xdr:nvSpPr>
      <xdr:spPr>
        <a:xfrm>
          <a:off x="21108600" y="642312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1779" name="CustomShape 1">
          <a:extLst>
            <a:ext uri="{FF2B5EF4-FFF2-40B4-BE49-F238E27FC236}">
              <a16:creationId xmlns:a16="http://schemas.microsoft.com/office/drawing/2014/main" id="{00000000-0008-0000-0600-0000F306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1780" name="CustomShape 1">
          <a:extLst>
            <a:ext uri="{FF2B5EF4-FFF2-40B4-BE49-F238E27FC236}">
              <a16:creationId xmlns:a16="http://schemas.microsoft.com/office/drawing/2014/main" id="{00000000-0008-0000-0600-0000F406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1781" name="CustomShape 1">
          <a:extLst>
            <a:ext uri="{FF2B5EF4-FFF2-40B4-BE49-F238E27FC236}">
              <a16:creationId xmlns:a16="http://schemas.microsoft.com/office/drawing/2014/main" id="{00000000-0008-0000-0600-0000F506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1782" name="CustomShape 1">
          <a:extLst>
            <a:ext uri="{FF2B5EF4-FFF2-40B4-BE49-F238E27FC236}">
              <a16:creationId xmlns:a16="http://schemas.microsoft.com/office/drawing/2014/main" id="{00000000-0008-0000-0600-0000F606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1783" name="CustomShape 1">
          <a:extLst>
            <a:ext uri="{FF2B5EF4-FFF2-40B4-BE49-F238E27FC236}">
              <a16:creationId xmlns:a16="http://schemas.microsoft.com/office/drawing/2014/main" id="{00000000-0008-0000-0600-0000F706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107640</xdr:rowOff>
    </xdr:from>
    <xdr:to>
      <xdr:col>116</xdr:col>
      <xdr:colOff>114480</xdr:colOff>
      <xdr:row>39</xdr:row>
      <xdr:rowOff>37440</xdr:rowOff>
    </xdr:to>
    <xdr:sp macro="" textlink="">
      <xdr:nvSpPr>
        <xdr:cNvPr id="1784" name="CustomShape 1">
          <a:extLst>
            <a:ext uri="{FF2B5EF4-FFF2-40B4-BE49-F238E27FC236}">
              <a16:creationId xmlns:a16="http://schemas.microsoft.com/office/drawing/2014/main" id="{00000000-0008-0000-0600-0000F8060000}"/>
            </a:ext>
          </a:extLst>
        </xdr:cNvPr>
        <xdr:cNvSpPr/>
      </xdr:nvSpPr>
      <xdr:spPr>
        <a:xfrm>
          <a:off x="25425720" y="66225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38</xdr:row>
      <xdr:rowOff>91440</xdr:rowOff>
    </xdr:from>
    <xdr:to>
      <xdr:col>118</xdr:col>
      <xdr:colOff>202680</xdr:colOff>
      <xdr:row>39</xdr:row>
      <xdr:rowOff>158760</xdr:rowOff>
    </xdr:to>
    <xdr:sp macro="" textlink="">
      <xdr:nvSpPr>
        <xdr:cNvPr id="1785" name="CustomShape 1">
          <a:extLst>
            <a:ext uri="{FF2B5EF4-FFF2-40B4-BE49-F238E27FC236}">
              <a16:creationId xmlns:a16="http://schemas.microsoft.com/office/drawing/2014/main" id="{00000000-0008-0000-0600-0000F9060000}"/>
            </a:ext>
          </a:extLst>
        </xdr:cNvPr>
        <xdr:cNvSpPr/>
      </xdr:nvSpPr>
      <xdr:spPr>
        <a:xfrm>
          <a:off x="25471440" y="660636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4,586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115560</xdr:rowOff>
    </xdr:from>
    <xdr:to>
      <xdr:col>112</xdr:col>
      <xdr:colOff>38520</xdr:colOff>
      <xdr:row>39</xdr:row>
      <xdr:rowOff>45360</xdr:rowOff>
    </xdr:to>
    <xdr:sp macro="" textlink="">
      <xdr:nvSpPr>
        <xdr:cNvPr id="1786" name="CustomShape 1">
          <a:extLst>
            <a:ext uri="{FF2B5EF4-FFF2-40B4-BE49-F238E27FC236}">
              <a16:creationId xmlns:a16="http://schemas.microsoft.com/office/drawing/2014/main" id="{00000000-0008-0000-0600-0000FA060000}"/>
            </a:ext>
          </a:extLst>
        </xdr:cNvPr>
        <xdr:cNvSpPr/>
      </xdr:nvSpPr>
      <xdr:spPr>
        <a:xfrm>
          <a:off x="24444360" y="6630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37</xdr:row>
      <xdr:rowOff>71640</xdr:rowOff>
    </xdr:from>
    <xdr:to>
      <xdr:col>113</xdr:col>
      <xdr:colOff>2520</xdr:colOff>
      <xdr:row>38</xdr:row>
      <xdr:rowOff>138960</xdr:rowOff>
    </xdr:to>
    <xdr:sp macro="" textlink="">
      <xdr:nvSpPr>
        <xdr:cNvPr id="1787" name="CustomShape 1">
          <a:extLst>
            <a:ext uri="{FF2B5EF4-FFF2-40B4-BE49-F238E27FC236}">
              <a16:creationId xmlns:a16="http://schemas.microsoft.com/office/drawing/2014/main" id="{00000000-0008-0000-0600-0000FB060000}"/>
            </a:ext>
          </a:extLst>
        </xdr:cNvPr>
        <xdr:cNvSpPr/>
      </xdr:nvSpPr>
      <xdr:spPr>
        <a:xfrm>
          <a:off x="24176160" y="641520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3,946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165960</xdr:rowOff>
    </xdr:from>
    <xdr:to>
      <xdr:col>107</xdr:col>
      <xdr:colOff>101880</xdr:colOff>
      <xdr:row>39</xdr:row>
      <xdr:rowOff>95760</xdr:rowOff>
    </xdr:to>
    <xdr:sp macro="" textlink="">
      <xdr:nvSpPr>
        <xdr:cNvPr id="1788" name="CustomShape 1">
          <a:extLst>
            <a:ext uri="{FF2B5EF4-FFF2-40B4-BE49-F238E27FC236}">
              <a16:creationId xmlns:a16="http://schemas.microsoft.com/office/drawing/2014/main" id="{00000000-0008-0000-0600-0000FC060000}"/>
            </a:ext>
          </a:extLst>
        </xdr:cNvPr>
        <xdr:cNvSpPr/>
      </xdr:nvSpPr>
      <xdr:spPr>
        <a:xfrm>
          <a:off x="234414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97200</xdr:rowOff>
    </xdr:from>
    <xdr:to>
      <xdr:col>107</xdr:col>
      <xdr:colOff>156960</xdr:colOff>
      <xdr:row>40</xdr:row>
      <xdr:rowOff>163440</xdr:rowOff>
    </xdr:to>
    <xdr:sp macro="" textlink="">
      <xdr:nvSpPr>
        <xdr:cNvPr id="1789" name="CustomShape 1">
          <a:extLst>
            <a:ext uri="{FF2B5EF4-FFF2-40B4-BE49-F238E27FC236}">
              <a16:creationId xmlns:a16="http://schemas.microsoft.com/office/drawing/2014/main" id="{00000000-0008-0000-0600-0000FD060000}"/>
            </a:ext>
          </a:extLst>
        </xdr:cNvPr>
        <xdr:cNvSpPr/>
      </xdr:nvSpPr>
      <xdr:spPr>
        <a:xfrm>
          <a:off x="2332872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165960</xdr:rowOff>
    </xdr:from>
    <xdr:to>
      <xdr:col>102</xdr:col>
      <xdr:colOff>164520</xdr:colOff>
      <xdr:row>39</xdr:row>
      <xdr:rowOff>95760</xdr:rowOff>
    </xdr:to>
    <xdr:sp macro="" textlink="">
      <xdr:nvSpPr>
        <xdr:cNvPr id="1790" name="CustomShape 1">
          <a:extLst>
            <a:ext uri="{FF2B5EF4-FFF2-40B4-BE49-F238E27FC236}">
              <a16:creationId xmlns:a16="http://schemas.microsoft.com/office/drawing/2014/main" id="{00000000-0008-0000-0600-0000FE060000}"/>
            </a:ext>
          </a:extLst>
        </xdr:cNvPr>
        <xdr:cNvSpPr/>
      </xdr:nvSpPr>
      <xdr:spPr>
        <a:xfrm>
          <a:off x="2240892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97200</xdr:rowOff>
    </xdr:from>
    <xdr:to>
      <xdr:col>102</xdr:col>
      <xdr:colOff>219240</xdr:colOff>
      <xdr:row>40</xdr:row>
      <xdr:rowOff>163440</xdr:rowOff>
    </xdr:to>
    <xdr:sp macro="" textlink="">
      <xdr:nvSpPr>
        <xdr:cNvPr id="1791" name="CustomShape 1">
          <a:extLst>
            <a:ext uri="{FF2B5EF4-FFF2-40B4-BE49-F238E27FC236}">
              <a16:creationId xmlns:a16="http://schemas.microsoft.com/office/drawing/2014/main" id="{00000000-0008-0000-0600-0000FF060000}"/>
            </a:ext>
          </a:extLst>
        </xdr:cNvPr>
        <xdr:cNvSpPr/>
      </xdr:nvSpPr>
      <xdr:spPr>
        <a:xfrm>
          <a:off x="222966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165960</xdr:rowOff>
    </xdr:from>
    <xdr:to>
      <xdr:col>98</xdr:col>
      <xdr:colOff>37800</xdr:colOff>
      <xdr:row>39</xdr:row>
      <xdr:rowOff>95760</xdr:rowOff>
    </xdr:to>
    <xdr:sp macro="" textlink="">
      <xdr:nvSpPr>
        <xdr:cNvPr id="1792" name="CustomShape 1">
          <a:extLst>
            <a:ext uri="{FF2B5EF4-FFF2-40B4-BE49-F238E27FC236}">
              <a16:creationId xmlns:a16="http://schemas.microsoft.com/office/drawing/2014/main" id="{00000000-0008-0000-0600-000000070000}"/>
            </a:ext>
          </a:extLst>
        </xdr:cNvPr>
        <xdr:cNvSpPr/>
      </xdr:nvSpPr>
      <xdr:spPr>
        <a:xfrm>
          <a:off x="21377880" y="6680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97200</xdr:rowOff>
    </xdr:from>
    <xdr:to>
      <xdr:col>98</xdr:col>
      <xdr:colOff>93240</xdr:colOff>
      <xdr:row>40</xdr:row>
      <xdr:rowOff>163440</xdr:rowOff>
    </xdr:to>
    <xdr:sp macro="" textlink="">
      <xdr:nvSpPr>
        <xdr:cNvPr id="1793" name="CustomShape 1">
          <a:extLst>
            <a:ext uri="{FF2B5EF4-FFF2-40B4-BE49-F238E27FC236}">
              <a16:creationId xmlns:a16="http://schemas.microsoft.com/office/drawing/2014/main" id="{00000000-0008-0000-0600-000001070000}"/>
            </a:ext>
          </a:extLst>
        </xdr:cNvPr>
        <xdr:cNvSpPr/>
      </xdr:nvSpPr>
      <xdr:spPr>
        <a:xfrm>
          <a:off x="212943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1794" name="CustomShape 1">
          <a:extLst>
            <a:ext uri="{FF2B5EF4-FFF2-40B4-BE49-F238E27FC236}">
              <a16:creationId xmlns:a16="http://schemas.microsoft.com/office/drawing/2014/main" id="{00000000-0008-0000-0600-00000207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貸付金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1795" name="CustomShape 1">
          <a:extLst>
            <a:ext uri="{FF2B5EF4-FFF2-40B4-BE49-F238E27FC236}">
              <a16:creationId xmlns:a16="http://schemas.microsoft.com/office/drawing/2014/main" id="{00000000-0008-0000-0600-00000307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1796" name="CustomShape 1">
          <a:extLst>
            <a:ext uri="{FF2B5EF4-FFF2-40B4-BE49-F238E27FC236}">
              <a16:creationId xmlns:a16="http://schemas.microsoft.com/office/drawing/2014/main" id="{00000000-0008-0000-0600-00000407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1797" name="CustomShape 1">
          <a:extLst>
            <a:ext uri="{FF2B5EF4-FFF2-40B4-BE49-F238E27FC236}">
              <a16:creationId xmlns:a16="http://schemas.microsoft.com/office/drawing/2014/main" id="{00000000-0008-0000-0600-00000507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1798" name="CustomShape 1">
          <a:extLst>
            <a:ext uri="{FF2B5EF4-FFF2-40B4-BE49-F238E27FC236}">
              <a16:creationId xmlns:a16="http://schemas.microsoft.com/office/drawing/2014/main" id="{00000000-0008-0000-0600-00000607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1799" name="CustomShape 1">
          <a:extLst>
            <a:ext uri="{FF2B5EF4-FFF2-40B4-BE49-F238E27FC236}">
              <a16:creationId xmlns:a16="http://schemas.microsoft.com/office/drawing/2014/main" id="{00000000-0008-0000-0600-00000707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1800" name="CustomShape 1">
          <a:extLst>
            <a:ext uri="{FF2B5EF4-FFF2-40B4-BE49-F238E27FC236}">
              <a16:creationId xmlns:a16="http://schemas.microsoft.com/office/drawing/2014/main" id="{00000000-0008-0000-0600-00000807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01" name="CustomShape 1">
          <a:extLst>
            <a:ext uri="{FF2B5EF4-FFF2-40B4-BE49-F238E27FC236}">
              <a16:creationId xmlns:a16="http://schemas.microsoft.com/office/drawing/2014/main" id="{00000000-0008-0000-0600-00000907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1802" name="CustomShape 1">
          <a:extLst>
            <a:ext uri="{FF2B5EF4-FFF2-40B4-BE49-F238E27FC236}">
              <a16:creationId xmlns:a16="http://schemas.microsoft.com/office/drawing/2014/main" id="{00000000-0008-0000-0600-00000A070000}"/>
            </a:ext>
          </a:extLst>
        </xdr:cNvPr>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1803" name="Line 1">
          <a:extLst>
            <a:ext uri="{FF2B5EF4-FFF2-40B4-BE49-F238E27FC236}">
              <a16:creationId xmlns:a16="http://schemas.microsoft.com/office/drawing/2014/main" id="{00000000-0008-0000-0600-00000B07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59</xdr:row>
      <xdr:rowOff>99000</xdr:rowOff>
    </xdr:from>
    <xdr:to>
      <xdr:col>120</xdr:col>
      <xdr:colOff>114120</xdr:colOff>
      <xdr:row>59</xdr:row>
      <xdr:rowOff>99000</xdr:rowOff>
    </xdr:to>
    <xdr:sp macro="" textlink="">
      <xdr:nvSpPr>
        <xdr:cNvPr id="1804" name="Line 1">
          <a:extLst>
            <a:ext uri="{FF2B5EF4-FFF2-40B4-BE49-F238E27FC236}">
              <a16:creationId xmlns:a16="http://schemas.microsoft.com/office/drawing/2014/main" id="{00000000-0008-0000-0600-00000C070000}"/>
            </a:ext>
          </a:extLst>
        </xdr:cNvPr>
        <xdr:cNvSpPr/>
      </xdr:nvSpPr>
      <xdr:spPr>
        <a:xfrm>
          <a:off x="21031200" y="10214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58</xdr:row>
      <xdr:rowOff>138960</xdr:rowOff>
    </xdr:from>
    <xdr:to>
      <xdr:col>95</xdr:col>
      <xdr:colOff>168120</xdr:colOff>
      <xdr:row>60</xdr:row>
      <xdr:rowOff>33840</xdr:rowOff>
    </xdr:to>
    <xdr:sp macro="" textlink="">
      <xdr:nvSpPr>
        <xdr:cNvPr id="1805" name="CustomShape 1">
          <a:extLst>
            <a:ext uri="{FF2B5EF4-FFF2-40B4-BE49-F238E27FC236}">
              <a16:creationId xmlns:a16="http://schemas.microsoft.com/office/drawing/2014/main" id="{00000000-0008-0000-0600-00000D070000}"/>
            </a:ext>
          </a:extLst>
        </xdr:cNvPr>
        <xdr:cNvSpPr/>
      </xdr:nvSpPr>
      <xdr:spPr>
        <a:xfrm>
          <a:off x="20719440" y="10082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57</xdr:row>
      <xdr:rowOff>115200</xdr:rowOff>
    </xdr:from>
    <xdr:to>
      <xdr:col>120</xdr:col>
      <xdr:colOff>114120</xdr:colOff>
      <xdr:row>57</xdr:row>
      <xdr:rowOff>115200</xdr:rowOff>
    </xdr:to>
    <xdr:sp macro="" textlink="">
      <xdr:nvSpPr>
        <xdr:cNvPr id="1806" name="Line 1">
          <a:extLst>
            <a:ext uri="{FF2B5EF4-FFF2-40B4-BE49-F238E27FC236}">
              <a16:creationId xmlns:a16="http://schemas.microsoft.com/office/drawing/2014/main" id="{00000000-0008-0000-0600-00000E070000}"/>
            </a:ext>
          </a:extLst>
        </xdr:cNvPr>
        <xdr:cNvSpPr/>
      </xdr:nvSpPr>
      <xdr:spPr>
        <a:xfrm>
          <a:off x="21031200" y="9887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56</xdr:row>
      <xdr:rowOff>154440</xdr:rowOff>
    </xdr:from>
    <xdr:to>
      <xdr:col>95</xdr:col>
      <xdr:colOff>180720</xdr:colOff>
      <xdr:row>58</xdr:row>
      <xdr:rowOff>50400</xdr:rowOff>
    </xdr:to>
    <xdr:sp macro="" textlink="">
      <xdr:nvSpPr>
        <xdr:cNvPr id="1807" name="CustomShape 1">
          <a:extLst>
            <a:ext uri="{FF2B5EF4-FFF2-40B4-BE49-F238E27FC236}">
              <a16:creationId xmlns:a16="http://schemas.microsoft.com/office/drawing/2014/main" id="{00000000-0008-0000-0600-00000F070000}"/>
            </a:ext>
          </a:extLst>
        </xdr:cNvPr>
        <xdr:cNvSpPr/>
      </xdr:nvSpPr>
      <xdr:spPr>
        <a:xfrm>
          <a:off x="20368440" y="9755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55</xdr:row>
      <xdr:rowOff>131760</xdr:rowOff>
    </xdr:from>
    <xdr:to>
      <xdr:col>120</xdr:col>
      <xdr:colOff>114120</xdr:colOff>
      <xdr:row>55</xdr:row>
      <xdr:rowOff>131760</xdr:rowOff>
    </xdr:to>
    <xdr:sp macro="" textlink="">
      <xdr:nvSpPr>
        <xdr:cNvPr id="1808" name="Line 1">
          <a:extLst>
            <a:ext uri="{FF2B5EF4-FFF2-40B4-BE49-F238E27FC236}">
              <a16:creationId xmlns:a16="http://schemas.microsoft.com/office/drawing/2014/main" id="{00000000-0008-0000-0600-000010070000}"/>
            </a:ext>
          </a:extLst>
        </xdr:cNvPr>
        <xdr:cNvSpPr/>
      </xdr:nvSpPr>
      <xdr:spPr>
        <a:xfrm>
          <a:off x="21031200" y="9561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55</xdr:row>
      <xdr:rowOff>360</xdr:rowOff>
    </xdr:from>
    <xdr:to>
      <xdr:col>95</xdr:col>
      <xdr:colOff>180720</xdr:colOff>
      <xdr:row>56</xdr:row>
      <xdr:rowOff>66600</xdr:rowOff>
    </xdr:to>
    <xdr:sp macro="" textlink="">
      <xdr:nvSpPr>
        <xdr:cNvPr id="1809" name="CustomShape 1">
          <a:extLst>
            <a:ext uri="{FF2B5EF4-FFF2-40B4-BE49-F238E27FC236}">
              <a16:creationId xmlns:a16="http://schemas.microsoft.com/office/drawing/2014/main" id="{00000000-0008-0000-0600-000011070000}"/>
            </a:ext>
          </a:extLst>
        </xdr:cNvPr>
        <xdr:cNvSpPr/>
      </xdr:nvSpPr>
      <xdr:spPr>
        <a:xfrm>
          <a:off x="20368440" y="9429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53</xdr:row>
      <xdr:rowOff>147600</xdr:rowOff>
    </xdr:from>
    <xdr:to>
      <xdr:col>120</xdr:col>
      <xdr:colOff>114120</xdr:colOff>
      <xdr:row>53</xdr:row>
      <xdr:rowOff>147600</xdr:rowOff>
    </xdr:to>
    <xdr:sp macro="" textlink="">
      <xdr:nvSpPr>
        <xdr:cNvPr id="1810" name="Line 1">
          <a:extLst>
            <a:ext uri="{FF2B5EF4-FFF2-40B4-BE49-F238E27FC236}">
              <a16:creationId xmlns:a16="http://schemas.microsoft.com/office/drawing/2014/main" id="{00000000-0008-0000-0600-000012070000}"/>
            </a:ext>
          </a:extLst>
        </xdr:cNvPr>
        <xdr:cNvSpPr/>
      </xdr:nvSpPr>
      <xdr:spPr>
        <a:xfrm>
          <a:off x="21031200" y="9234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53</xdr:row>
      <xdr:rowOff>15840</xdr:rowOff>
    </xdr:from>
    <xdr:to>
      <xdr:col>95</xdr:col>
      <xdr:colOff>180720</xdr:colOff>
      <xdr:row>54</xdr:row>
      <xdr:rowOff>83160</xdr:rowOff>
    </xdr:to>
    <xdr:sp macro="" textlink="">
      <xdr:nvSpPr>
        <xdr:cNvPr id="1811" name="CustomShape 1">
          <a:extLst>
            <a:ext uri="{FF2B5EF4-FFF2-40B4-BE49-F238E27FC236}">
              <a16:creationId xmlns:a16="http://schemas.microsoft.com/office/drawing/2014/main" id="{00000000-0008-0000-0600-000013070000}"/>
            </a:ext>
          </a:extLst>
        </xdr:cNvPr>
        <xdr:cNvSpPr/>
      </xdr:nvSpPr>
      <xdr:spPr>
        <a:xfrm>
          <a:off x="20368440" y="9102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51</xdr:row>
      <xdr:rowOff>164520</xdr:rowOff>
    </xdr:from>
    <xdr:to>
      <xdr:col>120</xdr:col>
      <xdr:colOff>114120</xdr:colOff>
      <xdr:row>51</xdr:row>
      <xdr:rowOff>164520</xdr:rowOff>
    </xdr:to>
    <xdr:sp macro="" textlink="">
      <xdr:nvSpPr>
        <xdr:cNvPr id="1812" name="Line 1">
          <a:extLst>
            <a:ext uri="{FF2B5EF4-FFF2-40B4-BE49-F238E27FC236}">
              <a16:creationId xmlns:a16="http://schemas.microsoft.com/office/drawing/2014/main" id="{00000000-0008-0000-0600-000014070000}"/>
            </a:ext>
          </a:extLst>
        </xdr:cNvPr>
        <xdr:cNvSpPr/>
      </xdr:nvSpPr>
      <xdr:spPr>
        <a:xfrm>
          <a:off x="21031200" y="890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51</xdr:row>
      <xdr:rowOff>32760</xdr:rowOff>
    </xdr:from>
    <xdr:to>
      <xdr:col>95</xdr:col>
      <xdr:colOff>180720</xdr:colOff>
      <xdr:row>52</xdr:row>
      <xdr:rowOff>99000</xdr:rowOff>
    </xdr:to>
    <xdr:sp macro="" textlink="">
      <xdr:nvSpPr>
        <xdr:cNvPr id="1813" name="CustomShape 1">
          <a:extLst>
            <a:ext uri="{FF2B5EF4-FFF2-40B4-BE49-F238E27FC236}">
              <a16:creationId xmlns:a16="http://schemas.microsoft.com/office/drawing/2014/main" id="{00000000-0008-0000-0600-000015070000}"/>
            </a:ext>
          </a:extLst>
        </xdr:cNvPr>
        <xdr:cNvSpPr/>
      </xdr:nvSpPr>
      <xdr:spPr>
        <a:xfrm>
          <a:off x="20368440" y="87764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50</xdr:row>
      <xdr:rowOff>9360</xdr:rowOff>
    </xdr:from>
    <xdr:to>
      <xdr:col>120</xdr:col>
      <xdr:colOff>114120</xdr:colOff>
      <xdr:row>50</xdr:row>
      <xdr:rowOff>9360</xdr:rowOff>
    </xdr:to>
    <xdr:sp macro="" textlink="">
      <xdr:nvSpPr>
        <xdr:cNvPr id="1814" name="Line 1">
          <a:extLst>
            <a:ext uri="{FF2B5EF4-FFF2-40B4-BE49-F238E27FC236}">
              <a16:creationId xmlns:a16="http://schemas.microsoft.com/office/drawing/2014/main" id="{00000000-0008-0000-0600-000016070000}"/>
            </a:ext>
          </a:extLst>
        </xdr:cNvPr>
        <xdr:cNvSpPr/>
      </xdr:nvSpPr>
      <xdr:spPr>
        <a:xfrm>
          <a:off x="21031200" y="8581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49</xdr:row>
      <xdr:rowOff>48240</xdr:rowOff>
    </xdr:from>
    <xdr:to>
      <xdr:col>95</xdr:col>
      <xdr:colOff>160200</xdr:colOff>
      <xdr:row>50</xdr:row>
      <xdr:rowOff>115560</xdr:rowOff>
    </xdr:to>
    <xdr:sp macro="" textlink="">
      <xdr:nvSpPr>
        <xdr:cNvPr id="1815" name="CustomShape 1">
          <a:extLst>
            <a:ext uri="{FF2B5EF4-FFF2-40B4-BE49-F238E27FC236}">
              <a16:creationId xmlns:a16="http://schemas.microsoft.com/office/drawing/2014/main" id="{00000000-0008-0000-0600-000017070000}"/>
            </a:ext>
          </a:extLst>
        </xdr:cNvPr>
        <xdr:cNvSpPr/>
      </xdr:nvSpPr>
      <xdr:spPr>
        <a:xfrm>
          <a:off x="20266920" y="8449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1816" name="Line 1">
          <a:extLst>
            <a:ext uri="{FF2B5EF4-FFF2-40B4-BE49-F238E27FC236}">
              <a16:creationId xmlns:a16="http://schemas.microsoft.com/office/drawing/2014/main" id="{00000000-0008-0000-0600-00001807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47</xdr:row>
      <xdr:rowOff>65520</xdr:rowOff>
    </xdr:from>
    <xdr:to>
      <xdr:col>95</xdr:col>
      <xdr:colOff>160200</xdr:colOff>
      <xdr:row>48</xdr:row>
      <xdr:rowOff>131760</xdr:rowOff>
    </xdr:to>
    <xdr:sp macro="" textlink="">
      <xdr:nvSpPr>
        <xdr:cNvPr id="1817" name="CustomShape 1">
          <a:extLst>
            <a:ext uri="{FF2B5EF4-FFF2-40B4-BE49-F238E27FC236}">
              <a16:creationId xmlns:a16="http://schemas.microsoft.com/office/drawing/2014/main" id="{00000000-0008-0000-0600-000019070000}"/>
            </a:ext>
          </a:extLst>
        </xdr:cNvPr>
        <xdr:cNvSpPr/>
      </xdr:nvSpPr>
      <xdr:spPr>
        <a:xfrm>
          <a:off x="2026692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1818" name="CustomShape 1">
          <a:extLst>
            <a:ext uri="{FF2B5EF4-FFF2-40B4-BE49-F238E27FC236}">
              <a16:creationId xmlns:a16="http://schemas.microsoft.com/office/drawing/2014/main" id="{00000000-0008-0000-0600-00001A07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50</xdr:row>
      <xdr:rowOff>54360</xdr:rowOff>
    </xdr:from>
    <xdr:to>
      <xdr:col>116</xdr:col>
      <xdr:colOff>63000</xdr:colOff>
      <xdr:row>59</xdr:row>
      <xdr:rowOff>99000</xdr:rowOff>
    </xdr:to>
    <xdr:sp macro="" textlink="">
      <xdr:nvSpPr>
        <xdr:cNvPr id="1819" name="Line 1">
          <a:extLst>
            <a:ext uri="{FF2B5EF4-FFF2-40B4-BE49-F238E27FC236}">
              <a16:creationId xmlns:a16="http://schemas.microsoft.com/office/drawing/2014/main" id="{00000000-0008-0000-0600-00001B070000}"/>
            </a:ext>
          </a:extLst>
        </xdr:cNvPr>
        <xdr:cNvSpPr/>
      </xdr:nvSpPr>
      <xdr:spPr>
        <a:xfrm flipV="1">
          <a:off x="25474320" y="8626680"/>
          <a:ext cx="1080" cy="15876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59</xdr:row>
      <xdr:rowOff>113400</xdr:rowOff>
    </xdr:from>
    <xdr:to>
      <xdr:col>117</xdr:col>
      <xdr:colOff>154440</xdr:colOff>
      <xdr:row>61</xdr:row>
      <xdr:rowOff>8280</xdr:rowOff>
    </xdr:to>
    <xdr:sp macro="" textlink="">
      <xdr:nvSpPr>
        <xdr:cNvPr id="1820" name="CustomShape 1">
          <a:extLst>
            <a:ext uri="{FF2B5EF4-FFF2-40B4-BE49-F238E27FC236}">
              <a16:creationId xmlns:a16="http://schemas.microsoft.com/office/drawing/2014/main" id="{00000000-0008-0000-0600-00001C070000}"/>
            </a:ext>
          </a:extLst>
        </xdr:cNvPr>
        <xdr:cNvSpPr/>
      </xdr:nvSpPr>
      <xdr:spPr>
        <a:xfrm>
          <a:off x="25517880" y="102286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59</xdr:row>
      <xdr:rowOff>99000</xdr:rowOff>
    </xdr:from>
    <xdr:to>
      <xdr:col>116</xdr:col>
      <xdr:colOff>152640</xdr:colOff>
      <xdr:row>59</xdr:row>
      <xdr:rowOff>99000</xdr:rowOff>
    </xdr:to>
    <xdr:sp macro="" textlink="">
      <xdr:nvSpPr>
        <xdr:cNvPr id="1821" name="Line 1">
          <a:extLst>
            <a:ext uri="{FF2B5EF4-FFF2-40B4-BE49-F238E27FC236}">
              <a16:creationId xmlns:a16="http://schemas.microsoft.com/office/drawing/2014/main" id="{00000000-0008-0000-0600-00001D070000}"/>
            </a:ext>
          </a:extLst>
        </xdr:cNvPr>
        <xdr:cNvSpPr/>
      </xdr:nvSpPr>
      <xdr:spPr>
        <a:xfrm>
          <a:off x="25358400" y="10214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49</xdr:row>
      <xdr:rowOff>11160</xdr:rowOff>
    </xdr:from>
    <xdr:to>
      <xdr:col>119</xdr:col>
      <xdr:colOff>60120</xdr:colOff>
      <xdr:row>50</xdr:row>
      <xdr:rowOff>78480</xdr:rowOff>
    </xdr:to>
    <xdr:sp macro="" textlink="">
      <xdr:nvSpPr>
        <xdr:cNvPr id="1822" name="CustomShape 1">
          <a:extLst>
            <a:ext uri="{FF2B5EF4-FFF2-40B4-BE49-F238E27FC236}">
              <a16:creationId xmlns:a16="http://schemas.microsoft.com/office/drawing/2014/main" id="{00000000-0008-0000-0600-00001E070000}"/>
            </a:ext>
          </a:extLst>
        </xdr:cNvPr>
        <xdr:cNvSpPr/>
      </xdr:nvSpPr>
      <xdr:spPr>
        <a:xfrm>
          <a:off x="25459560" y="8412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97,229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50</xdr:row>
      <xdr:rowOff>54360</xdr:rowOff>
    </xdr:from>
    <xdr:to>
      <xdr:col>116</xdr:col>
      <xdr:colOff>152640</xdr:colOff>
      <xdr:row>50</xdr:row>
      <xdr:rowOff>54360</xdr:rowOff>
    </xdr:to>
    <xdr:sp macro="" textlink="">
      <xdr:nvSpPr>
        <xdr:cNvPr id="1823" name="Line 1">
          <a:extLst>
            <a:ext uri="{FF2B5EF4-FFF2-40B4-BE49-F238E27FC236}">
              <a16:creationId xmlns:a16="http://schemas.microsoft.com/office/drawing/2014/main" id="{00000000-0008-0000-0600-00001F070000}"/>
            </a:ext>
          </a:extLst>
        </xdr:cNvPr>
        <xdr:cNvSpPr/>
      </xdr:nvSpPr>
      <xdr:spPr>
        <a:xfrm>
          <a:off x="25358400" y="8626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59</xdr:row>
      <xdr:rowOff>58680</xdr:rowOff>
    </xdr:from>
    <xdr:to>
      <xdr:col>116</xdr:col>
      <xdr:colOff>63720</xdr:colOff>
      <xdr:row>59</xdr:row>
      <xdr:rowOff>97920</xdr:rowOff>
    </xdr:to>
    <xdr:sp macro="" textlink="">
      <xdr:nvSpPr>
        <xdr:cNvPr id="1824" name="Line 1">
          <a:extLst>
            <a:ext uri="{FF2B5EF4-FFF2-40B4-BE49-F238E27FC236}">
              <a16:creationId xmlns:a16="http://schemas.microsoft.com/office/drawing/2014/main" id="{00000000-0008-0000-0600-000020070000}"/>
            </a:ext>
          </a:extLst>
        </xdr:cNvPr>
        <xdr:cNvSpPr/>
      </xdr:nvSpPr>
      <xdr:spPr>
        <a:xfrm flipV="1">
          <a:off x="24494760" y="10173960"/>
          <a:ext cx="981360" cy="39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57</xdr:row>
      <xdr:rowOff>162360</xdr:rowOff>
    </xdr:from>
    <xdr:to>
      <xdr:col>118</xdr:col>
      <xdr:colOff>202680</xdr:colOff>
      <xdr:row>59</xdr:row>
      <xdr:rowOff>58320</xdr:rowOff>
    </xdr:to>
    <xdr:sp macro="" textlink="">
      <xdr:nvSpPr>
        <xdr:cNvPr id="1825" name="CustomShape 1">
          <a:extLst>
            <a:ext uri="{FF2B5EF4-FFF2-40B4-BE49-F238E27FC236}">
              <a16:creationId xmlns:a16="http://schemas.microsoft.com/office/drawing/2014/main" id="{00000000-0008-0000-0600-000021070000}"/>
            </a:ext>
          </a:extLst>
        </xdr:cNvPr>
        <xdr:cNvSpPr/>
      </xdr:nvSpPr>
      <xdr:spPr>
        <a:xfrm>
          <a:off x="25471440" y="99349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5,529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58</xdr:row>
      <xdr:rowOff>129960</xdr:rowOff>
    </xdr:from>
    <xdr:to>
      <xdr:col>116</xdr:col>
      <xdr:colOff>114480</xdr:colOff>
      <xdr:row>59</xdr:row>
      <xdr:rowOff>59760</xdr:rowOff>
    </xdr:to>
    <xdr:sp macro="" textlink="">
      <xdr:nvSpPr>
        <xdr:cNvPr id="1826" name="CustomShape 1">
          <a:extLst>
            <a:ext uri="{FF2B5EF4-FFF2-40B4-BE49-F238E27FC236}">
              <a16:creationId xmlns:a16="http://schemas.microsoft.com/office/drawing/2014/main" id="{00000000-0008-0000-0600-000022070000}"/>
            </a:ext>
          </a:extLst>
        </xdr:cNvPr>
        <xdr:cNvSpPr/>
      </xdr:nvSpPr>
      <xdr:spPr>
        <a:xfrm>
          <a:off x="25425720" y="10073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59</xdr:row>
      <xdr:rowOff>95760</xdr:rowOff>
    </xdr:from>
    <xdr:to>
      <xdr:col>111</xdr:col>
      <xdr:colOff>177480</xdr:colOff>
      <xdr:row>59</xdr:row>
      <xdr:rowOff>97920</xdr:rowOff>
    </xdr:to>
    <xdr:sp macro="" textlink="">
      <xdr:nvSpPr>
        <xdr:cNvPr id="1827" name="Line 1">
          <a:extLst>
            <a:ext uri="{FF2B5EF4-FFF2-40B4-BE49-F238E27FC236}">
              <a16:creationId xmlns:a16="http://schemas.microsoft.com/office/drawing/2014/main" id="{00000000-0008-0000-0600-000023070000}"/>
            </a:ext>
          </a:extLst>
        </xdr:cNvPr>
        <xdr:cNvSpPr/>
      </xdr:nvSpPr>
      <xdr:spPr>
        <a:xfrm>
          <a:off x="23491800" y="10211040"/>
          <a:ext cx="1002960" cy="2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58</xdr:row>
      <xdr:rowOff>127080</xdr:rowOff>
    </xdr:from>
    <xdr:to>
      <xdr:col>112</xdr:col>
      <xdr:colOff>38520</xdr:colOff>
      <xdr:row>59</xdr:row>
      <xdr:rowOff>56880</xdr:rowOff>
    </xdr:to>
    <xdr:sp macro="" textlink="">
      <xdr:nvSpPr>
        <xdr:cNvPr id="1828" name="CustomShape 1">
          <a:extLst>
            <a:ext uri="{FF2B5EF4-FFF2-40B4-BE49-F238E27FC236}">
              <a16:creationId xmlns:a16="http://schemas.microsoft.com/office/drawing/2014/main" id="{00000000-0008-0000-0600-000024070000}"/>
            </a:ext>
          </a:extLst>
        </xdr:cNvPr>
        <xdr:cNvSpPr/>
      </xdr:nvSpPr>
      <xdr:spPr>
        <a:xfrm>
          <a:off x="24444360" y="100710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78120</xdr:colOff>
      <xdr:row>57</xdr:row>
      <xdr:rowOff>83160</xdr:rowOff>
    </xdr:from>
    <xdr:to>
      <xdr:col>113</xdr:col>
      <xdr:colOff>2520</xdr:colOff>
      <xdr:row>58</xdr:row>
      <xdr:rowOff>150480</xdr:rowOff>
    </xdr:to>
    <xdr:sp macro="" textlink="">
      <xdr:nvSpPr>
        <xdr:cNvPr id="1829" name="CustomShape 1">
          <a:extLst>
            <a:ext uri="{FF2B5EF4-FFF2-40B4-BE49-F238E27FC236}">
              <a16:creationId xmlns:a16="http://schemas.microsoft.com/office/drawing/2014/main" id="{00000000-0008-0000-0600-000025070000}"/>
            </a:ext>
          </a:extLst>
        </xdr:cNvPr>
        <xdr:cNvSpPr/>
      </xdr:nvSpPr>
      <xdr:spPr>
        <a:xfrm>
          <a:off x="24176160" y="98557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5,696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59</xdr:row>
      <xdr:rowOff>95760</xdr:rowOff>
    </xdr:from>
    <xdr:to>
      <xdr:col>107</xdr:col>
      <xdr:colOff>51120</xdr:colOff>
      <xdr:row>59</xdr:row>
      <xdr:rowOff>96480</xdr:rowOff>
    </xdr:to>
    <xdr:sp macro="" textlink="">
      <xdr:nvSpPr>
        <xdr:cNvPr id="1830" name="Line 1">
          <a:extLst>
            <a:ext uri="{FF2B5EF4-FFF2-40B4-BE49-F238E27FC236}">
              <a16:creationId xmlns:a16="http://schemas.microsoft.com/office/drawing/2014/main" id="{00000000-0008-0000-0600-000026070000}"/>
            </a:ext>
          </a:extLst>
        </xdr:cNvPr>
        <xdr:cNvSpPr/>
      </xdr:nvSpPr>
      <xdr:spPr>
        <a:xfrm flipV="1">
          <a:off x="22459680" y="10211040"/>
          <a:ext cx="1032120" cy="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58</xdr:row>
      <xdr:rowOff>141480</xdr:rowOff>
    </xdr:from>
    <xdr:to>
      <xdr:col>107</xdr:col>
      <xdr:colOff>101880</xdr:colOff>
      <xdr:row>59</xdr:row>
      <xdr:rowOff>71280</xdr:rowOff>
    </xdr:to>
    <xdr:sp macro="" textlink="">
      <xdr:nvSpPr>
        <xdr:cNvPr id="1831" name="CustomShape 1">
          <a:extLst>
            <a:ext uri="{FF2B5EF4-FFF2-40B4-BE49-F238E27FC236}">
              <a16:creationId xmlns:a16="http://schemas.microsoft.com/office/drawing/2014/main" id="{00000000-0008-0000-0600-000027070000}"/>
            </a:ext>
          </a:extLst>
        </xdr:cNvPr>
        <xdr:cNvSpPr/>
      </xdr:nvSpPr>
      <xdr:spPr>
        <a:xfrm>
          <a:off x="23441400" y="10085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170280</xdr:colOff>
      <xdr:row>57</xdr:row>
      <xdr:rowOff>97560</xdr:rowOff>
    </xdr:from>
    <xdr:to>
      <xdr:col>108</xdr:col>
      <xdr:colOff>94680</xdr:colOff>
      <xdr:row>58</xdr:row>
      <xdr:rowOff>164880</xdr:rowOff>
    </xdr:to>
    <xdr:sp macro="" textlink="">
      <xdr:nvSpPr>
        <xdr:cNvPr id="1832" name="CustomShape 1">
          <a:extLst>
            <a:ext uri="{FF2B5EF4-FFF2-40B4-BE49-F238E27FC236}">
              <a16:creationId xmlns:a16="http://schemas.microsoft.com/office/drawing/2014/main" id="{00000000-0008-0000-0600-000028070000}"/>
            </a:ext>
          </a:extLst>
        </xdr:cNvPr>
        <xdr:cNvSpPr/>
      </xdr:nvSpPr>
      <xdr:spPr>
        <a:xfrm>
          <a:off x="23172840" y="987012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4,832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59</xdr:row>
      <xdr:rowOff>96120</xdr:rowOff>
    </xdr:from>
    <xdr:to>
      <xdr:col>102</xdr:col>
      <xdr:colOff>114120</xdr:colOff>
      <xdr:row>59</xdr:row>
      <xdr:rowOff>96480</xdr:rowOff>
    </xdr:to>
    <xdr:sp macro="" textlink="">
      <xdr:nvSpPr>
        <xdr:cNvPr id="1833" name="Line 1">
          <a:extLst>
            <a:ext uri="{FF2B5EF4-FFF2-40B4-BE49-F238E27FC236}">
              <a16:creationId xmlns:a16="http://schemas.microsoft.com/office/drawing/2014/main" id="{00000000-0008-0000-0600-000029070000}"/>
            </a:ext>
          </a:extLst>
        </xdr:cNvPr>
        <xdr:cNvSpPr/>
      </xdr:nvSpPr>
      <xdr:spPr>
        <a:xfrm flipV="1">
          <a:off x="21427920" y="10211400"/>
          <a:ext cx="1031760" cy="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58</xdr:row>
      <xdr:rowOff>113040</xdr:rowOff>
    </xdr:from>
    <xdr:to>
      <xdr:col>102</xdr:col>
      <xdr:colOff>164520</xdr:colOff>
      <xdr:row>59</xdr:row>
      <xdr:rowOff>42840</xdr:rowOff>
    </xdr:to>
    <xdr:sp macro="" textlink="">
      <xdr:nvSpPr>
        <xdr:cNvPr id="1834" name="CustomShape 1">
          <a:extLst>
            <a:ext uri="{FF2B5EF4-FFF2-40B4-BE49-F238E27FC236}">
              <a16:creationId xmlns:a16="http://schemas.microsoft.com/office/drawing/2014/main" id="{00000000-0008-0000-0600-00002A070000}"/>
            </a:ext>
          </a:extLst>
        </xdr:cNvPr>
        <xdr:cNvSpPr/>
      </xdr:nvSpPr>
      <xdr:spPr>
        <a:xfrm>
          <a:off x="22408920" y="10056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14400</xdr:colOff>
      <xdr:row>57</xdr:row>
      <xdr:rowOff>69120</xdr:rowOff>
    </xdr:from>
    <xdr:to>
      <xdr:col>103</xdr:col>
      <xdr:colOff>158040</xdr:colOff>
      <xdr:row>58</xdr:row>
      <xdr:rowOff>136440</xdr:rowOff>
    </xdr:to>
    <xdr:sp macro="" textlink="">
      <xdr:nvSpPr>
        <xdr:cNvPr id="1835" name="CustomShape 1">
          <a:extLst>
            <a:ext uri="{FF2B5EF4-FFF2-40B4-BE49-F238E27FC236}">
              <a16:creationId xmlns:a16="http://schemas.microsoft.com/office/drawing/2014/main" id="{00000000-0008-0000-0600-00002B070000}"/>
            </a:ext>
          </a:extLst>
        </xdr:cNvPr>
        <xdr:cNvSpPr/>
      </xdr:nvSpPr>
      <xdr:spPr>
        <a:xfrm>
          <a:off x="22140720" y="98416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6,572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58</xdr:row>
      <xdr:rowOff>131040</xdr:rowOff>
    </xdr:from>
    <xdr:to>
      <xdr:col>98</xdr:col>
      <xdr:colOff>37800</xdr:colOff>
      <xdr:row>59</xdr:row>
      <xdr:rowOff>60840</xdr:rowOff>
    </xdr:to>
    <xdr:sp macro="" textlink="">
      <xdr:nvSpPr>
        <xdr:cNvPr id="1836" name="CustomShape 1">
          <a:extLst>
            <a:ext uri="{FF2B5EF4-FFF2-40B4-BE49-F238E27FC236}">
              <a16:creationId xmlns:a16="http://schemas.microsoft.com/office/drawing/2014/main" id="{00000000-0008-0000-0600-00002C070000}"/>
            </a:ext>
          </a:extLst>
        </xdr:cNvPr>
        <xdr:cNvSpPr/>
      </xdr:nvSpPr>
      <xdr:spPr>
        <a:xfrm>
          <a:off x="21377880" y="100749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77400</xdr:colOff>
      <xdr:row>57</xdr:row>
      <xdr:rowOff>87120</xdr:rowOff>
    </xdr:from>
    <xdr:to>
      <xdr:col>99</xdr:col>
      <xdr:colOff>2880</xdr:colOff>
      <xdr:row>58</xdr:row>
      <xdr:rowOff>154440</xdr:rowOff>
    </xdr:to>
    <xdr:sp macro="" textlink="">
      <xdr:nvSpPr>
        <xdr:cNvPr id="1837" name="CustomShape 1">
          <a:extLst>
            <a:ext uri="{FF2B5EF4-FFF2-40B4-BE49-F238E27FC236}">
              <a16:creationId xmlns:a16="http://schemas.microsoft.com/office/drawing/2014/main" id="{00000000-0008-0000-0600-00002D070000}"/>
            </a:ext>
          </a:extLst>
        </xdr:cNvPr>
        <xdr:cNvSpPr/>
      </xdr:nvSpPr>
      <xdr:spPr>
        <a:xfrm>
          <a:off x="21108600" y="985968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5,471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1838" name="CustomShape 1">
          <a:extLst>
            <a:ext uri="{FF2B5EF4-FFF2-40B4-BE49-F238E27FC236}">
              <a16:creationId xmlns:a16="http://schemas.microsoft.com/office/drawing/2014/main" id="{00000000-0008-0000-0600-00002E07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1839" name="CustomShape 1">
          <a:extLst>
            <a:ext uri="{FF2B5EF4-FFF2-40B4-BE49-F238E27FC236}">
              <a16:creationId xmlns:a16="http://schemas.microsoft.com/office/drawing/2014/main" id="{00000000-0008-0000-0600-00002F07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1840" name="CustomShape 1">
          <a:extLst>
            <a:ext uri="{FF2B5EF4-FFF2-40B4-BE49-F238E27FC236}">
              <a16:creationId xmlns:a16="http://schemas.microsoft.com/office/drawing/2014/main" id="{00000000-0008-0000-0600-00003007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1841" name="CustomShape 1">
          <a:extLst>
            <a:ext uri="{FF2B5EF4-FFF2-40B4-BE49-F238E27FC236}">
              <a16:creationId xmlns:a16="http://schemas.microsoft.com/office/drawing/2014/main" id="{00000000-0008-0000-0600-00003107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1842" name="CustomShape 1">
          <a:extLst>
            <a:ext uri="{FF2B5EF4-FFF2-40B4-BE49-F238E27FC236}">
              <a16:creationId xmlns:a16="http://schemas.microsoft.com/office/drawing/2014/main" id="{00000000-0008-0000-0600-00003207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59</xdr:row>
      <xdr:rowOff>8640</xdr:rowOff>
    </xdr:from>
    <xdr:to>
      <xdr:col>116</xdr:col>
      <xdr:colOff>114480</xdr:colOff>
      <xdr:row>59</xdr:row>
      <xdr:rowOff>109800</xdr:rowOff>
    </xdr:to>
    <xdr:sp macro="" textlink="">
      <xdr:nvSpPr>
        <xdr:cNvPr id="1843" name="CustomShape 1">
          <a:extLst>
            <a:ext uri="{FF2B5EF4-FFF2-40B4-BE49-F238E27FC236}">
              <a16:creationId xmlns:a16="http://schemas.microsoft.com/office/drawing/2014/main" id="{00000000-0008-0000-0600-000033070000}"/>
            </a:ext>
          </a:extLst>
        </xdr:cNvPr>
        <xdr:cNvSpPr/>
      </xdr:nvSpPr>
      <xdr:spPr>
        <a:xfrm>
          <a:off x="25425720" y="101239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58</xdr:row>
      <xdr:rowOff>118440</xdr:rowOff>
    </xdr:from>
    <xdr:to>
      <xdr:col>118</xdr:col>
      <xdr:colOff>202680</xdr:colOff>
      <xdr:row>60</xdr:row>
      <xdr:rowOff>13320</xdr:rowOff>
    </xdr:to>
    <xdr:sp macro="" textlink="">
      <xdr:nvSpPr>
        <xdr:cNvPr id="1844" name="CustomShape 1">
          <a:extLst>
            <a:ext uri="{FF2B5EF4-FFF2-40B4-BE49-F238E27FC236}">
              <a16:creationId xmlns:a16="http://schemas.microsoft.com/office/drawing/2014/main" id="{00000000-0008-0000-0600-000034070000}"/>
            </a:ext>
          </a:extLst>
        </xdr:cNvPr>
        <xdr:cNvSpPr/>
      </xdr:nvSpPr>
      <xdr:spPr>
        <a:xfrm>
          <a:off x="25471440" y="10062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2,463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59</xdr:row>
      <xdr:rowOff>47520</xdr:rowOff>
    </xdr:from>
    <xdr:to>
      <xdr:col>112</xdr:col>
      <xdr:colOff>38520</xdr:colOff>
      <xdr:row>59</xdr:row>
      <xdr:rowOff>148680</xdr:rowOff>
    </xdr:to>
    <xdr:sp macro="" textlink="">
      <xdr:nvSpPr>
        <xdr:cNvPr id="1845" name="CustomShape 1">
          <a:extLst>
            <a:ext uri="{FF2B5EF4-FFF2-40B4-BE49-F238E27FC236}">
              <a16:creationId xmlns:a16="http://schemas.microsoft.com/office/drawing/2014/main" id="{00000000-0008-0000-0600-000035070000}"/>
            </a:ext>
          </a:extLst>
        </xdr:cNvPr>
        <xdr:cNvSpPr/>
      </xdr:nvSpPr>
      <xdr:spPr>
        <a:xfrm>
          <a:off x="24444360" y="1016280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-360</xdr:colOff>
      <xdr:row>59</xdr:row>
      <xdr:rowOff>150480</xdr:rowOff>
    </xdr:from>
    <xdr:to>
      <xdr:col>112</xdr:col>
      <xdr:colOff>137880</xdr:colOff>
      <xdr:row>61</xdr:row>
      <xdr:rowOff>45360</xdr:rowOff>
    </xdr:to>
    <xdr:sp macro="" textlink="">
      <xdr:nvSpPr>
        <xdr:cNvPr id="1846" name="CustomShape 1">
          <a:extLst>
            <a:ext uri="{FF2B5EF4-FFF2-40B4-BE49-F238E27FC236}">
              <a16:creationId xmlns:a16="http://schemas.microsoft.com/office/drawing/2014/main" id="{00000000-0008-0000-0600-000036070000}"/>
            </a:ext>
          </a:extLst>
        </xdr:cNvPr>
        <xdr:cNvSpPr/>
      </xdr:nvSpPr>
      <xdr:spPr>
        <a:xfrm>
          <a:off x="24316920" y="10265760"/>
          <a:ext cx="3571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59</xdr:row>
      <xdr:rowOff>45360</xdr:rowOff>
    </xdr:from>
    <xdr:to>
      <xdr:col>107</xdr:col>
      <xdr:colOff>101880</xdr:colOff>
      <xdr:row>59</xdr:row>
      <xdr:rowOff>146520</xdr:rowOff>
    </xdr:to>
    <xdr:sp macro="" textlink="">
      <xdr:nvSpPr>
        <xdr:cNvPr id="1847" name="CustomShape 1">
          <a:extLst>
            <a:ext uri="{FF2B5EF4-FFF2-40B4-BE49-F238E27FC236}">
              <a16:creationId xmlns:a16="http://schemas.microsoft.com/office/drawing/2014/main" id="{00000000-0008-0000-0600-000037070000}"/>
            </a:ext>
          </a:extLst>
        </xdr:cNvPr>
        <xdr:cNvSpPr/>
      </xdr:nvSpPr>
      <xdr:spPr>
        <a:xfrm>
          <a:off x="23441400" y="101606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59</xdr:row>
      <xdr:rowOff>148320</xdr:rowOff>
    </xdr:from>
    <xdr:to>
      <xdr:col>108</xdr:col>
      <xdr:colOff>26280</xdr:colOff>
      <xdr:row>61</xdr:row>
      <xdr:rowOff>43200</xdr:rowOff>
    </xdr:to>
    <xdr:sp macro="" textlink="">
      <xdr:nvSpPr>
        <xdr:cNvPr id="1848" name="CustomShape 1">
          <a:extLst>
            <a:ext uri="{FF2B5EF4-FFF2-40B4-BE49-F238E27FC236}">
              <a16:creationId xmlns:a16="http://schemas.microsoft.com/office/drawing/2014/main" id="{00000000-0008-0000-0600-000038070000}"/>
            </a:ext>
          </a:extLst>
        </xdr:cNvPr>
        <xdr:cNvSpPr/>
      </xdr:nvSpPr>
      <xdr:spPr>
        <a:xfrm>
          <a:off x="23240520" y="10263600"/>
          <a:ext cx="4456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59</xdr:row>
      <xdr:rowOff>46080</xdr:rowOff>
    </xdr:from>
    <xdr:to>
      <xdr:col>102</xdr:col>
      <xdr:colOff>164520</xdr:colOff>
      <xdr:row>59</xdr:row>
      <xdr:rowOff>147240</xdr:rowOff>
    </xdr:to>
    <xdr:sp macro="" textlink="">
      <xdr:nvSpPr>
        <xdr:cNvPr id="1849" name="CustomShape 1">
          <a:extLst>
            <a:ext uri="{FF2B5EF4-FFF2-40B4-BE49-F238E27FC236}">
              <a16:creationId xmlns:a16="http://schemas.microsoft.com/office/drawing/2014/main" id="{00000000-0008-0000-0600-000039070000}"/>
            </a:ext>
          </a:extLst>
        </xdr:cNvPr>
        <xdr:cNvSpPr/>
      </xdr:nvSpPr>
      <xdr:spPr>
        <a:xfrm>
          <a:off x="22408920" y="101613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59</xdr:row>
      <xdr:rowOff>148680</xdr:rowOff>
    </xdr:from>
    <xdr:to>
      <xdr:col>103</xdr:col>
      <xdr:colOff>90000</xdr:colOff>
      <xdr:row>61</xdr:row>
      <xdr:rowOff>43560</xdr:rowOff>
    </xdr:to>
    <xdr:sp macro="" textlink="">
      <xdr:nvSpPr>
        <xdr:cNvPr id="1850" name="CustomShape 1">
          <a:extLst>
            <a:ext uri="{FF2B5EF4-FFF2-40B4-BE49-F238E27FC236}">
              <a16:creationId xmlns:a16="http://schemas.microsoft.com/office/drawing/2014/main" id="{00000000-0008-0000-0600-00003A070000}"/>
            </a:ext>
          </a:extLst>
        </xdr:cNvPr>
        <xdr:cNvSpPr/>
      </xdr:nvSpPr>
      <xdr:spPr>
        <a:xfrm>
          <a:off x="22209480" y="102639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59</xdr:row>
      <xdr:rowOff>46440</xdr:rowOff>
    </xdr:from>
    <xdr:to>
      <xdr:col>98</xdr:col>
      <xdr:colOff>37800</xdr:colOff>
      <xdr:row>59</xdr:row>
      <xdr:rowOff>147600</xdr:rowOff>
    </xdr:to>
    <xdr:sp macro="" textlink="">
      <xdr:nvSpPr>
        <xdr:cNvPr id="1851" name="CustomShape 1">
          <a:extLst>
            <a:ext uri="{FF2B5EF4-FFF2-40B4-BE49-F238E27FC236}">
              <a16:creationId xmlns:a16="http://schemas.microsoft.com/office/drawing/2014/main" id="{00000000-0008-0000-0600-00003B070000}"/>
            </a:ext>
          </a:extLst>
        </xdr:cNvPr>
        <xdr:cNvSpPr/>
      </xdr:nvSpPr>
      <xdr:spPr>
        <a:xfrm>
          <a:off x="21377880" y="1016172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145800</xdr:colOff>
      <xdr:row>59</xdr:row>
      <xdr:rowOff>149040</xdr:rowOff>
    </xdr:from>
    <xdr:to>
      <xdr:col>98</xdr:col>
      <xdr:colOff>152640</xdr:colOff>
      <xdr:row>61</xdr:row>
      <xdr:rowOff>43920</xdr:rowOff>
    </xdr:to>
    <xdr:sp macro="" textlink="">
      <xdr:nvSpPr>
        <xdr:cNvPr id="1852" name="CustomShape 1">
          <a:extLst>
            <a:ext uri="{FF2B5EF4-FFF2-40B4-BE49-F238E27FC236}">
              <a16:creationId xmlns:a16="http://schemas.microsoft.com/office/drawing/2014/main" id="{00000000-0008-0000-0600-00003C070000}"/>
            </a:ext>
          </a:extLst>
        </xdr:cNvPr>
        <xdr:cNvSpPr/>
      </xdr:nvSpPr>
      <xdr:spPr>
        <a:xfrm>
          <a:off x="21177000" y="1026432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63</xdr:row>
      <xdr:rowOff>57960</xdr:rowOff>
    </xdr:from>
    <xdr:to>
      <xdr:col>120</xdr:col>
      <xdr:colOff>114120</xdr:colOff>
      <xdr:row>65</xdr:row>
      <xdr:rowOff>31320</xdr:rowOff>
    </xdr:to>
    <xdr:sp macro="" textlink="">
      <xdr:nvSpPr>
        <xdr:cNvPr id="1853" name="CustomShape 1">
          <a:extLst>
            <a:ext uri="{FF2B5EF4-FFF2-40B4-BE49-F238E27FC236}">
              <a16:creationId xmlns:a16="http://schemas.microsoft.com/office/drawing/2014/main" id="{00000000-0008-0000-0600-00003D070000}"/>
            </a:ext>
          </a:extLst>
        </xdr:cNvPr>
        <xdr:cNvSpPr/>
      </xdr:nvSpPr>
      <xdr:spPr>
        <a:xfrm>
          <a:off x="2103120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繰出金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65</xdr:row>
      <xdr:rowOff>57240</xdr:rowOff>
    </xdr:from>
    <xdr:to>
      <xdr:col>104</xdr:col>
      <xdr:colOff>126720</xdr:colOff>
      <xdr:row>66</xdr:row>
      <xdr:rowOff>140040</xdr:rowOff>
    </xdr:to>
    <xdr:sp macro="" textlink="">
      <xdr:nvSpPr>
        <xdr:cNvPr id="1854" name="CustomShape 1">
          <a:extLst>
            <a:ext uri="{FF2B5EF4-FFF2-40B4-BE49-F238E27FC236}">
              <a16:creationId xmlns:a16="http://schemas.microsoft.com/office/drawing/2014/main" id="{00000000-0008-0000-0600-00003E070000}"/>
            </a:ext>
          </a:extLst>
        </xdr:cNvPr>
        <xdr:cNvSpPr/>
      </xdr:nvSpPr>
      <xdr:spPr>
        <a:xfrm>
          <a:off x="2115828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66</xdr:row>
      <xdr:rowOff>89640</xdr:rowOff>
    </xdr:from>
    <xdr:to>
      <xdr:col>104</xdr:col>
      <xdr:colOff>126720</xdr:colOff>
      <xdr:row>67</xdr:row>
      <xdr:rowOff>171720</xdr:rowOff>
    </xdr:to>
    <xdr:sp macro="" textlink="">
      <xdr:nvSpPr>
        <xdr:cNvPr id="1855" name="CustomShape 1">
          <a:extLst>
            <a:ext uri="{FF2B5EF4-FFF2-40B4-BE49-F238E27FC236}">
              <a16:creationId xmlns:a16="http://schemas.microsoft.com/office/drawing/2014/main" id="{00000000-0008-0000-0600-00003F070000}"/>
            </a:ext>
          </a:extLst>
        </xdr:cNvPr>
        <xdr:cNvSpPr/>
      </xdr:nvSpPr>
      <xdr:spPr>
        <a:xfrm>
          <a:off x="2115828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28/79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65</xdr:row>
      <xdr:rowOff>57240</xdr:rowOff>
    </xdr:from>
    <xdr:to>
      <xdr:col>109</xdr:col>
      <xdr:colOff>218520</xdr:colOff>
      <xdr:row>66</xdr:row>
      <xdr:rowOff>140040</xdr:rowOff>
    </xdr:to>
    <xdr:sp macro="" textlink="">
      <xdr:nvSpPr>
        <xdr:cNvPr id="1856" name="CustomShape 1">
          <a:extLst>
            <a:ext uri="{FF2B5EF4-FFF2-40B4-BE49-F238E27FC236}">
              <a16:creationId xmlns:a16="http://schemas.microsoft.com/office/drawing/2014/main" id="{00000000-0008-0000-0600-000040070000}"/>
            </a:ext>
          </a:extLst>
        </xdr:cNvPr>
        <xdr:cNvSpPr/>
      </xdr:nvSpPr>
      <xdr:spPr>
        <a:xfrm>
          <a:off x="2234556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66</xdr:row>
      <xdr:rowOff>89640</xdr:rowOff>
    </xdr:from>
    <xdr:to>
      <xdr:col>109</xdr:col>
      <xdr:colOff>218520</xdr:colOff>
      <xdr:row>67</xdr:row>
      <xdr:rowOff>171720</xdr:rowOff>
    </xdr:to>
    <xdr:sp macro="" textlink="">
      <xdr:nvSpPr>
        <xdr:cNvPr id="1857" name="CustomShape 1">
          <a:extLst>
            <a:ext uri="{FF2B5EF4-FFF2-40B4-BE49-F238E27FC236}">
              <a16:creationId xmlns:a16="http://schemas.microsoft.com/office/drawing/2014/main" id="{00000000-0008-0000-0600-000041070000}"/>
            </a:ext>
          </a:extLst>
        </xdr:cNvPr>
        <xdr:cNvSpPr/>
      </xdr:nvSpPr>
      <xdr:spPr>
        <a:xfrm>
          <a:off x="2234556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38,788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65</xdr:row>
      <xdr:rowOff>57240</xdr:rowOff>
    </xdr:from>
    <xdr:to>
      <xdr:col>115</xdr:col>
      <xdr:colOff>218520</xdr:colOff>
      <xdr:row>66</xdr:row>
      <xdr:rowOff>140040</xdr:rowOff>
    </xdr:to>
    <xdr:sp macro="" textlink="">
      <xdr:nvSpPr>
        <xdr:cNvPr id="1858" name="CustomShape 1">
          <a:extLst>
            <a:ext uri="{FF2B5EF4-FFF2-40B4-BE49-F238E27FC236}">
              <a16:creationId xmlns:a16="http://schemas.microsoft.com/office/drawing/2014/main" id="{00000000-0008-0000-0600-000042070000}"/>
            </a:ext>
          </a:extLst>
        </xdr:cNvPr>
        <xdr:cNvSpPr/>
      </xdr:nvSpPr>
      <xdr:spPr>
        <a:xfrm>
          <a:off x="23660640" y="11201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66</xdr:row>
      <xdr:rowOff>89640</xdr:rowOff>
    </xdr:from>
    <xdr:to>
      <xdr:col>115</xdr:col>
      <xdr:colOff>218520</xdr:colOff>
      <xdr:row>67</xdr:row>
      <xdr:rowOff>171720</xdr:rowOff>
    </xdr:to>
    <xdr:sp macro="" textlink="">
      <xdr:nvSpPr>
        <xdr:cNvPr id="1859" name="CustomShape 1">
          <a:extLst>
            <a:ext uri="{FF2B5EF4-FFF2-40B4-BE49-F238E27FC236}">
              <a16:creationId xmlns:a16="http://schemas.microsoft.com/office/drawing/2014/main" id="{00000000-0008-0000-0600-000043070000}"/>
            </a:ext>
          </a:extLst>
        </xdr:cNvPr>
        <xdr:cNvSpPr/>
      </xdr:nvSpPr>
      <xdr:spPr>
        <a:xfrm>
          <a:off x="23660640" y="11405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52,382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60" name="CustomShape 1">
          <a:extLst>
            <a:ext uri="{FF2B5EF4-FFF2-40B4-BE49-F238E27FC236}">
              <a16:creationId xmlns:a16="http://schemas.microsoft.com/office/drawing/2014/main" id="{00000000-0008-0000-0600-000044070000}"/>
            </a:ext>
          </a:extLst>
        </xdr:cNvPr>
        <xdr:cNvSpPr/>
      </xdr:nvSpPr>
      <xdr:spPr>
        <a:xfrm>
          <a:off x="2103120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67</xdr:row>
      <xdr:rowOff>7200</xdr:rowOff>
    </xdr:from>
    <xdr:to>
      <xdr:col>97</xdr:col>
      <xdr:colOff>93240</xdr:colOff>
      <xdr:row>68</xdr:row>
      <xdr:rowOff>43560</xdr:rowOff>
    </xdr:to>
    <xdr:sp macro="" textlink="">
      <xdr:nvSpPr>
        <xdr:cNvPr id="1861" name="CustomShape 1">
          <a:extLst>
            <a:ext uri="{FF2B5EF4-FFF2-40B4-BE49-F238E27FC236}">
              <a16:creationId xmlns:a16="http://schemas.microsoft.com/office/drawing/2014/main" id="{00000000-0008-0000-0600-000045070000}"/>
            </a:ext>
          </a:extLst>
        </xdr:cNvPr>
        <xdr:cNvSpPr/>
      </xdr:nvSpPr>
      <xdr:spPr>
        <a:xfrm>
          <a:off x="2093544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81</xdr:row>
      <xdr:rowOff>82440</xdr:rowOff>
    </xdr:from>
    <xdr:to>
      <xdr:col>120</xdr:col>
      <xdr:colOff>114120</xdr:colOff>
      <xdr:row>81</xdr:row>
      <xdr:rowOff>82440</xdr:rowOff>
    </xdr:to>
    <xdr:sp macro="" textlink="">
      <xdr:nvSpPr>
        <xdr:cNvPr id="1862" name="Line 1">
          <a:extLst>
            <a:ext uri="{FF2B5EF4-FFF2-40B4-BE49-F238E27FC236}">
              <a16:creationId xmlns:a16="http://schemas.microsoft.com/office/drawing/2014/main" id="{00000000-0008-0000-0600-000046070000}"/>
            </a:ext>
          </a:extLst>
        </xdr:cNvPr>
        <xdr:cNvSpPr/>
      </xdr:nvSpPr>
      <xdr:spPr>
        <a:xfrm>
          <a:off x="2103120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80</xdr:row>
      <xdr:rowOff>121680</xdr:rowOff>
    </xdr:from>
    <xdr:to>
      <xdr:col>95</xdr:col>
      <xdr:colOff>168120</xdr:colOff>
      <xdr:row>82</xdr:row>
      <xdr:rowOff>17640</xdr:rowOff>
    </xdr:to>
    <xdr:sp macro="" textlink="">
      <xdr:nvSpPr>
        <xdr:cNvPr id="1863" name="CustomShape 1">
          <a:extLst>
            <a:ext uri="{FF2B5EF4-FFF2-40B4-BE49-F238E27FC236}">
              <a16:creationId xmlns:a16="http://schemas.microsoft.com/office/drawing/2014/main" id="{00000000-0008-0000-0600-000047070000}"/>
            </a:ext>
          </a:extLst>
        </xdr:cNvPr>
        <xdr:cNvSpPr/>
      </xdr:nvSpPr>
      <xdr:spPr>
        <a:xfrm>
          <a:off x="20719440" y="1383768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79</xdr:row>
      <xdr:rowOff>44640</xdr:rowOff>
    </xdr:from>
    <xdr:to>
      <xdr:col>120</xdr:col>
      <xdr:colOff>114120</xdr:colOff>
      <xdr:row>79</xdr:row>
      <xdr:rowOff>44640</xdr:rowOff>
    </xdr:to>
    <xdr:sp macro="" textlink="">
      <xdr:nvSpPr>
        <xdr:cNvPr id="1864" name="Line 1">
          <a:extLst>
            <a:ext uri="{FF2B5EF4-FFF2-40B4-BE49-F238E27FC236}">
              <a16:creationId xmlns:a16="http://schemas.microsoft.com/office/drawing/2014/main" id="{00000000-0008-0000-0600-000048070000}"/>
            </a:ext>
          </a:extLst>
        </xdr:cNvPr>
        <xdr:cNvSpPr/>
      </xdr:nvSpPr>
      <xdr:spPr>
        <a:xfrm>
          <a:off x="2103120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78</xdr:row>
      <xdr:rowOff>84600</xdr:rowOff>
    </xdr:from>
    <xdr:to>
      <xdr:col>95</xdr:col>
      <xdr:colOff>180720</xdr:colOff>
      <xdr:row>79</xdr:row>
      <xdr:rowOff>151920</xdr:rowOff>
    </xdr:to>
    <xdr:sp macro="" textlink="">
      <xdr:nvSpPr>
        <xdr:cNvPr id="1865" name="CustomShape 1">
          <a:extLst>
            <a:ext uri="{FF2B5EF4-FFF2-40B4-BE49-F238E27FC236}">
              <a16:creationId xmlns:a16="http://schemas.microsoft.com/office/drawing/2014/main" id="{00000000-0008-0000-0600-000049070000}"/>
            </a:ext>
          </a:extLst>
        </xdr:cNvPr>
        <xdr:cNvSpPr/>
      </xdr:nvSpPr>
      <xdr:spPr>
        <a:xfrm>
          <a:off x="20368440" y="134575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77</xdr:row>
      <xdr:rowOff>6120</xdr:rowOff>
    </xdr:from>
    <xdr:to>
      <xdr:col>120</xdr:col>
      <xdr:colOff>114120</xdr:colOff>
      <xdr:row>77</xdr:row>
      <xdr:rowOff>6120</xdr:rowOff>
    </xdr:to>
    <xdr:sp macro="" textlink="">
      <xdr:nvSpPr>
        <xdr:cNvPr id="1866" name="Line 1">
          <a:extLst>
            <a:ext uri="{FF2B5EF4-FFF2-40B4-BE49-F238E27FC236}">
              <a16:creationId xmlns:a16="http://schemas.microsoft.com/office/drawing/2014/main" id="{00000000-0008-0000-0600-00004A070000}"/>
            </a:ext>
          </a:extLst>
        </xdr:cNvPr>
        <xdr:cNvSpPr/>
      </xdr:nvSpPr>
      <xdr:spPr>
        <a:xfrm>
          <a:off x="2103120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76</xdr:row>
      <xdr:rowOff>45720</xdr:rowOff>
    </xdr:from>
    <xdr:to>
      <xdr:col>95</xdr:col>
      <xdr:colOff>180720</xdr:colOff>
      <xdr:row>77</xdr:row>
      <xdr:rowOff>113040</xdr:rowOff>
    </xdr:to>
    <xdr:sp macro="" textlink="">
      <xdr:nvSpPr>
        <xdr:cNvPr id="1867" name="CustomShape 1">
          <a:extLst>
            <a:ext uri="{FF2B5EF4-FFF2-40B4-BE49-F238E27FC236}">
              <a16:creationId xmlns:a16="http://schemas.microsoft.com/office/drawing/2014/main" id="{00000000-0008-0000-0600-00004B070000}"/>
            </a:ext>
          </a:extLst>
        </xdr:cNvPr>
        <xdr:cNvSpPr/>
      </xdr:nvSpPr>
      <xdr:spPr>
        <a:xfrm>
          <a:off x="2036844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74</xdr:row>
      <xdr:rowOff>140040</xdr:rowOff>
    </xdr:from>
    <xdr:to>
      <xdr:col>120</xdr:col>
      <xdr:colOff>114120</xdr:colOff>
      <xdr:row>74</xdr:row>
      <xdr:rowOff>140040</xdr:rowOff>
    </xdr:to>
    <xdr:sp macro="" textlink="">
      <xdr:nvSpPr>
        <xdr:cNvPr id="1868" name="Line 1">
          <a:extLst>
            <a:ext uri="{FF2B5EF4-FFF2-40B4-BE49-F238E27FC236}">
              <a16:creationId xmlns:a16="http://schemas.microsoft.com/office/drawing/2014/main" id="{00000000-0008-0000-0600-00004C070000}"/>
            </a:ext>
          </a:extLst>
        </xdr:cNvPr>
        <xdr:cNvSpPr/>
      </xdr:nvSpPr>
      <xdr:spPr>
        <a:xfrm>
          <a:off x="2103120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74</xdr:row>
      <xdr:rowOff>8280</xdr:rowOff>
    </xdr:from>
    <xdr:to>
      <xdr:col>95</xdr:col>
      <xdr:colOff>180720</xdr:colOff>
      <xdr:row>75</xdr:row>
      <xdr:rowOff>75600</xdr:rowOff>
    </xdr:to>
    <xdr:sp macro="" textlink="">
      <xdr:nvSpPr>
        <xdr:cNvPr id="1869" name="CustomShape 1">
          <a:extLst>
            <a:ext uri="{FF2B5EF4-FFF2-40B4-BE49-F238E27FC236}">
              <a16:creationId xmlns:a16="http://schemas.microsoft.com/office/drawing/2014/main" id="{00000000-0008-0000-0600-00004D070000}"/>
            </a:ext>
          </a:extLst>
        </xdr:cNvPr>
        <xdr:cNvSpPr/>
      </xdr:nvSpPr>
      <xdr:spPr>
        <a:xfrm>
          <a:off x="20368440" y="126954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72</xdr:row>
      <xdr:rowOff>101520</xdr:rowOff>
    </xdr:from>
    <xdr:to>
      <xdr:col>120</xdr:col>
      <xdr:colOff>114120</xdr:colOff>
      <xdr:row>72</xdr:row>
      <xdr:rowOff>101520</xdr:rowOff>
    </xdr:to>
    <xdr:sp macro="" textlink="">
      <xdr:nvSpPr>
        <xdr:cNvPr id="1870" name="Line 1">
          <a:extLst>
            <a:ext uri="{FF2B5EF4-FFF2-40B4-BE49-F238E27FC236}">
              <a16:creationId xmlns:a16="http://schemas.microsoft.com/office/drawing/2014/main" id="{00000000-0008-0000-0600-00004E070000}"/>
            </a:ext>
          </a:extLst>
        </xdr:cNvPr>
        <xdr:cNvSpPr/>
      </xdr:nvSpPr>
      <xdr:spPr>
        <a:xfrm>
          <a:off x="2103120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71</xdr:row>
      <xdr:rowOff>141480</xdr:rowOff>
    </xdr:from>
    <xdr:to>
      <xdr:col>95</xdr:col>
      <xdr:colOff>160200</xdr:colOff>
      <xdr:row>73</xdr:row>
      <xdr:rowOff>36360</xdr:rowOff>
    </xdr:to>
    <xdr:sp macro="" textlink="">
      <xdr:nvSpPr>
        <xdr:cNvPr id="1871" name="CustomShape 1">
          <a:extLst>
            <a:ext uri="{FF2B5EF4-FFF2-40B4-BE49-F238E27FC236}">
              <a16:creationId xmlns:a16="http://schemas.microsoft.com/office/drawing/2014/main" id="{00000000-0008-0000-0600-00004F070000}"/>
            </a:ext>
          </a:extLst>
        </xdr:cNvPr>
        <xdr:cNvSpPr/>
      </xdr:nvSpPr>
      <xdr:spPr>
        <a:xfrm>
          <a:off x="20266920" y="12314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70</xdr:row>
      <xdr:rowOff>63720</xdr:rowOff>
    </xdr:from>
    <xdr:to>
      <xdr:col>120</xdr:col>
      <xdr:colOff>114120</xdr:colOff>
      <xdr:row>70</xdr:row>
      <xdr:rowOff>63720</xdr:rowOff>
    </xdr:to>
    <xdr:sp macro="" textlink="">
      <xdr:nvSpPr>
        <xdr:cNvPr id="1872" name="Line 1">
          <a:extLst>
            <a:ext uri="{FF2B5EF4-FFF2-40B4-BE49-F238E27FC236}">
              <a16:creationId xmlns:a16="http://schemas.microsoft.com/office/drawing/2014/main" id="{00000000-0008-0000-0600-000050070000}"/>
            </a:ext>
          </a:extLst>
        </xdr:cNvPr>
        <xdr:cNvSpPr/>
      </xdr:nvSpPr>
      <xdr:spPr>
        <a:xfrm>
          <a:off x="2103120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69</xdr:row>
      <xdr:rowOff>102960</xdr:rowOff>
    </xdr:from>
    <xdr:to>
      <xdr:col>95</xdr:col>
      <xdr:colOff>160200</xdr:colOff>
      <xdr:row>70</xdr:row>
      <xdr:rowOff>170280</xdr:rowOff>
    </xdr:to>
    <xdr:sp macro="" textlink="">
      <xdr:nvSpPr>
        <xdr:cNvPr id="1873" name="CustomShape 1">
          <a:extLst>
            <a:ext uri="{FF2B5EF4-FFF2-40B4-BE49-F238E27FC236}">
              <a16:creationId xmlns:a16="http://schemas.microsoft.com/office/drawing/2014/main" id="{00000000-0008-0000-0600-000051070000}"/>
            </a:ext>
          </a:extLst>
        </xdr:cNvPr>
        <xdr:cNvSpPr/>
      </xdr:nvSpPr>
      <xdr:spPr>
        <a:xfrm>
          <a:off x="2026692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25200</xdr:rowOff>
    </xdr:from>
    <xdr:to>
      <xdr:col>120</xdr:col>
      <xdr:colOff>114120</xdr:colOff>
      <xdr:row>68</xdr:row>
      <xdr:rowOff>25200</xdr:rowOff>
    </xdr:to>
    <xdr:sp macro="" textlink="">
      <xdr:nvSpPr>
        <xdr:cNvPr id="1874" name="Line 1">
          <a:extLst>
            <a:ext uri="{FF2B5EF4-FFF2-40B4-BE49-F238E27FC236}">
              <a16:creationId xmlns:a16="http://schemas.microsoft.com/office/drawing/2014/main" id="{00000000-0008-0000-0600-000052070000}"/>
            </a:ext>
          </a:extLst>
        </xdr:cNvPr>
        <xdr:cNvSpPr/>
      </xdr:nvSpPr>
      <xdr:spPr>
        <a:xfrm>
          <a:off x="2103120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112320</xdr:colOff>
      <xdr:row>67</xdr:row>
      <xdr:rowOff>65520</xdr:rowOff>
    </xdr:from>
    <xdr:to>
      <xdr:col>95</xdr:col>
      <xdr:colOff>160200</xdr:colOff>
      <xdr:row>68</xdr:row>
      <xdr:rowOff>131760</xdr:rowOff>
    </xdr:to>
    <xdr:sp macro="" textlink="">
      <xdr:nvSpPr>
        <xdr:cNvPr id="1875" name="CustomShape 1">
          <a:extLst>
            <a:ext uri="{FF2B5EF4-FFF2-40B4-BE49-F238E27FC236}">
              <a16:creationId xmlns:a16="http://schemas.microsoft.com/office/drawing/2014/main" id="{00000000-0008-0000-0600-000053070000}"/>
            </a:ext>
          </a:extLst>
        </xdr:cNvPr>
        <xdr:cNvSpPr/>
      </xdr:nvSpPr>
      <xdr:spPr>
        <a:xfrm>
          <a:off x="2026692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68</xdr:row>
      <xdr:rowOff>25560</xdr:rowOff>
    </xdr:from>
    <xdr:to>
      <xdr:col>120</xdr:col>
      <xdr:colOff>114120</xdr:colOff>
      <xdr:row>81</xdr:row>
      <xdr:rowOff>82440</xdr:rowOff>
    </xdr:to>
    <xdr:sp macro="" textlink="">
      <xdr:nvSpPr>
        <xdr:cNvPr id="1876" name="CustomShape 1">
          <a:extLst>
            <a:ext uri="{FF2B5EF4-FFF2-40B4-BE49-F238E27FC236}">
              <a16:creationId xmlns:a16="http://schemas.microsoft.com/office/drawing/2014/main" id="{00000000-0008-0000-0600-000054070000}"/>
            </a:ext>
          </a:extLst>
        </xdr:cNvPr>
        <xdr:cNvSpPr/>
      </xdr:nvSpPr>
      <xdr:spPr>
        <a:xfrm>
          <a:off x="2103120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71</xdr:row>
      <xdr:rowOff>78840</xdr:rowOff>
    </xdr:from>
    <xdr:to>
      <xdr:col>116</xdr:col>
      <xdr:colOff>63000</xdr:colOff>
      <xdr:row>79</xdr:row>
      <xdr:rowOff>127080</xdr:rowOff>
    </xdr:to>
    <xdr:sp macro="" textlink="">
      <xdr:nvSpPr>
        <xdr:cNvPr id="1877" name="Line 1">
          <a:extLst>
            <a:ext uri="{FF2B5EF4-FFF2-40B4-BE49-F238E27FC236}">
              <a16:creationId xmlns:a16="http://schemas.microsoft.com/office/drawing/2014/main" id="{00000000-0008-0000-0600-000055070000}"/>
            </a:ext>
          </a:extLst>
        </xdr:cNvPr>
        <xdr:cNvSpPr/>
      </xdr:nvSpPr>
      <xdr:spPr>
        <a:xfrm flipV="1">
          <a:off x="25474320" y="12251520"/>
          <a:ext cx="1080" cy="141984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79</xdr:row>
      <xdr:rowOff>141480</xdr:rowOff>
    </xdr:from>
    <xdr:to>
      <xdr:col>119</xdr:col>
      <xdr:colOff>60120</xdr:colOff>
      <xdr:row>81</xdr:row>
      <xdr:rowOff>36360</xdr:rowOff>
    </xdr:to>
    <xdr:sp macro="" textlink="">
      <xdr:nvSpPr>
        <xdr:cNvPr id="1878" name="CustomShape 1">
          <a:extLst>
            <a:ext uri="{FF2B5EF4-FFF2-40B4-BE49-F238E27FC236}">
              <a16:creationId xmlns:a16="http://schemas.microsoft.com/office/drawing/2014/main" id="{00000000-0008-0000-0600-000056070000}"/>
            </a:ext>
          </a:extLst>
        </xdr:cNvPr>
        <xdr:cNvSpPr/>
      </xdr:nvSpPr>
      <xdr:spPr>
        <a:xfrm>
          <a:off x="25459560" y="1368576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23,502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79</xdr:row>
      <xdr:rowOff>127080</xdr:rowOff>
    </xdr:from>
    <xdr:to>
      <xdr:col>116</xdr:col>
      <xdr:colOff>152640</xdr:colOff>
      <xdr:row>79</xdr:row>
      <xdr:rowOff>127080</xdr:rowOff>
    </xdr:to>
    <xdr:sp macro="" textlink="">
      <xdr:nvSpPr>
        <xdr:cNvPr id="1879" name="Line 1">
          <a:extLst>
            <a:ext uri="{FF2B5EF4-FFF2-40B4-BE49-F238E27FC236}">
              <a16:creationId xmlns:a16="http://schemas.microsoft.com/office/drawing/2014/main" id="{00000000-0008-0000-0600-000057070000}"/>
            </a:ext>
          </a:extLst>
        </xdr:cNvPr>
        <xdr:cNvSpPr/>
      </xdr:nvSpPr>
      <xdr:spPr>
        <a:xfrm>
          <a:off x="25358400" y="13671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35280</xdr:colOff>
      <xdr:row>70</xdr:row>
      <xdr:rowOff>36000</xdr:rowOff>
    </xdr:from>
    <xdr:to>
      <xdr:col>119</xdr:col>
      <xdr:colOff>136800</xdr:colOff>
      <xdr:row>71</xdr:row>
      <xdr:rowOff>103320</xdr:rowOff>
    </xdr:to>
    <xdr:sp macro="" textlink="">
      <xdr:nvSpPr>
        <xdr:cNvPr id="1880" name="CustomShape 1">
          <a:extLst>
            <a:ext uri="{FF2B5EF4-FFF2-40B4-BE49-F238E27FC236}">
              <a16:creationId xmlns:a16="http://schemas.microsoft.com/office/drawing/2014/main" id="{00000000-0008-0000-0600-000058070000}"/>
            </a:ext>
          </a:extLst>
        </xdr:cNvPr>
        <xdr:cNvSpPr/>
      </xdr:nvSpPr>
      <xdr:spPr>
        <a:xfrm>
          <a:off x="25447680" y="12037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135,305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71</xdr:row>
      <xdr:rowOff>78840</xdr:rowOff>
    </xdr:from>
    <xdr:to>
      <xdr:col>116</xdr:col>
      <xdr:colOff>152640</xdr:colOff>
      <xdr:row>71</xdr:row>
      <xdr:rowOff>78840</xdr:rowOff>
    </xdr:to>
    <xdr:sp macro="" textlink="">
      <xdr:nvSpPr>
        <xdr:cNvPr id="1881" name="Line 1">
          <a:extLst>
            <a:ext uri="{FF2B5EF4-FFF2-40B4-BE49-F238E27FC236}">
              <a16:creationId xmlns:a16="http://schemas.microsoft.com/office/drawing/2014/main" id="{00000000-0008-0000-0600-000059070000}"/>
            </a:ext>
          </a:extLst>
        </xdr:cNvPr>
        <xdr:cNvSpPr/>
      </xdr:nvSpPr>
      <xdr:spPr>
        <a:xfrm>
          <a:off x="25358400" y="122515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74</xdr:row>
      <xdr:rowOff>160560</xdr:rowOff>
    </xdr:from>
    <xdr:to>
      <xdr:col>116</xdr:col>
      <xdr:colOff>63720</xdr:colOff>
      <xdr:row>75</xdr:row>
      <xdr:rowOff>21600</xdr:rowOff>
    </xdr:to>
    <xdr:sp macro="" textlink="">
      <xdr:nvSpPr>
        <xdr:cNvPr id="1882" name="Line 1">
          <a:extLst>
            <a:ext uri="{FF2B5EF4-FFF2-40B4-BE49-F238E27FC236}">
              <a16:creationId xmlns:a16="http://schemas.microsoft.com/office/drawing/2014/main" id="{00000000-0008-0000-0600-00005A070000}"/>
            </a:ext>
          </a:extLst>
        </xdr:cNvPr>
        <xdr:cNvSpPr/>
      </xdr:nvSpPr>
      <xdr:spPr>
        <a:xfrm>
          <a:off x="24494760" y="12847680"/>
          <a:ext cx="981360" cy="32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75</xdr:row>
      <xdr:rowOff>24120</xdr:rowOff>
    </xdr:from>
    <xdr:to>
      <xdr:col>119</xdr:col>
      <xdr:colOff>60120</xdr:colOff>
      <xdr:row>76</xdr:row>
      <xdr:rowOff>90360</xdr:rowOff>
    </xdr:to>
    <xdr:sp macro="" textlink="">
      <xdr:nvSpPr>
        <xdr:cNvPr id="1883" name="CustomShape 1">
          <a:extLst>
            <a:ext uri="{FF2B5EF4-FFF2-40B4-BE49-F238E27FC236}">
              <a16:creationId xmlns:a16="http://schemas.microsoft.com/office/drawing/2014/main" id="{00000000-0008-0000-0600-00005B070000}"/>
            </a:ext>
          </a:extLst>
        </xdr:cNvPr>
        <xdr:cNvSpPr/>
      </xdr:nvSpPr>
      <xdr:spPr>
        <a:xfrm>
          <a:off x="25459560" y="1288260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80,753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75</xdr:row>
      <xdr:rowOff>35640</xdr:rowOff>
    </xdr:from>
    <xdr:to>
      <xdr:col>116</xdr:col>
      <xdr:colOff>114480</xdr:colOff>
      <xdr:row>75</xdr:row>
      <xdr:rowOff>136800</xdr:rowOff>
    </xdr:to>
    <xdr:sp macro="" textlink="">
      <xdr:nvSpPr>
        <xdr:cNvPr id="1884" name="CustomShape 1">
          <a:extLst>
            <a:ext uri="{FF2B5EF4-FFF2-40B4-BE49-F238E27FC236}">
              <a16:creationId xmlns:a16="http://schemas.microsoft.com/office/drawing/2014/main" id="{00000000-0008-0000-0600-00005C070000}"/>
            </a:ext>
          </a:extLst>
        </xdr:cNvPr>
        <xdr:cNvSpPr/>
      </xdr:nvSpPr>
      <xdr:spPr>
        <a:xfrm>
          <a:off x="25425720" y="12894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70</xdr:row>
      <xdr:rowOff>97920</xdr:rowOff>
    </xdr:from>
    <xdr:to>
      <xdr:col>111</xdr:col>
      <xdr:colOff>177480</xdr:colOff>
      <xdr:row>74</xdr:row>
      <xdr:rowOff>160560</xdr:rowOff>
    </xdr:to>
    <xdr:sp macro="" textlink="">
      <xdr:nvSpPr>
        <xdr:cNvPr id="1885" name="Line 1">
          <a:extLst>
            <a:ext uri="{FF2B5EF4-FFF2-40B4-BE49-F238E27FC236}">
              <a16:creationId xmlns:a16="http://schemas.microsoft.com/office/drawing/2014/main" id="{00000000-0008-0000-0600-00005D070000}"/>
            </a:ext>
          </a:extLst>
        </xdr:cNvPr>
        <xdr:cNvSpPr/>
      </xdr:nvSpPr>
      <xdr:spPr>
        <a:xfrm>
          <a:off x="23491800" y="12099240"/>
          <a:ext cx="1002960" cy="748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75</xdr:row>
      <xdr:rowOff>75240</xdr:rowOff>
    </xdr:from>
    <xdr:to>
      <xdr:col>112</xdr:col>
      <xdr:colOff>38520</xdr:colOff>
      <xdr:row>76</xdr:row>
      <xdr:rowOff>4320</xdr:rowOff>
    </xdr:to>
    <xdr:sp macro="" textlink="">
      <xdr:nvSpPr>
        <xdr:cNvPr id="1886" name="CustomShape 1">
          <a:extLst>
            <a:ext uri="{FF2B5EF4-FFF2-40B4-BE49-F238E27FC236}">
              <a16:creationId xmlns:a16="http://schemas.microsoft.com/office/drawing/2014/main" id="{00000000-0008-0000-0600-00005E070000}"/>
            </a:ext>
          </a:extLst>
        </xdr:cNvPr>
        <xdr:cNvSpPr/>
      </xdr:nvSpPr>
      <xdr:spPr>
        <a:xfrm>
          <a:off x="24444360" y="1293372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76</xdr:row>
      <xdr:rowOff>5760</xdr:rowOff>
    </xdr:from>
    <xdr:to>
      <xdr:col>113</xdr:col>
      <xdr:colOff>46800</xdr:colOff>
      <xdr:row>77</xdr:row>
      <xdr:rowOff>73080</xdr:rowOff>
    </xdr:to>
    <xdr:sp macro="" textlink="">
      <xdr:nvSpPr>
        <xdr:cNvPr id="1887" name="CustomShape 1">
          <a:extLst>
            <a:ext uri="{FF2B5EF4-FFF2-40B4-BE49-F238E27FC236}">
              <a16:creationId xmlns:a16="http://schemas.microsoft.com/office/drawing/2014/main" id="{00000000-0008-0000-0600-00005F070000}"/>
            </a:ext>
          </a:extLst>
        </xdr:cNvPr>
        <xdr:cNvSpPr/>
      </xdr:nvSpPr>
      <xdr:spPr>
        <a:xfrm>
          <a:off x="24131880" y="130359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77,633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70</xdr:row>
      <xdr:rowOff>97920</xdr:rowOff>
    </xdr:from>
    <xdr:to>
      <xdr:col>107</xdr:col>
      <xdr:colOff>51120</xdr:colOff>
      <xdr:row>72</xdr:row>
      <xdr:rowOff>62280</xdr:rowOff>
    </xdr:to>
    <xdr:sp macro="" textlink="">
      <xdr:nvSpPr>
        <xdr:cNvPr id="1888" name="Line 1">
          <a:extLst>
            <a:ext uri="{FF2B5EF4-FFF2-40B4-BE49-F238E27FC236}">
              <a16:creationId xmlns:a16="http://schemas.microsoft.com/office/drawing/2014/main" id="{00000000-0008-0000-0600-000060070000}"/>
            </a:ext>
          </a:extLst>
        </xdr:cNvPr>
        <xdr:cNvSpPr/>
      </xdr:nvSpPr>
      <xdr:spPr>
        <a:xfrm flipV="1">
          <a:off x="22459680" y="12099240"/>
          <a:ext cx="1032120" cy="3074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75</xdr:row>
      <xdr:rowOff>41400</xdr:rowOff>
    </xdr:from>
    <xdr:to>
      <xdr:col>107</xdr:col>
      <xdr:colOff>101880</xdr:colOff>
      <xdr:row>75</xdr:row>
      <xdr:rowOff>142560</xdr:rowOff>
    </xdr:to>
    <xdr:sp macro="" textlink="">
      <xdr:nvSpPr>
        <xdr:cNvPr id="1889" name="CustomShape 1">
          <a:extLst>
            <a:ext uri="{FF2B5EF4-FFF2-40B4-BE49-F238E27FC236}">
              <a16:creationId xmlns:a16="http://schemas.microsoft.com/office/drawing/2014/main" id="{00000000-0008-0000-0600-000061070000}"/>
            </a:ext>
          </a:extLst>
        </xdr:cNvPr>
        <xdr:cNvSpPr/>
      </xdr:nvSpPr>
      <xdr:spPr>
        <a:xfrm>
          <a:off x="23441400" y="128998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97200</xdr:colOff>
      <xdr:row>75</xdr:row>
      <xdr:rowOff>144360</xdr:rowOff>
    </xdr:from>
    <xdr:to>
      <xdr:col>108</xdr:col>
      <xdr:colOff>110160</xdr:colOff>
      <xdr:row>77</xdr:row>
      <xdr:rowOff>39240</xdr:rowOff>
    </xdr:to>
    <xdr:sp macro="" textlink="">
      <xdr:nvSpPr>
        <xdr:cNvPr id="1890" name="CustomShape 1">
          <a:extLst>
            <a:ext uri="{FF2B5EF4-FFF2-40B4-BE49-F238E27FC236}">
              <a16:creationId xmlns:a16="http://schemas.microsoft.com/office/drawing/2014/main" id="{00000000-0008-0000-0600-000062070000}"/>
            </a:ext>
          </a:extLst>
        </xdr:cNvPr>
        <xdr:cNvSpPr/>
      </xdr:nvSpPr>
      <xdr:spPr>
        <a:xfrm>
          <a:off x="23099760" y="130028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80,287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72</xdr:row>
      <xdr:rowOff>62280</xdr:rowOff>
    </xdr:from>
    <xdr:to>
      <xdr:col>102</xdr:col>
      <xdr:colOff>114120</xdr:colOff>
      <xdr:row>73</xdr:row>
      <xdr:rowOff>47160</xdr:rowOff>
    </xdr:to>
    <xdr:sp macro="" textlink="">
      <xdr:nvSpPr>
        <xdr:cNvPr id="1891" name="Line 1">
          <a:extLst>
            <a:ext uri="{FF2B5EF4-FFF2-40B4-BE49-F238E27FC236}">
              <a16:creationId xmlns:a16="http://schemas.microsoft.com/office/drawing/2014/main" id="{00000000-0008-0000-0600-000063070000}"/>
            </a:ext>
          </a:extLst>
        </xdr:cNvPr>
        <xdr:cNvSpPr/>
      </xdr:nvSpPr>
      <xdr:spPr>
        <a:xfrm flipV="1">
          <a:off x="21427920" y="12406680"/>
          <a:ext cx="1031760" cy="156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75</xdr:row>
      <xdr:rowOff>39600</xdr:rowOff>
    </xdr:from>
    <xdr:to>
      <xdr:col>102</xdr:col>
      <xdr:colOff>164520</xdr:colOff>
      <xdr:row>75</xdr:row>
      <xdr:rowOff>140760</xdr:rowOff>
    </xdr:to>
    <xdr:sp macro="" textlink="">
      <xdr:nvSpPr>
        <xdr:cNvPr id="1892" name="CustomShape 1">
          <a:extLst>
            <a:ext uri="{FF2B5EF4-FFF2-40B4-BE49-F238E27FC236}">
              <a16:creationId xmlns:a16="http://schemas.microsoft.com/office/drawing/2014/main" id="{00000000-0008-0000-0600-000064070000}"/>
            </a:ext>
          </a:extLst>
        </xdr:cNvPr>
        <xdr:cNvSpPr/>
      </xdr:nvSpPr>
      <xdr:spPr>
        <a:xfrm>
          <a:off x="22408920" y="12898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188280</xdr:colOff>
      <xdr:row>75</xdr:row>
      <xdr:rowOff>142200</xdr:rowOff>
    </xdr:from>
    <xdr:to>
      <xdr:col>103</xdr:col>
      <xdr:colOff>202320</xdr:colOff>
      <xdr:row>77</xdr:row>
      <xdr:rowOff>37080</xdr:rowOff>
    </xdr:to>
    <xdr:sp macro="" textlink="">
      <xdr:nvSpPr>
        <xdr:cNvPr id="1893" name="CustomShape 1">
          <a:extLst>
            <a:ext uri="{FF2B5EF4-FFF2-40B4-BE49-F238E27FC236}">
              <a16:creationId xmlns:a16="http://schemas.microsoft.com/office/drawing/2014/main" id="{00000000-0008-0000-0600-000065070000}"/>
            </a:ext>
          </a:extLst>
        </xdr:cNvPr>
        <xdr:cNvSpPr/>
      </xdr:nvSpPr>
      <xdr:spPr>
        <a:xfrm>
          <a:off x="22095720" y="130006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80,452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75</xdr:row>
      <xdr:rowOff>37800</xdr:rowOff>
    </xdr:from>
    <xdr:to>
      <xdr:col>98</xdr:col>
      <xdr:colOff>37800</xdr:colOff>
      <xdr:row>75</xdr:row>
      <xdr:rowOff>138960</xdr:rowOff>
    </xdr:to>
    <xdr:sp macro="" textlink="">
      <xdr:nvSpPr>
        <xdr:cNvPr id="1894" name="CustomShape 1">
          <a:extLst>
            <a:ext uri="{FF2B5EF4-FFF2-40B4-BE49-F238E27FC236}">
              <a16:creationId xmlns:a16="http://schemas.microsoft.com/office/drawing/2014/main" id="{00000000-0008-0000-0600-000066070000}"/>
            </a:ext>
          </a:extLst>
        </xdr:cNvPr>
        <xdr:cNvSpPr/>
      </xdr:nvSpPr>
      <xdr:spPr>
        <a:xfrm>
          <a:off x="21377880" y="1289628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33120</xdr:colOff>
      <xdr:row>75</xdr:row>
      <xdr:rowOff>140760</xdr:rowOff>
    </xdr:from>
    <xdr:to>
      <xdr:col>99</xdr:col>
      <xdr:colOff>47160</xdr:colOff>
      <xdr:row>77</xdr:row>
      <xdr:rowOff>35640</xdr:rowOff>
    </xdr:to>
    <xdr:sp macro="" textlink="">
      <xdr:nvSpPr>
        <xdr:cNvPr id="1895" name="CustomShape 1">
          <a:extLst>
            <a:ext uri="{FF2B5EF4-FFF2-40B4-BE49-F238E27FC236}">
              <a16:creationId xmlns:a16="http://schemas.microsoft.com/office/drawing/2014/main" id="{00000000-0008-0000-0600-000067070000}"/>
            </a:ext>
          </a:extLst>
        </xdr:cNvPr>
        <xdr:cNvSpPr/>
      </xdr:nvSpPr>
      <xdr:spPr>
        <a:xfrm>
          <a:off x="21064320" y="129992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80,580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81</xdr:row>
      <xdr:rowOff>90000</xdr:rowOff>
    </xdr:from>
    <xdr:to>
      <xdr:col>118</xdr:col>
      <xdr:colOff>168840</xdr:colOff>
      <xdr:row>82</xdr:row>
      <xdr:rowOff>157320</xdr:rowOff>
    </xdr:to>
    <xdr:sp macro="" textlink="">
      <xdr:nvSpPr>
        <xdr:cNvPr id="1896" name="CustomShape 1">
          <a:extLst>
            <a:ext uri="{FF2B5EF4-FFF2-40B4-BE49-F238E27FC236}">
              <a16:creationId xmlns:a16="http://schemas.microsoft.com/office/drawing/2014/main" id="{00000000-0008-0000-0600-000068070000}"/>
            </a:ext>
          </a:extLst>
        </xdr:cNvPr>
        <xdr:cNvSpPr/>
      </xdr:nvSpPr>
      <xdr:spPr>
        <a:xfrm>
          <a:off x="2525688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81</xdr:row>
      <xdr:rowOff>90000</xdr:rowOff>
    </xdr:from>
    <xdr:to>
      <xdr:col>114</xdr:col>
      <xdr:colOff>64080</xdr:colOff>
      <xdr:row>82</xdr:row>
      <xdr:rowOff>157320</xdr:rowOff>
    </xdr:to>
    <xdr:sp macro="" textlink="">
      <xdr:nvSpPr>
        <xdr:cNvPr id="1897" name="CustomShape 1">
          <a:extLst>
            <a:ext uri="{FF2B5EF4-FFF2-40B4-BE49-F238E27FC236}">
              <a16:creationId xmlns:a16="http://schemas.microsoft.com/office/drawing/2014/main" id="{00000000-0008-0000-0600-000069070000}"/>
            </a:ext>
          </a:extLst>
        </xdr:cNvPr>
        <xdr:cNvSpPr/>
      </xdr:nvSpPr>
      <xdr:spPr>
        <a:xfrm>
          <a:off x="2427660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81</xdr:row>
      <xdr:rowOff>90000</xdr:rowOff>
    </xdr:from>
    <xdr:to>
      <xdr:col>109</xdr:col>
      <xdr:colOff>155160</xdr:colOff>
      <xdr:row>82</xdr:row>
      <xdr:rowOff>157320</xdr:rowOff>
    </xdr:to>
    <xdr:sp macro="" textlink="">
      <xdr:nvSpPr>
        <xdr:cNvPr id="1898" name="CustomShape 1">
          <a:extLst>
            <a:ext uri="{FF2B5EF4-FFF2-40B4-BE49-F238E27FC236}">
              <a16:creationId xmlns:a16="http://schemas.microsoft.com/office/drawing/2014/main" id="{00000000-0008-0000-0600-00006A070000}"/>
            </a:ext>
          </a:extLst>
        </xdr:cNvPr>
        <xdr:cNvSpPr/>
      </xdr:nvSpPr>
      <xdr:spPr>
        <a:xfrm>
          <a:off x="2327256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81</xdr:row>
      <xdr:rowOff>90000</xdr:rowOff>
    </xdr:from>
    <xdr:to>
      <xdr:col>104</xdr:col>
      <xdr:colOff>218880</xdr:colOff>
      <xdr:row>82</xdr:row>
      <xdr:rowOff>157320</xdr:rowOff>
    </xdr:to>
    <xdr:sp macro="" textlink="">
      <xdr:nvSpPr>
        <xdr:cNvPr id="1899" name="CustomShape 1">
          <a:extLst>
            <a:ext uri="{FF2B5EF4-FFF2-40B4-BE49-F238E27FC236}">
              <a16:creationId xmlns:a16="http://schemas.microsoft.com/office/drawing/2014/main" id="{00000000-0008-0000-0600-00006B070000}"/>
            </a:ext>
          </a:extLst>
        </xdr:cNvPr>
        <xdr:cNvSpPr/>
      </xdr:nvSpPr>
      <xdr:spPr>
        <a:xfrm>
          <a:off x="222415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81</xdr:row>
      <xdr:rowOff>90000</xdr:rowOff>
    </xdr:from>
    <xdr:to>
      <xdr:col>100</xdr:col>
      <xdr:colOff>63360</xdr:colOff>
      <xdr:row>82</xdr:row>
      <xdr:rowOff>157320</xdr:rowOff>
    </xdr:to>
    <xdr:sp macro="" textlink="">
      <xdr:nvSpPr>
        <xdr:cNvPr id="1900" name="CustomShape 1">
          <a:extLst>
            <a:ext uri="{FF2B5EF4-FFF2-40B4-BE49-F238E27FC236}">
              <a16:creationId xmlns:a16="http://schemas.microsoft.com/office/drawing/2014/main" id="{00000000-0008-0000-0600-00006C070000}"/>
            </a:ext>
          </a:extLst>
        </xdr:cNvPr>
        <xdr:cNvSpPr/>
      </xdr:nvSpPr>
      <xdr:spPr>
        <a:xfrm>
          <a:off x="212090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74</xdr:row>
      <xdr:rowOff>142560</xdr:rowOff>
    </xdr:from>
    <xdr:to>
      <xdr:col>116</xdr:col>
      <xdr:colOff>114480</xdr:colOff>
      <xdr:row>75</xdr:row>
      <xdr:rowOff>72360</xdr:rowOff>
    </xdr:to>
    <xdr:sp macro="" textlink="">
      <xdr:nvSpPr>
        <xdr:cNvPr id="1901" name="CustomShape 1">
          <a:extLst>
            <a:ext uri="{FF2B5EF4-FFF2-40B4-BE49-F238E27FC236}">
              <a16:creationId xmlns:a16="http://schemas.microsoft.com/office/drawing/2014/main" id="{00000000-0008-0000-0600-00006D070000}"/>
            </a:ext>
          </a:extLst>
        </xdr:cNvPr>
        <xdr:cNvSpPr/>
      </xdr:nvSpPr>
      <xdr:spPr>
        <a:xfrm>
          <a:off x="25425720" y="12829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47160</xdr:colOff>
      <xdr:row>74</xdr:row>
      <xdr:rowOff>4320</xdr:rowOff>
    </xdr:from>
    <xdr:to>
      <xdr:col>119</xdr:col>
      <xdr:colOff>60120</xdr:colOff>
      <xdr:row>75</xdr:row>
      <xdr:rowOff>71640</xdr:rowOff>
    </xdr:to>
    <xdr:sp macro="" textlink="">
      <xdr:nvSpPr>
        <xdr:cNvPr id="1902" name="CustomShape 1">
          <a:extLst>
            <a:ext uri="{FF2B5EF4-FFF2-40B4-BE49-F238E27FC236}">
              <a16:creationId xmlns:a16="http://schemas.microsoft.com/office/drawing/2014/main" id="{00000000-0008-0000-0600-00006E070000}"/>
            </a:ext>
          </a:extLst>
        </xdr:cNvPr>
        <xdr:cNvSpPr/>
      </xdr:nvSpPr>
      <xdr:spPr>
        <a:xfrm>
          <a:off x="25459560" y="12691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85,821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74</xdr:row>
      <xdr:rowOff>110520</xdr:rowOff>
    </xdr:from>
    <xdr:to>
      <xdr:col>112</xdr:col>
      <xdr:colOff>38520</xdr:colOff>
      <xdr:row>75</xdr:row>
      <xdr:rowOff>40320</xdr:rowOff>
    </xdr:to>
    <xdr:sp macro="" textlink="">
      <xdr:nvSpPr>
        <xdr:cNvPr id="1903" name="CustomShape 1">
          <a:extLst>
            <a:ext uri="{FF2B5EF4-FFF2-40B4-BE49-F238E27FC236}">
              <a16:creationId xmlns:a16="http://schemas.microsoft.com/office/drawing/2014/main" id="{00000000-0008-0000-0600-00006F070000}"/>
            </a:ext>
          </a:extLst>
        </xdr:cNvPr>
        <xdr:cNvSpPr/>
      </xdr:nvSpPr>
      <xdr:spPr>
        <a:xfrm>
          <a:off x="24444360" y="1279764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33840</xdr:colOff>
      <xdr:row>73</xdr:row>
      <xdr:rowOff>66600</xdr:rowOff>
    </xdr:from>
    <xdr:to>
      <xdr:col>113</xdr:col>
      <xdr:colOff>46800</xdr:colOff>
      <xdr:row>74</xdr:row>
      <xdr:rowOff>133920</xdr:rowOff>
    </xdr:to>
    <xdr:sp macro="" textlink="">
      <xdr:nvSpPr>
        <xdr:cNvPr id="1904" name="CustomShape 1">
          <a:extLst>
            <a:ext uri="{FF2B5EF4-FFF2-40B4-BE49-F238E27FC236}">
              <a16:creationId xmlns:a16="http://schemas.microsoft.com/office/drawing/2014/main" id="{00000000-0008-0000-0600-000070070000}"/>
            </a:ext>
          </a:extLst>
        </xdr:cNvPr>
        <xdr:cNvSpPr/>
      </xdr:nvSpPr>
      <xdr:spPr>
        <a:xfrm>
          <a:off x="24131880" y="125823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88,361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70</xdr:row>
      <xdr:rowOff>47880</xdr:rowOff>
    </xdr:from>
    <xdr:to>
      <xdr:col>107</xdr:col>
      <xdr:colOff>101880</xdr:colOff>
      <xdr:row>70</xdr:row>
      <xdr:rowOff>149040</xdr:rowOff>
    </xdr:to>
    <xdr:sp macro="" textlink="">
      <xdr:nvSpPr>
        <xdr:cNvPr id="1905" name="CustomShape 1">
          <a:extLst>
            <a:ext uri="{FF2B5EF4-FFF2-40B4-BE49-F238E27FC236}">
              <a16:creationId xmlns:a16="http://schemas.microsoft.com/office/drawing/2014/main" id="{00000000-0008-0000-0600-000071070000}"/>
            </a:ext>
          </a:extLst>
        </xdr:cNvPr>
        <xdr:cNvSpPr/>
      </xdr:nvSpPr>
      <xdr:spPr>
        <a:xfrm>
          <a:off x="23441400" y="120492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105</xdr:col>
      <xdr:colOff>52920</xdr:colOff>
      <xdr:row>69</xdr:row>
      <xdr:rowOff>3960</xdr:rowOff>
    </xdr:from>
    <xdr:to>
      <xdr:col>108</xdr:col>
      <xdr:colOff>154440</xdr:colOff>
      <xdr:row>70</xdr:row>
      <xdr:rowOff>71280</xdr:rowOff>
    </xdr:to>
    <xdr:sp macro="" textlink="">
      <xdr:nvSpPr>
        <xdr:cNvPr id="1906" name="CustomShape 1">
          <a:extLst>
            <a:ext uri="{FF2B5EF4-FFF2-40B4-BE49-F238E27FC236}">
              <a16:creationId xmlns:a16="http://schemas.microsoft.com/office/drawing/2014/main" id="{00000000-0008-0000-0600-000072070000}"/>
            </a:ext>
          </a:extLst>
        </xdr:cNvPr>
        <xdr:cNvSpPr/>
      </xdr:nvSpPr>
      <xdr:spPr>
        <a:xfrm>
          <a:off x="23055480" y="11833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147,295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72</xdr:row>
      <xdr:rowOff>11880</xdr:rowOff>
    </xdr:from>
    <xdr:to>
      <xdr:col>102</xdr:col>
      <xdr:colOff>164520</xdr:colOff>
      <xdr:row>72</xdr:row>
      <xdr:rowOff>113040</xdr:rowOff>
    </xdr:to>
    <xdr:sp macro="" textlink="">
      <xdr:nvSpPr>
        <xdr:cNvPr id="1907" name="CustomShape 1">
          <a:extLst>
            <a:ext uri="{FF2B5EF4-FFF2-40B4-BE49-F238E27FC236}">
              <a16:creationId xmlns:a16="http://schemas.microsoft.com/office/drawing/2014/main" id="{00000000-0008-0000-0600-000073070000}"/>
            </a:ext>
          </a:extLst>
        </xdr:cNvPr>
        <xdr:cNvSpPr/>
      </xdr:nvSpPr>
      <xdr:spPr>
        <a:xfrm>
          <a:off x="22408920" y="123562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144360</xdr:colOff>
      <xdr:row>70</xdr:row>
      <xdr:rowOff>140760</xdr:rowOff>
    </xdr:from>
    <xdr:to>
      <xdr:col>104</xdr:col>
      <xdr:colOff>27000</xdr:colOff>
      <xdr:row>72</xdr:row>
      <xdr:rowOff>35640</xdr:rowOff>
    </xdr:to>
    <xdr:sp macro="" textlink="">
      <xdr:nvSpPr>
        <xdr:cNvPr id="1908" name="CustomShape 1">
          <a:extLst>
            <a:ext uri="{FF2B5EF4-FFF2-40B4-BE49-F238E27FC236}">
              <a16:creationId xmlns:a16="http://schemas.microsoft.com/office/drawing/2014/main" id="{00000000-0008-0000-0600-000074070000}"/>
            </a:ext>
          </a:extLst>
        </xdr:cNvPr>
        <xdr:cNvSpPr/>
      </xdr:nvSpPr>
      <xdr:spPr>
        <a:xfrm>
          <a:off x="22051800" y="1214208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123,077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72</xdr:row>
      <xdr:rowOff>167760</xdr:rowOff>
    </xdr:from>
    <xdr:to>
      <xdr:col>98</xdr:col>
      <xdr:colOff>37800</xdr:colOff>
      <xdr:row>73</xdr:row>
      <xdr:rowOff>97560</xdr:rowOff>
    </xdr:to>
    <xdr:sp macro="" textlink="">
      <xdr:nvSpPr>
        <xdr:cNvPr id="1909" name="CustomShape 1">
          <a:extLst>
            <a:ext uri="{FF2B5EF4-FFF2-40B4-BE49-F238E27FC236}">
              <a16:creationId xmlns:a16="http://schemas.microsoft.com/office/drawing/2014/main" id="{00000000-0008-0000-0600-000075070000}"/>
            </a:ext>
          </a:extLst>
        </xdr:cNvPr>
        <xdr:cNvSpPr/>
      </xdr:nvSpPr>
      <xdr:spPr>
        <a:xfrm>
          <a:off x="21377880" y="125121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95</xdr:col>
      <xdr:colOff>208080</xdr:colOff>
      <xdr:row>71</xdr:row>
      <xdr:rowOff>125280</xdr:rowOff>
    </xdr:from>
    <xdr:to>
      <xdr:col>99</xdr:col>
      <xdr:colOff>91440</xdr:colOff>
      <xdr:row>73</xdr:row>
      <xdr:rowOff>20160</xdr:rowOff>
    </xdr:to>
    <xdr:sp macro="" textlink="">
      <xdr:nvSpPr>
        <xdr:cNvPr id="1910" name="CustomShape 1">
          <a:extLst>
            <a:ext uri="{FF2B5EF4-FFF2-40B4-BE49-F238E27FC236}">
              <a16:creationId xmlns:a16="http://schemas.microsoft.com/office/drawing/2014/main" id="{00000000-0008-0000-0600-000076070000}"/>
            </a:ext>
          </a:extLst>
        </xdr:cNvPr>
        <xdr:cNvSpPr/>
      </xdr:nvSpPr>
      <xdr:spPr>
        <a:xfrm>
          <a:off x="21020040" y="122979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110,779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83</xdr:row>
      <xdr:rowOff>57960</xdr:rowOff>
    </xdr:from>
    <xdr:to>
      <xdr:col>120</xdr:col>
      <xdr:colOff>114120</xdr:colOff>
      <xdr:row>85</xdr:row>
      <xdr:rowOff>31320</xdr:rowOff>
    </xdr:to>
    <xdr:sp macro="" textlink="">
      <xdr:nvSpPr>
        <xdr:cNvPr id="1911" name="CustomShape 1">
          <a:extLst>
            <a:ext uri="{FF2B5EF4-FFF2-40B4-BE49-F238E27FC236}">
              <a16:creationId xmlns:a16="http://schemas.microsoft.com/office/drawing/2014/main" id="{00000000-0008-0000-0600-000077070000}"/>
            </a:ext>
          </a:extLst>
        </xdr:cNvPr>
        <xdr:cNvSpPr/>
      </xdr:nvSpPr>
      <xdr:spPr>
        <a:xfrm>
          <a:off x="2103120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85</xdr:row>
      <xdr:rowOff>57240</xdr:rowOff>
    </xdr:from>
    <xdr:to>
      <xdr:col>104</xdr:col>
      <xdr:colOff>126720</xdr:colOff>
      <xdr:row>86</xdr:row>
      <xdr:rowOff>140040</xdr:rowOff>
    </xdr:to>
    <xdr:sp macro="" textlink="">
      <xdr:nvSpPr>
        <xdr:cNvPr id="1912" name="CustomShape 1">
          <a:extLst>
            <a:ext uri="{FF2B5EF4-FFF2-40B4-BE49-F238E27FC236}">
              <a16:creationId xmlns:a16="http://schemas.microsoft.com/office/drawing/2014/main" id="{00000000-0008-0000-0600-000078070000}"/>
            </a:ext>
          </a:extLst>
        </xdr:cNvPr>
        <xdr:cNvSpPr/>
      </xdr:nvSpPr>
      <xdr:spPr>
        <a:xfrm>
          <a:off x="2115828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86</xdr:row>
      <xdr:rowOff>89640</xdr:rowOff>
    </xdr:from>
    <xdr:to>
      <xdr:col>104</xdr:col>
      <xdr:colOff>126720</xdr:colOff>
      <xdr:row>87</xdr:row>
      <xdr:rowOff>171720</xdr:rowOff>
    </xdr:to>
    <xdr:sp macro="" textlink="">
      <xdr:nvSpPr>
        <xdr:cNvPr id="1913" name="CustomShape 1">
          <a:extLst>
            <a:ext uri="{FF2B5EF4-FFF2-40B4-BE49-F238E27FC236}">
              <a16:creationId xmlns:a16="http://schemas.microsoft.com/office/drawing/2014/main" id="{00000000-0008-0000-0600-000079070000}"/>
            </a:ext>
          </a:extLst>
        </xdr:cNvPr>
        <xdr:cNvSpPr/>
      </xdr:nvSpPr>
      <xdr:spPr>
        <a:xfrm>
          <a:off x="2115828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85</xdr:row>
      <xdr:rowOff>57240</xdr:rowOff>
    </xdr:from>
    <xdr:to>
      <xdr:col>109</xdr:col>
      <xdr:colOff>218520</xdr:colOff>
      <xdr:row>86</xdr:row>
      <xdr:rowOff>140040</xdr:rowOff>
    </xdr:to>
    <xdr:sp macro="" textlink="">
      <xdr:nvSpPr>
        <xdr:cNvPr id="1914" name="CustomShape 1">
          <a:extLst>
            <a:ext uri="{FF2B5EF4-FFF2-40B4-BE49-F238E27FC236}">
              <a16:creationId xmlns:a16="http://schemas.microsoft.com/office/drawing/2014/main" id="{00000000-0008-0000-0600-00007A070000}"/>
            </a:ext>
          </a:extLst>
        </xdr:cNvPr>
        <xdr:cNvSpPr/>
      </xdr:nvSpPr>
      <xdr:spPr>
        <a:xfrm>
          <a:off x="2234556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86</xdr:row>
      <xdr:rowOff>89640</xdr:rowOff>
    </xdr:from>
    <xdr:to>
      <xdr:col>109</xdr:col>
      <xdr:colOff>218520</xdr:colOff>
      <xdr:row>87</xdr:row>
      <xdr:rowOff>171720</xdr:rowOff>
    </xdr:to>
    <xdr:sp macro="" textlink="">
      <xdr:nvSpPr>
        <xdr:cNvPr id="1915" name="CustomShape 1">
          <a:extLst>
            <a:ext uri="{FF2B5EF4-FFF2-40B4-BE49-F238E27FC236}">
              <a16:creationId xmlns:a16="http://schemas.microsoft.com/office/drawing/2014/main" id="{00000000-0008-0000-0600-00007B070000}"/>
            </a:ext>
          </a:extLst>
        </xdr:cNvPr>
        <xdr:cNvSpPr/>
      </xdr:nvSpPr>
      <xdr:spPr>
        <a:xfrm>
          <a:off x="2234556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85</xdr:row>
      <xdr:rowOff>57240</xdr:rowOff>
    </xdr:from>
    <xdr:to>
      <xdr:col>115</xdr:col>
      <xdr:colOff>218520</xdr:colOff>
      <xdr:row>86</xdr:row>
      <xdr:rowOff>140040</xdr:rowOff>
    </xdr:to>
    <xdr:sp macro="" textlink="">
      <xdr:nvSpPr>
        <xdr:cNvPr id="1916" name="CustomShape 1">
          <a:extLst>
            <a:ext uri="{FF2B5EF4-FFF2-40B4-BE49-F238E27FC236}">
              <a16:creationId xmlns:a16="http://schemas.microsoft.com/office/drawing/2014/main" id="{00000000-0008-0000-0600-00007C070000}"/>
            </a:ext>
          </a:extLst>
        </xdr:cNvPr>
        <xdr:cNvSpPr/>
      </xdr:nvSpPr>
      <xdr:spPr>
        <a:xfrm>
          <a:off x="23660640" y="14630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86</xdr:row>
      <xdr:rowOff>89640</xdr:rowOff>
    </xdr:from>
    <xdr:to>
      <xdr:col>115</xdr:col>
      <xdr:colOff>218520</xdr:colOff>
      <xdr:row>87</xdr:row>
      <xdr:rowOff>171720</xdr:rowOff>
    </xdr:to>
    <xdr:sp macro="" textlink="">
      <xdr:nvSpPr>
        <xdr:cNvPr id="1917" name="CustomShape 1">
          <a:extLst>
            <a:ext uri="{FF2B5EF4-FFF2-40B4-BE49-F238E27FC236}">
              <a16:creationId xmlns:a16="http://schemas.microsoft.com/office/drawing/2014/main" id="{00000000-0008-0000-0600-00007D070000}"/>
            </a:ext>
          </a:extLst>
        </xdr:cNvPr>
        <xdr:cNvSpPr/>
      </xdr:nvSpPr>
      <xdr:spPr>
        <a:xfrm>
          <a:off x="23660640" y="14834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18" name="CustomShape 1">
          <a:extLst>
            <a:ext uri="{FF2B5EF4-FFF2-40B4-BE49-F238E27FC236}">
              <a16:creationId xmlns:a16="http://schemas.microsoft.com/office/drawing/2014/main" id="{00000000-0008-0000-0600-00007E070000}"/>
            </a:ext>
          </a:extLst>
        </xdr:cNvPr>
        <xdr:cNvSpPr/>
      </xdr:nvSpPr>
      <xdr:spPr>
        <a:xfrm>
          <a:off x="2103120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87</xdr:row>
      <xdr:rowOff>7200</xdr:rowOff>
    </xdr:from>
    <xdr:to>
      <xdr:col>97</xdr:col>
      <xdr:colOff>93240</xdr:colOff>
      <xdr:row>88</xdr:row>
      <xdr:rowOff>43560</xdr:rowOff>
    </xdr:to>
    <xdr:sp macro="" textlink="">
      <xdr:nvSpPr>
        <xdr:cNvPr id="1919" name="CustomShape 1">
          <a:extLst>
            <a:ext uri="{FF2B5EF4-FFF2-40B4-BE49-F238E27FC236}">
              <a16:creationId xmlns:a16="http://schemas.microsoft.com/office/drawing/2014/main" id="{00000000-0008-0000-0600-00007F070000}"/>
            </a:ext>
          </a:extLst>
        </xdr:cNvPr>
        <xdr:cNvSpPr/>
      </xdr:nvSpPr>
      <xdr:spPr>
        <a:xfrm>
          <a:off x="2093544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101</xdr:row>
      <xdr:rowOff>82440</xdr:rowOff>
    </xdr:from>
    <xdr:to>
      <xdr:col>120</xdr:col>
      <xdr:colOff>114120</xdr:colOff>
      <xdr:row>101</xdr:row>
      <xdr:rowOff>82440</xdr:rowOff>
    </xdr:to>
    <xdr:sp macro="" textlink="">
      <xdr:nvSpPr>
        <xdr:cNvPr id="1920" name="Line 1">
          <a:extLst>
            <a:ext uri="{FF2B5EF4-FFF2-40B4-BE49-F238E27FC236}">
              <a16:creationId xmlns:a16="http://schemas.microsoft.com/office/drawing/2014/main" id="{00000000-0008-0000-0600-000080070000}"/>
            </a:ext>
          </a:extLst>
        </xdr:cNvPr>
        <xdr:cNvSpPr/>
      </xdr:nvSpPr>
      <xdr:spPr>
        <a:xfrm>
          <a:off x="2103120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94</xdr:row>
      <xdr:rowOff>140040</xdr:rowOff>
    </xdr:from>
    <xdr:to>
      <xdr:col>120</xdr:col>
      <xdr:colOff>114120</xdr:colOff>
      <xdr:row>94</xdr:row>
      <xdr:rowOff>140040</xdr:rowOff>
    </xdr:to>
    <xdr:sp macro="" textlink="">
      <xdr:nvSpPr>
        <xdr:cNvPr id="1921" name="Line 1">
          <a:extLst>
            <a:ext uri="{FF2B5EF4-FFF2-40B4-BE49-F238E27FC236}">
              <a16:creationId xmlns:a16="http://schemas.microsoft.com/office/drawing/2014/main" id="{00000000-0008-0000-0600-000081070000}"/>
            </a:ext>
          </a:extLst>
        </xdr:cNvPr>
        <xdr:cNvSpPr/>
      </xdr:nvSpPr>
      <xdr:spPr>
        <a:xfrm>
          <a:off x="21031200" y="16256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94</xdr:row>
      <xdr:rowOff>8280</xdr:rowOff>
    </xdr:from>
    <xdr:to>
      <xdr:col>95</xdr:col>
      <xdr:colOff>168120</xdr:colOff>
      <xdr:row>95</xdr:row>
      <xdr:rowOff>75600</xdr:rowOff>
    </xdr:to>
    <xdr:sp macro="" textlink="">
      <xdr:nvSpPr>
        <xdr:cNvPr id="1922" name="CustomShape 1">
          <a:extLst>
            <a:ext uri="{FF2B5EF4-FFF2-40B4-BE49-F238E27FC236}">
              <a16:creationId xmlns:a16="http://schemas.microsoft.com/office/drawing/2014/main" id="{00000000-0008-0000-0600-000082070000}"/>
            </a:ext>
          </a:extLst>
        </xdr:cNvPr>
        <xdr:cNvSpPr/>
      </xdr:nvSpPr>
      <xdr:spPr>
        <a:xfrm>
          <a:off x="20719440" y="16124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25200</xdr:rowOff>
    </xdr:from>
    <xdr:to>
      <xdr:col>120</xdr:col>
      <xdr:colOff>114120</xdr:colOff>
      <xdr:row>88</xdr:row>
      <xdr:rowOff>25200</xdr:rowOff>
    </xdr:to>
    <xdr:sp macro="" textlink="">
      <xdr:nvSpPr>
        <xdr:cNvPr id="1923" name="Line 1">
          <a:extLst>
            <a:ext uri="{FF2B5EF4-FFF2-40B4-BE49-F238E27FC236}">
              <a16:creationId xmlns:a16="http://schemas.microsoft.com/office/drawing/2014/main" id="{00000000-0008-0000-0600-000083070000}"/>
            </a:ext>
          </a:extLst>
        </xdr:cNvPr>
        <xdr:cNvSpPr/>
      </xdr:nvSpPr>
      <xdr:spPr>
        <a:xfrm>
          <a:off x="2103120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87</xdr:row>
      <xdr:rowOff>65520</xdr:rowOff>
    </xdr:from>
    <xdr:to>
      <xdr:col>95</xdr:col>
      <xdr:colOff>168120</xdr:colOff>
      <xdr:row>88</xdr:row>
      <xdr:rowOff>131760</xdr:rowOff>
    </xdr:to>
    <xdr:sp macro="" textlink="">
      <xdr:nvSpPr>
        <xdr:cNvPr id="1924" name="CustomShape 1">
          <a:extLst>
            <a:ext uri="{FF2B5EF4-FFF2-40B4-BE49-F238E27FC236}">
              <a16:creationId xmlns:a16="http://schemas.microsoft.com/office/drawing/2014/main" id="{00000000-0008-0000-0600-000084070000}"/>
            </a:ext>
          </a:extLst>
        </xdr:cNvPr>
        <xdr:cNvSpPr/>
      </xdr:nvSpPr>
      <xdr:spPr>
        <a:xfrm>
          <a:off x="20719440" y="14981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88</xdr:row>
      <xdr:rowOff>25560</xdr:rowOff>
    </xdr:from>
    <xdr:to>
      <xdr:col>120</xdr:col>
      <xdr:colOff>114120</xdr:colOff>
      <xdr:row>101</xdr:row>
      <xdr:rowOff>82440</xdr:rowOff>
    </xdr:to>
    <xdr:sp macro="" textlink="">
      <xdr:nvSpPr>
        <xdr:cNvPr id="1925" name="CustomShape 1">
          <a:extLst>
            <a:ext uri="{FF2B5EF4-FFF2-40B4-BE49-F238E27FC236}">
              <a16:creationId xmlns:a16="http://schemas.microsoft.com/office/drawing/2014/main" id="{00000000-0008-0000-0600-000085070000}"/>
            </a:ext>
          </a:extLst>
        </xdr:cNvPr>
        <xdr:cNvSpPr/>
      </xdr:nvSpPr>
      <xdr:spPr>
        <a:xfrm>
          <a:off x="2103120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94</xdr:row>
      <xdr:rowOff>140040</xdr:rowOff>
    </xdr:from>
    <xdr:to>
      <xdr:col>116</xdr:col>
      <xdr:colOff>63000</xdr:colOff>
      <xdr:row>94</xdr:row>
      <xdr:rowOff>140040</xdr:rowOff>
    </xdr:to>
    <xdr:sp macro="" textlink="">
      <xdr:nvSpPr>
        <xdr:cNvPr id="1926" name="Line 1">
          <a:extLst>
            <a:ext uri="{FF2B5EF4-FFF2-40B4-BE49-F238E27FC236}">
              <a16:creationId xmlns:a16="http://schemas.microsoft.com/office/drawing/2014/main" id="{00000000-0008-0000-0600-000086070000}"/>
            </a:ext>
          </a:extLst>
        </xdr:cNvPr>
        <xdr:cNvSpPr/>
      </xdr:nvSpPr>
      <xdr:spPr>
        <a:xfrm>
          <a:off x="25474320" y="16256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95</xdr:row>
      <xdr:rowOff>20880</xdr:rowOff>
    </xdr:from>
    <xdr:to>
      <xdr:col>117</xdr:col>
      <xdr:colOff>154440</xdr:colOff>
      <xdr:row>96</xdr:row>
      <xdr:rowOff>87120</xdr:rowOff>
    </xdr:to>
    <xdr:sp macro="" textlink="">
      <xdr:nvSpPr>
        <xdr:cNvPr id="1927" name="CustomShape 1">
          <a:extLst>
            <a:ext uri="{FF2B5EF4-FFF2-40B4-BE49-F238E27FC236}">
              <a16:creationId xmlns:a16="http://schemas.microsoft.com/office/drawing/2014/main" id="{00000000-0008-0000-0600-000087070000}"/>
            </a:ext>
          </a:extLst>
        </xdr:cNvPr>
        <xdr:cNvSpPr/>
      </xdr:nvSpPr>
      <xdr:spPr>
        <a:xfrm>
          <a:off x="2551788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28" name="Line 1">
          <a:extLst>
            <a:ext uri="{FF2B5EF4-FFF2-40B4-BE49-F238E27FC236}">
              <a16:creationId xmlns:a16="http://schemas.microsoft.com/office/drawing/2014/main" id="{00000000-0008-0000-0600-000088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20160</xdr:rowOff>
    </xdr:from>
    <xdr:to>
      <xdr:col>117</xdr:col>
      <xdr:colOff>154440</xdr:colOff>
      <xdr:row>94</xdr:row>
      <xdr:rowOff>87480</xdr:rowOff>
    </xdr:to>
    <xdr:sp macro="" textlink="">
      <xdr:nvSpPr>
        <xdr:cNvPr id="1929" name="CustomShape 1">
          <a:extLst>
            <a:ext uri="{FF2B5EF4-FFF2-40B4-BE49-F238E27FC236}">
              <a16:creationId xmlns:a16="http://schemas.microsoft.com/office/drawing/2014/main" id="{00000000-0008-0000-0600-000089070000}"/>
            </a:ext>
          </a:extLst>
        </xdr:cNvPr>
        <xdr:cNvSpPr/>
      </xdr:nvSpPr>
      <xdr:spPr>
        <a:xfrm>
          <a:off x="25517880" y="15964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94</xdr:row>
      <xdr:rowOff>140040</xdr:rowOff>
    </xdr:from>
    <xdr:to>
      <xdr:col>116</xdr:col>
      <xdr:colOff>152640</xdr:colOff>
      <xdr:row>94</xdr:row>
      <xdr:rowOff>140040</xdr:rowOff>
    </xdr:to>
    <xdr:sp macro="" textlink="">
      <xdr:nvSpPr>
        <xdr:cNvPr id="1930" name="Line 1">
          <a:extLst>
            <a:ext uri="{FF2B5EF4-FFF2-40B4-BE49-F238E27FC236}">
              <a16:creationId xmlns:a16="http://schemas.microsoft.com/office/drawing/2014/main" id="{00000000-0008-0000-0600-00008A070000}"/>
            </a:ext>
          </a:extLst>
        </xdr:cNvPr>
        <xdr:cNvSpPr/>
      </xdr:nvSpPr>
      <xdr:spPr>
        <a:xfrm>
          <a:off x="25358400" y="16256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94</xdr:row>
      <xdr:rowOff>140040</xdr:rowOff>
    </xdr:from>
    <xdr:to>
      <xdr:col>116</xdr:col>
      <xdr:colOff>63720</xdr:colOff>
      <xdr:row>94</xdr:row>
      <xdr:rowOff>140040</xdr:rowOff>
    </xdr:to>
    <xdr:sp macro="" textlink="">
      <xdr:nvSpPr>
        <xdr:cNvPr id="1931" name="Line 1">
          <a:extLst>
            <a:ext uri="{FF2B5EF4-FFF2-40B4-BE49-F238E27FC236}">
              <a16:creationId xmlns:a16="http://schemas.microsoft.com/office/drawing/2014/main" id="{00000000-0008-0000-0600-00008B070000}"/>
            </a:ext>
          </a:extLst>
        </xdr:cNvPr>
        <xdr:cNvSpPr/>
      </xdr:nvSpPr>
      <xdr:spPr>
        <a:xfrm>
          <a:off x="24494760" y="16256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94</xdr:row>
      <xdr:rowOff>78120</xdr:rowOff>
    </xdr:from>
    <xdr:to>
      <xdr:col>117</xdr:col>
      <xdr:colOff>154440</xdr:colOff>
      <xdr:row>95</xdr:row>
      <xdr:rowOff>145440</xdr:rowOff>
    </xdr:to>
    <xdr:sp macro="" textlink="">
      <xdr:nvSpPr>
        <xdr:cNvPr id="1932" name="CustomShape 1">
          <a:extLst>
            <a:ext uri="{FF2B5EF4-FFF2-40B4-BE49-F238E27FC236}">
              <a16:creationId xmlns:a16="http://schemas.microsoft.com/office/drawing/2014/main" id="{00000000-0008-0000-0600-00008C070000}"/>
            </a:ext>
          </a:extLst>
        </xdr:cNvPr>
        <xdr:cNvSpPr/>
      </xdr:nvSpPr>
      <xdr:spPr>
        <a:xfrm>
          <a:off x="25517880" y="16194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33" name="CustomShape 1">
          <a:extLst>
            <a:ext uri="{FF2B5EF4-FFF2-40B4-BE49-F238E27FC236}">
              <a16:creationId xmlns:a16="http://schemas.microsoft.com/office/drawing/2014/main" id="{00000000-0008-0000-0600-00008D070000}"/>
            </a:ext>
          </a:extLst>
        </xdr:cNvPr>
        <xdr:cNvSpPr/>
      </xdr:nvSpPr>
      <xdr:spPr>
        <a:xfrm>
          <a:off x="254257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94</xdr:row>
      <xdr:rowOff>140040</xdr:rowOff>
    </xdr:from>
    <xdr:to>
      <xdr:col>111</xdr:col>
      <xdr:colOff>177480</xdr:colOff>
      <xdr:row>94</xdr:row>
      <xdr:rowOff>140040</xdr:rowOff>
    </xdr:to>
    <xdr:sp macro="" textlink="">
      <xdr:nvSpPr>
        <xdr:cNvPr id="1934" name="Line 1">
          <a:extLst>
            <a:ext uri="{FF2B5EF4-FFF2-40B4-BE49-F238E27FC236}">
              <a16:creationId xmlns:a16="http://schemas.microsoft.com/office/drawing/2014/main" id="{00000000-0008-0000-0600-00008E070000}"/>
            </a:ext>
          </a:extLst>
        </xdr:cNvPr>
        <xdr:cNvSpPr/>
      </xdr:nvSpPr>
      <xdr:spPr>
        <a:xfrm>
          <a:off x="23491800" y="16256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35" name="CustomShape 1">
          <a:extLst>
            <a:ext uri="{FF2B5EF4-FFF2-40B4-BE49-F238E27FC236}">
              <a16:creationId xmlns:a16="http://schemas.microsoft.com/office/drawing/2014/main" id="{00000000-0008-0000-0600-00008F070000}"/>
            </a:ext>
          </a:extLst>
        </xdr:cNvPr>
        <xdr:cNvSpPr/>
      </xdr:nvSpPr>
      <xdr:spPr>
        <a:xfrm>
          <a:off x="24444360" y="16205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95</xdr:row>
      <xdr:rowOff>20880</xdr:rowOff>
    </xdr:from>
    <xdr:to>
      <xdr:col>112</xdr:col>
      <xdr:colOff>93600</xdr:colOff>
      <xdr:row>96</xdr:row>
      <xdr:rowOff>87120</xdr:rowOff>
    </xdr:to>
    <xdr:sp macro="" textlink="">
      <xdr:nvSpPr>
        <xdr:cNvPr id="1936" name="CustomShape 1">
          <a:extLst>
            <a:ext uri="{FF2B5EF4-FFF2-40B4-BE49-F238E27FC236}">
              <a16:creationId xmlns:a16="http://schemas.microsoft.com/office/drawing/2014/main" id="{00000000-0008-0000-0600-000090070000}"/>
            </a:ext>
          </a:extLst>
        </xdr:cNvPr>
        <xdr:cNvSpPr/>
      </xdr:nvSpPr>
      <xdr:spPr>
        <a:xfrm>
          <a:off x="2436084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94</xdr:row>
      <xdr:rowOff>140040</xdr:rowOff>
    </xdr:from>
    <xdr:to>
      <xdr:col>107</xdr:col>
      <xdr:colOff>51120</xdr:colOff>
      <xdr:row>94</xdr:row>
      <xdr:rowOff>140040</xdr:rowOff>
    </xdr:to>
    <xdr:sp macro="" textlink="">
      <xdr:nvSpPr>
        <xdr:cNvPr id="1937" name="Line 1">
          <a:extLst>
            <a:ext uri="{FF2B5EF4-FFF2-40B4-BE49-F238E27FC236}">
              <a16:creationId xmlns:a16="http://schemas.microsoft.com/office/drawing/2014/main" id="{00000000-0008-0000-0600-000091070000}"/>
            </a:ext>
          </a:extLst>
        </xdr:cNvPr>
        <xdr:cNvSpPr/>
      </xdr:nvSpPr>
      <xdr:spPr>
        <a:xfrm>
          <a:off x="22459680" y="16256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38" name="CustomShape 1">
          <a:extLst>
            <a:ext uri="{FF2B5EF4-FFF2-40B4-BE49-F238E27FC236}">
              <a16:creationId xmlns:a16="http://schemas.microsoft.com/office/drawing/2014/main" id="{00000000-0008-0000-0600-000092070000}"/>
            </a:ext>
          </a:extLst>
        </xdr:cNvPr>
        <xdr:cNvSpPr/>
      </xdr:nvSpPr>
      <xdr:spPr>
        <a:xfrm>
          <a:off x="2344140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95</xdr:row>
      <xdr:rowOff>20880</xdr:rowOff>
    </xdr:from>
    <xdr:to>
      <xdr:col>107</xdr:col>
      <xdr:colOff>156960</xdr:colOff>
      <xdr:row>96</xdr:row>
      <xdr:rowOff>87120</xdr:rowOff>
    </xdr:to>
    <xdr:sp macro="" textlink="">
      <xdr:nvSpPr>
        <xdr:cNvPr id="1939" name="CustomShape 1">
          <a:extLst>
            <a:ext uri="{FF2B5EF4-FFF2-40B4-BE49-F238E27FC236}">
              <a16:creationId xmlns:a16="http://schemas.microsoft.com/office/drawing/2014/main" id="{00000000-0008-0000-0600-000093070000}"/>
            </a:ext>
          </a:extLst>
        </xdr:cNvPr>
        <xdr:cNvSpPr/>
      </xdr:nvSpPr>
      <xdr:spPr>
        <a:xfrm>
          <a:off x="23328720" y="16308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94</xdr:row>
      <xdr:rowOff>140040</xdr:rowOff>
    </xdr:from>
    <xdr:to>
      <xdr:col>102</xdr:col>
      <xdr:colOff>114120</xdr:colOff>
      <xdr:row>94</xdr:row>
      <xdr:rowOff>140040</xdr:rowOff>
    </xdr:to>
    <xdr:sp macro="" textlink="">
      <xdr:nvSpPr>
        <xdr:cNvPr id="1940" name="Line 1">
          <a:extLst>
            <a:ext uri="{FF2B5EF4-FFF2-40B4-BE49-F238E27FC236}">
              <a16:creationId xmlns:a16="http://schemas.microsoft.com/office/drawing/2014/main" id="{00000000-0008-0000-0600-000094070000}"/>
            </a:ext>
          </a:extLst>
        </xdr:cNvPr>
        <xdr:cNvSpPr/>
      </xdr:nvSpPr>
      <xdr:spPr>
        <a:xfrm>
          <a:off x="21427920" y="16256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41" name="CustomShape 1">
          <a:extLst>
            <a:ext uri="{FF2B5EF4-FFF2-40B4-BE49-F238E27FC236}">
              <a16:creationId xmlns:a16="http://schemas.microsoft.com/office/drawing/2014/main" id="{00000000-0008-0000-0600-000095070000}"/>
            </a:ext>
          </a:extLst>
        </xdr:cNvPr>
        <xdr:cNvSpPr/>
      </xdr:nvSpPr>
      <xdr:spPr>
        <a:xfrm>
          <a:off x="22408920" y="16205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95</xdr:row>
      <xdr:rowOff>20880</xdr:rowOff>
    </xdr:from>
    <xdr:to>
      <xdr:col>102</xdr:col>
      <xdr:colOff>219240</xdr:colOff>
      <xdr:row>96</xdr:row>
      <xdr:rowOff>87120</xdr:rowOff>
    </xdr:to>
    <xdr:sp macro="" textlink="">
      <xdr:nvSpPr>
        <xdr:cNvPr id="1942" name="CustomShape 1">
          <a:extLst>
            <a:ext uri="{FF2B5EF4-FFF2-40B4-BE49-F238E27FC236}">
              <a16:creationId xmlns:a16="http://schemas.microsoft.com/office/drawing/2014/main" id="{00000000-0008-0000-0600-000096070000}"/>
            </a:ext>
          </a:extLst>
        </xdr:cNvPr>
        <xdr:cNvSpPr/>
      </xdr:nvSpPr>
      <xdr:spPr>
        <a:xfrm>
          <a:off x="2229660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43" name="CustomShape 1">
          <a:extLst>
            <a:ext uri="{FF2B5EF4-FFF2-40B4-BE49-F238E27FC236}">
              <a16:creationId xmlns:a16="http://schemas.microsoft.com/office/drawing/2014/main" id="{00000000-0008-0000-0600-000097070000}"/>
            </a:ext>
          </a:extLst>
        </xdr:cNvPr>
        <xdr:cNvSpPr/>
      </xdr:nvSpPr>
      <xdr:spPr>
        <a:xfrm>
          <a:off x="21377880" y="16205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95</xdr:row>
      <xdr:rowOff>20880</xdr:rowOff>
    </xdr:from>
    <xdr:to>
      <xdr:col>98</xdr:col>
      <xdr:colOff>93240</xdr:colOff>
      <xdr:row>96</xdr:row>
      <xdr:rowOff>87120</xdr:rowOff>
    </xdr:to>
    <xdr:sp macro="" textlink="">
      <xdr:nvSpPr>
        <xdr:cNvPr id="1944" name="CustomShape 1">
          <a:extLst>
            <a:ext uri="{FF2B5EF4-FFF2-40B4-BE49-F238E27FC236}">
              <a16:creationId xmlns:a16="http://schemas.microsoft.com/office/drawing/2014/main" id="{00000000-0008-0000-0600-000098070000}"/>
            </a:ext>
          </a:extLst>
        </xdr:cNvPr>
        <xdr:cNvSpPr/>
      </xdr:nvSpPr>
      <xdr:spPr>
        <a:xfrm>
          <a:off x="21294360" y="16308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101</xdr:row>
      <xdr:rowOff>90000</xdr:rowOff>
    </xdr:from>
    <xdr:to>
      <xdr:col>118</xdr:col>
      <xdr:colOff>168840</xdr:colOff>
      <xdr:row>102</xdr:row>
      <xdr:rowOff>157320</xdr:rowOff>
    </xdr:to>
    <xdr:sp macro="" textlink="">
      <xdr:nvSpPr>
        <xdr:cNvPr id="1945" name="CustomShape 1">
          <a:extLst>
            <a:ext uri="{FF2B5EF4-FFF2-40B4-BE49-F238E27FC236}">
              <a16:creationId xmlns:a16="http://schemas.microsoft.com/office/drawing/2014/main" id="{00000000-0008-0000-0600-000099070000}"/>
            </a:ext>
          </a:extLst>
        </xdr:cNvPr>
        <xdr:cNvSpPr/>
      </xdr:nvSpPr>
      <xdr:spPr>
        <a:xfrm>
          <a:off x="2525688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101</xdr:row>
      <xdr:rowOff>90000</xdr:rowOff>
    </xdr:from>
    <xdr:to>
      <xdr:col>114</xdr:col>
      <xdr:colOff>64080</xdr:colOff>
      <xdr:row>102</xdr:row>
      <xdr:rowOff>157320</xdr:rowOff>
    </xdr:to>
    <xdr:sp macro="" textlink="">
      <xdr:nvSpPr>
        <xdr:cNvPr id="1946" name="CustomShape 1">
          <a:extLst>
            <a:ext uri="{FF2B5EF4-FFF2-40B4-BE49-F238E27FC236}">
              <a16:creationId xmlns:a16="http://schemas.microsoft.com/office/drawing/2014/main" id="{00000000-0008-0000-0600-00009A070000}"/>
            </a:ext>
          </a:extLst>
        </xdr:cNvPr>
        <xdr:cNvSpPr/>
      </xdr:nvSpPr>
      <xdr:spPr>
        <a:xfrm>
          <a:off x="2427660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101</xdr:row>
      <xdr:rowOff>90000</xdr:rowOff>
    </xdr:from>
    <xdr:to>
      <xdr:col>109</xdr:col>
      <xdr:colOff>155160</xdr:colOff>
      <xdr:row>102</xdr:row>
      <xdr:rowOff>157320</xdr:rowOff>
    </xdr:to>
    <xdr:sp macro="" textlink="">
      <xdr:nvSpPr>
        <xdr:cNvPr id="1947" name="CustomShape 1">
          <a:extLst>
            <a:ext uri="{FF2B5EF4-FFF2-40B4-BE49-F238E27FC236}">
              <a16:creationId xmlns:a16="http://schemas.microsoft.com/office/drawing/2014/main" id="{00000000-0008-0000-0600-00009B070000}"/>
            </a:ext>
          </a:extLst>
        </xdr:cNvPr>
        <xdr:cNvSpPr/>
      </xdr:nvSpPr>
      <xdr:spPr>
        <a:xfrm>
          <a:off x="2327256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101</xdr:row>
      <xdr:rowOff>90000</xdr:rowOff>
    </xdr:from>
    <xdr:to>
      <xdr:col>104</xdr:col>
      <xdr:colOff>218880</xdr:colOff>
      <xdr:row>102</xdr:row>
      <xdr:rowOff>157320</xdr:rowOff>
    </xdr:to>
    <xdr:sp macro="" textlink="">
      <xdr:nvSpPr>
        <xdr:cNvPr id="1948" name="CustomShape 1">
          <a:extLst>
            <a:ext uri="{FF2B5EF4-FFF2-40B4-BE49-F238E27FC236}">
              <a16:creationId xmlns:a16="http://schemas.microsoft.com/office/drawing/2014/main" id="{00000000-0008-0000-0600-00009C070000}"/>
            </a:ext>
          </a:extLst>
        </xdr:cNvPr>
        <xdr:cNvSpPr/>
      </xdr:nvSpPr>
      <xdr:spPr>
        <a:xfrm>
          <a:off x="222415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101</xdr:row>
      <xdr:rowOff>90000</xdr:rowOff>
    </xdr:from>
    <xdr:to>
      <xdr:col>100</xdr:col>
      <xdr:colOff>63360</xdr:colOff>
      <xdr:row>102</xdr:row>
      <xdr:rowOff>157320</xdr:rowOff>
    </xdr:to>
    <xdr:sp macro="" textlink="">
      <xdr:nvSpPr>
        <xdr:cNvPr id="1949" name="CustomShape 1">
          <a:extLst>
            <a:ext uri="{FF2B5EF4-FFF2-40B4-BE49-F238E27FC236}">
              <a16:creationId xmlns:a16="http://schemas.microsoft.com/office/drawing/2014/main" id="{00000000-0008-0000-0600-00009D070000}"/>
            </a:ext>
          </a:extLst>
        </xdr:cNvPr>
        <xdr:cNvSpPr/>
      </xdr:nvSpPr>
      <xdr:spPr>
        <a:xfrm>
          <a:off x="212090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94</xdr:row>
      <xdr:rowOff>89640</xdr:rowOff>
    </xdr:from>
    <xdr:to>
      <xdr:col>116</xdr:col>
      <xdr:colOff>114480</xdr:colOff>
      <xdr:row>95</xdr:row>
      <xdr:rowOff>19440</xdr:rowOff>
    </xdr:to>
    <xdr:sp macro="" textlink="">
      <xdr:nvSpPr>
        <xdr:cNvPr id="1950" name="CustomShape 1">
          <a:extLst>
            <a:ext uri="{FF2B5EF4-FFF2-40B4-BE49-F238E27FC236}">
              <a16:creationId xmlns:a16="http://schemas.microsoft.com/office/drawing/2014/main" id="{00000000-0008-0000-0600-00009E070000}"/>
            </a:ext>
          </a:extLst>
        </xdr:cNvPr>
        <xdr:cNvSpPr/>
      </xdr:nvSpPr>
      <xdr:spPr>
        <a:xfrm>
          <a:off x="254257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93</xdr:row>
      <xdr:rowOff>134640</xdr:rowOff>
    </xdr:from>
    <xdr:to>
      <xdr:col>117</xdr:col>
      <xdr:colOff>154440</xdr:colOff>
      <xdr:row>95</xdr:row>
      <xdr:rowOff>30600</xdr:rowOff>
    </xdr:to>
    <xdr:sp macro="" textlink="">
      <xdr:nvSpPr>
        <xdr:cNvPr id="1951" name="CustomShape 1">
          <a:extLst>
            <a:ext uri="{FF2B5EF4-FFF2-40B4-BE49-F238E27FC236}">
              <a16:creationId xmlns:a16="http://schemas.microsoft.com/office/drawing/2014/main" id="{00000000-0008-0000-0600-00009F070000}"/>
            </a:ext>
          </a:extLst>
        </xdr:cNvPr>
        <xdr:cNvSpPr/>
      </xdr:nvSpPr>
      <xdr:spPr>
        <a:xfrm>
          <a:off x="25517880" y="16079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94</xdr:row>
      <xdr:rowOff>89640</xdr:rowOff>
    </xdr:from>
    <xdr:to>
      <xdr:col>112</xdr:col>
      <xdr:colOff>38520</xdr:colOff>
      <xdr:row>95</xdr:row>
      <xdr:rowOff>19440</xdr:rowOff>
    </xdr:to>
    <xdr:sp macro="" textlink="">
      <xdr:nvSpPr>
        <xdr:cNvPr id="1952" name="CustomShape 1">
          <a:extLst>
            <a:ext uri="{FF2B5EF4-FFF2-40B4-BE49-F238E27FC236}">
              <a16:creationId xmlns:a16="http://schemas.microsoft.com/office/drawing/2014/main" id="{00000000-0008-0000-0600-0000A0070000}"/>
            </a:ext>
          </a:extLst>
        </xdr:cNvPr>
        <xdr:cNvSpPr/>
      </xdr:nvSpPr>
      <xdr:spPr>
        <a:xfrm>
          <a:off x="24444360" y="16205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93</xdr:row>
      <xdr:rowOff>45720</xdr:rowOff>
    </xdr:from>
    <xdr:to>
      <xdr:col>112</xdr:col>
      <xdr:colOff>93600</xdr:colOff>
      <xdr:row>94</xdr:row>
      <xdr:rowOff>113040</xdr:rowOff>
    </xdr:to>
    <xdr:sp macro="" textlink="">
      <xdr:nvSpPr>
        <xdr:cNvPr id="1953" name="CustomShape 1">
          <a:extLst>
            <a:ext uri="{FF2B5EF4-FFF2-40B4-BE49-F238E27FC236}">
              <a16:creationId xmlns:a16="http://schemas.microsoft.com/office/drawing/2014/main" id="{00000000-0008-0000-0600-0000A1070000}"/>
            </a:ext>
          </a:extLst>
        </xdr:cNvPr>
        <xdr:cNvSpPr/>
      </xdr:nvSpPr>
      <xdr:spPr>
        <a:xfrm>
          <a:off x="2436084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94</xdr:row>
      <xdr:rowOff>89640</xdr:rowOff>
    </xdr:from>
    <xdr:to>
      <xdr:col>107</xdr:col>
      <xdr:colOff>101880</xdr:colOff>
      <xdr:row>95</xdr:row>
      <xdr:rowOff>19440</xdr:rowOff>
    </xdr:to>
    <xdr:sp macro="" textlink="">
      <xdr:nvSpPr>
        <xdr:cNvPr id="1954" name="CustomShape 1">
          <a:extLst>
            <a:ext uri="{FF2B5EF4-FFF2-40B4-BE49-F238E27FC236}">
              <a16:creationId xmlns:a16="http://schemas.microsoft.com/office/drawing/2014/main" id="{00000000-0008-0000-0600-0000A2070000}"/>
            </a:ext>
          </a:extLst>
        </xdr:cNvPr>
        <xdr:cNvSpPr/>
      </xdr:nvSpPr>
      <xdr:spPr>
        <a:xfrm>
          <a:off x="2344140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93</xdr:row>
      <xdr:rowOff>45720</xdr:rowOff>
    </xdr:from>
    <xdr:to>
      <xdr:col>107</xdr:col>
      <xdr:colOff>156960</xdr:colOff>
      <xdr:row>94</xdr:row>
      <xdr:rowOff>113040</xdr:rowOff>
    </xdr:to>
    <xdr:sp macro="" textlink="">
      <xdr:nvSpPr>
        <xdr:cNvPr id="1955" name="CustomShape 1">
          <a:extLst>
            <a:ext uri="{FF2B5EF4-FFF2-40B4-BE49-F238E27FC236}">
              <a16:creationId xmlns:a16="http://schemas.microsoft.com/office/drawing/2014/main" id="{00000000-0008-0000-0600-0000A3070000}"/>
            </a:ext>
          </a:extLst>
        </xdr:cNvPr>
        <xdr:cNvSpPr/>
      </xdr:nvSpPr>
      <xdr:spPr>
        <a:xfrm>
          <a:off x="23328720" y="15990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94</xdr:row>
      <xdr:rowOff>89640</xdr:rowOff>
    </xdr:from>
    <xdr:to>
      <xdr:col>102</xdr:col>
      <xdr:colOff>164520</xdr:colOff>
      <xdr:row>95</xdr:row>
      <xdr:rowOff>19440</xdr:rowOff>
    </xdr:to>
    <xdr:sp macro="" textlink="">
      <xdr:nvSpPr>
        <xdr:cNvPr id="1956" name="CustomShape 1">
          <a:extLst>
            <a:ext uri="{FF2B5EF4-FFF2-40B4-BE49-F238E27FC236}">
              <a16:creationId xmlns:a16="http://schemas.microsoft.com/office/drawing/2014/main" id="{00000000-0008-0000-0600-0000A4070000}"/>
            </a:ext>
          </a:extLst>
        </xdr:cNvPr>
        <xdr:cNvSpPr/>
      </xdr:nvSpPr>
      <xdr:spPr>
        <a:xfrm>
          <a:off x="22408920" y="16205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93</xdr:row>
      <xdr:rowOff>45720</xdr:rowOff>
    </xdr:from>
    <xdr:to>
      <xdr:col>102</xdr:col>
      <xdr:colOff>219240</xdr:colOff>
      <xdr:row>94</xdr:row>
      <xdr:rowOff>113040</xdr:rowOff>
    </xdr:to>
    <xdr:sp macro="" textlink="">
      <xdr:nvSpPr>
        <xdr:cNvPr id="1957" name="CustomShape 1">
          <a:extLst>
            <a:ext uri="{FF2B5EF4-FFF2-40B4-BE49-F238E27FC236}">
              <a16:creationId xmlns:a16="http://schemas.microsoft.com/office/drawing/2014/main" id="{00000000-0008-0000-0600-0000A5070000}"/>
            </a:ext>
          </a:extLst>
        </xdr:cNvPr>
        <xdr:cNvSpPr/>
      </xdr:nvSpPr>
      <xdr:spPr>
        <a:xfrm>
          <a:off x="2229660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94</xdr:row>
      <xdr:rowOff>89640</xdr:rowOff>
    </xdr:from>
    <xdr:to>
      <xdr:col>98</xdr:col>
      <xdr:colOff>37800</xdr:colOff>
      <xdr:row>95</xdr:row>
      <xdr:rowOff>19440</xdr:rowOff>
    </xdr:to>
    <xdr:sp macro="" textlink="">
      <xdr:nvSpPr>
        <xdr:cNvPr id="1958" name="CustomShape 1">
          <a:extLst>
            <a:ext uri="{FF2B5EF4-FFF2-40B4-BE49-F238E27FC236}">
              <a16:creationId xmlns:a16="http://schemas.microsoft.com/office/drawing/2014/main" id="{00000000-0008-0000-0600-0000A6070000}"/>
            </a:ext>
          </a:extLst>
        </xdr:cNvPr>
        <xdr:cNvSpPr/>
      </xdr:nvSpPr>
      <xdr:spPr>
        <a:xfrm>
          <a:off x="21377880" y="16205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93</xdr:row>
      <xdr:rowOff>45720</xdr:rowOff>
    </xdr:from>
    <xdr:to>
      <xdr:col>98</xdr:col>
      <xdr:colOff>93240</xdr:colOff>
      <xdr:row>94</xdr:row>
      <xdr:rowOff>113040</xdr:rowOff>
    </xdr:to>
    <xdr:sp macro="" textlink="">
      <xdr:nvSpPr>
        <xdr:cNvPr id="1959" name="CustomShape 1">
          <a:extLst>
            <a:ext uri="{FF2B5EF4-FFF2-40B4-BE49-F238E27FC236}">
              <a16:creationId xmlns:a16="http://schemas.microsoft.com/office/drawing/2014/main" id="{00000000-0008-0000-0600-0000A7070000}"/>
            </a:ext>
          </a:extLst>
        </xdr:cNvPr>
        <xdr:cNvSpPr/>
      </xdr:nvSpPr>
      <xdr:spPr>
        <a:xfrm>
          <a:off x="21294360" y="15990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1960" name="CustomShape 1">
          <a:extLst>
            <a:ext uri="{FF2B5EF4-FFF2-40B4-BE49-F238E27FC236}">
              <a16:creationId xmlns:a16="http://schemas.microsoft.com/office/drawing/2014/main" id="{00000000-0008-0000-0600-0000A807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1961" name="CustomShape 1">
          <a:extLst>
            <a:ext uri="{FF2B5EF4-FFF2-40B4-BE49-F238E27FC236}">
              <a16:creationId xmlns:a16="http://schemas.microsoft.com/office/drawing/2014/main" id="{00000000-0008-0000-0600-0000A907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性質別歳出の分析欄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1962" name="CustomShape 1">
          <a:extLst>
            <a:ext uri="{FF2B5EF4-FFF2-40B4-BE49-F238E27FC236}">
              <a16:creationId xmlns:a16="http://schemas.microsoft.com/office/drawing/2014/main" id="{00000000-0008-0000-0600-0000AA07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100" b="0" strike="noStrike" spc="-1">
              <a:solidFill>
                <a:srgbClr val="000000"/>
              </a:solidFill>
              <a:uFill>
                <a:solidFill>
                  <a:srgbClr val="FFFFFF"/>
                </a:solidFill>
              </a:uFill>
              <a:latin typeface="ＭＳ Ｐゴシック"/>
              <a:ea typeface="ＭＳ Ｐゴシック"/>
            </a:rPr>
            <a:t>○人件費は住民一人当たり188,436円となっており、類似団体と比較して一人当たりのコストが高い状況となっている。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    今後も会計年度任用職員の期末手当の支給率（R02　0.65月、R03　0.975月、R04　1.2月）が増えることから人件費は更に膨らんでいく。</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    令和元年度に策定された第６次定員適正化計画(令和２～１１年度)を基に、組織運営が持続可能な職員の維持を目標としながら定員削減に努める。（目標数値　令和２年153人→令和11年133人)</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○普通建設事業費は住民一人当たり300,928円となっており、類似団体と比較して一人当たりのコストが高い状況となっている。
　  これは、一般廃棄物処理施設整備をしたことによる増である。令和4～6年度にかけて一般廃棄物最終処分場を整備するため、普通建設事業費の一人当たりｺｽﾄについては高い状況が続くと想定される。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○繰出金は住民一人当たり85,821円となっており、類似団体と比較して一人当たりコストが高い状況になっている。</a:t>
          </a:r>
          <a:endParaRPr lang="en-US" sz="1200" b="0" strike="noStrike" spc="-1">
            <a:solidFill>
              <a:srgbClr val="000000"/>
            </a:solidFill>
            <a:uFill>
              <a:solidFill>
                <a:srgbClr val="FFFFFF"/>
              </a:solidFill>
            </a:uFill>
            <a:latin typeface="Times New Roman"/>
          </a:endParaRPr>
        </a:p>
        <a:p>
          <a:r>
            <a:rPr lang="en-US" sz="1100" b="0" strike="noStrike" spc="-1">
              <a:solidFill>
                <a:srgbClr val="000000"/>
              </a:solidFill>
              <a:uFill>
                <a:solidFill>
                  <a:srgbClr val="FFFFFF"/>
                </a:solidFill>
              </a:uFill>
              <a:latin typeface="ＭＳ Ｐゴシック"/>
              <a:ea typeface="ＭＳ Ｐゴシック"/>
            </a:rPr>
            <a:t>　  これは、上水道事業・下水道事業会計における公債費償還分としての特別会計への繰出金が必要になっているためである。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64080</xdr:colOff>
      <xdr:row>0</xdr:row>
      <xdr:rowOff>127080</xdr:rowOff>
    </xdr:from>
    <xdr:to>
      <xdr:col>69</xdr:col>
      <xdr:colOff>218520</xdr:colOff>
      <xdr:row>4</xdr:row>
      <xdr:rowOff>75960</xdr:rowOff>
    </xdr:to>
    <xdr:sp macro="" textlink="">
      <xdr:nvSpPr>
        <xdr:cNvPr id="1963" name="CustomShape 1">
          <a:extLst>
            <a:ext uri="{FF2B5EF4-FFF2-40B4-BE49-F238E27FC236}">
              <a16:creationId xmlns:a16="http://schemas.microsoft.com/office/drawing/2014/main" id="{00000000-0008-0000-0700-0000AB070000}"/>
            </a:ext>
          </a:extLst>
        </xdr:cNvPr>
        <xdr:cNvSpPr/>
      </xdr:nvSpPr>
      <xdr:spPr>
        <a:xfrm>
          <a:off x="721080" y="127080"/>
          <a:ext cx="1461348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3200" b="1" strike="noStrike" spc="-1">
              <a:solidFill>
                <a:srgbClr val="000000"/>
              </a:solidFill>
              <a:uFill>
                <a:solidFill>
                  <a:srgbClr val="FFFFFF"/>
                </a:solidFill>
              </a:uFill>
              <a:latin typeface="ＭＳ Ｐゴシック"/>
              <a:ea typeface="ＭＳ Ｐゴシック"/>
            </a:rPr>
            <a:t>（6）市町村目的別歳出決算分析表（住民一人当たりのコスト）</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100</xdr:col>
      <xdr:colOff>0</xdr:colOff>
      <xdr:row>1</xdr:row>
      <xdr:rowOff>19080</xdr:rowOff>
    </xdr:from>
    <xdr:to>
      <xdr:col>120</xdr:col>
      <xdr:colOff>114120</xdr:colOff>
      <xdr:row>4</xdr:row>
      <xdr:rowOff>63000</xdr:rowOff>
    </xdr:to>
    <xdr:sp macro="" textlink="">
      <xdr:nvSpPr>
        <xdr:cNvPr id="1964" name="CustomShape 1">
          <a:extLst>
            <a:ext uri="{FF2B5EF4-FFF2-40B4-BE49-F238E27FC236}">
              <a16:creationId xmlns:a16="http://schemas.microsoft.com/office/drawing/2014/main" id="{00000000-0008-0000-0700-0000AC070000}"/>
            </a:ext>
          </a:extLst>
        </xdr:cNvPr>
        <xdr:cNvSpPr/>
      </xdr:nvSpPr>
      <xdr:spPr>
        <a:xfrm>
          <a:off x="21907440" y="190440"/>
          <a:ext cx="449568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19080</xdr:colOff>
      <xdr:row>1</xdr:row>
      <xdr:rowOff>44280</xdr:rowOff>
    </xdr:from>
    <xdr:to>
      <xdr:col>120</xdr:col>
      <xdr:colOff>88560</xdr:colOff>
      <xdr:row>4</xdr:row>
      <xdr:rowOff>37440</xdr:rowOff>
    </xdr:to>
    <xdr:sp macro="" textlink="">
      <xdr:nvSpPr>
        <xdr:cNvPr id="1965" name="CustomShape 1">
          <a:extLst>
            <a:ext uri="{FF2B5EF4-FFF2-40B4-BE49-F238E27FC236}">
              <a16:creationId xmlns:a16="http://schemas.microsoft.com/office/drawing/2014/main" id="{00000000-0008-0000-0700-0000AD070000}"/>
            </a:ext>
          </a:extLst>
        </xdr:cNvPr>
        <xdr:cNvSpPr/>
      </xdr:nvSpPr>
      <xdr:spPr>
        <a:xfrm>
          <a:off x="21926520" y="215640"/>
          <a:ext cx="44510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100</xdr:col>
      <xdr:colOff>44280</xdr:colOff>
      <xdr:row>1</xdr:row>
      <xdr:rowOff>69840</xdr:rowOff>
    </xdr:from>
    <xdr:to>
      <xdr:col>120</xdr:col>
      <xdr:colOff>56520</xdr:colOff>
      <xdr:row>3</xdr:row>
      <xdr:rowOff>171720</xdr:rowOff>
    </xdr:to>
    <xdr:sp macro="" textlink="">
      <xdr:nvSpPr>
        <xdr:cNvPr id="1966" name="CustomShape 1">
          <a:extLst>
            <a:ext uri="{FF2B5EF4-FFF2-40B4-BE49-F238E27FC236}">
              <a16:creationId xmlns:a16="http://schemas.microsoft.com/office/drawing/2014/main" id="{00000000-0008-0000-0700-0000AE070000}"/>
            </a:ext>
          </a:extLst>
        </xdr:cNvPr>
        <xdr:cNvSpPr/>
      </xdr:nvSpPr>
      <xdr:spPr>
        <a:xfrm>
          <a:off x="21951720" y="241200"/>
          <a:ext cx="4393800" cy="444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63360</xdr:colOff>
      <xdr:row>1</xdr:row>
      <xdr:rowOff>19080</xdr:rowOff>
    </xdr:from>
    <xdr:to>
      <xdr:col>99</xdr:col>
      <xdr:colOff>57240</xdr:colOff>
      <xdr:row>4</xdr:row>
      <xdr:rowOff>63000</xdr:rowOff>
    </xdr:to>
    <xdr:sp macro="" textlink="">
      <xdr:nvSpPr>
        <xdr:cNvPr id="1967" name="CustomShape 1">
          <a:extLst>
            <a:ext uri="{FF2B5EF4-FFF2-40B4-BE49-F238E27FC236}">
              <a16:creationId xmlns:a16="http://schemas.microsoft.com/office/drawing/2014/main" id="{00000000-0008-0000-0700-0000AF070000}"/>
            </a:ext>
          </a:extLst>
        </xdr:cNvPr>
        <xdr:cNvSpPr/>
      </xdr:nvSpPr>
      <xdr:spPr>
        <a:xfrm>
          <a:off x="18684720" y="190440"/>
          <a:ext cx="3060720" cy="558360"/>
        </a:xfrm>
        <a:prstGeom prst="rect">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88920</xdr:colOff>
      <xdr:row>1</xdr:row>
      <xdr:rowOff>44280</xdr:rowOff>
    </xdr:from>
    <xdr:to>
      <xdr:col>99</xdr:col>
      <xdr:colOff>38520</xdr:colOff>
      <xdr:row>4</xdr:row>
      <xdr:rowOff>37440</xdr:rowOff>
    </xdr:to>
    <xdr:sp macro="" textlink="">
      <xdr:nvSpPr>
        <xdr:cNvPr id="1968" name="CustomShape 1">
          <a:extLst>
            <a:ext uri="{FF2B5EF4-FFF2-40B4-BE49-F238E27FC236}">
              <a16:creationId xmlns:a16="http://schemas.microsoft.com/office/drawing/2014/main" id="{00000000-0008-0000-0700-0000B0070000}"/>
            </a:ext>
          </a:extLst>
        </xdr:cNvPr>
        <xdr:cNvSpPr/>
      </xdr:nvSpPr>
      <xdr:spPr>
        <a:xfrm>
          <a:off x="18710280" y="215640"/>
          <a:ext cx="3016440" cy="507600"/>
        </a:xfrm>
        <a:prstGeom prst="rect">
          <a:avLst/>
        </a:prstGeom>
        <a:solidFill>
          <a:srgbClr val="FF0000"/>
        </a:solidFill>
        <a:ln w="9360">
          <a:solidFill>
            <a:srgbClr val="FFFFFF"/>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114480</xdr:colOff>
      <xdr:row>1</xdr:row>
      <xdr:rowOff>69840</xdr:rowOff>
    </xdr:from>
    <xdr:to>
      <xdr:col>99</xdr:col>
      <xdr:colOff>6840</xdr:colOff>
      <xdr:row>4</xdr:row>
      <xdr:rowOff>12240</xdr:rowOff>
    </xdr:to>
    <xdr:sp macro="" textlink="">
      <xdr:nvSpPr>
        <xdr:cNvPr id="1969" name="CustomShape 1">
          <a:extLst>
            <a:ext uri="{FF2B5EF4-FFF2-40B4-BE49-F238E27FC236}">
              <a16:creationId xmlns:a16="http://schemas.microsoft.com/office/drawing/2014/main" id="{00000000-0008-0000-0700-0000B1070000}"/>
            </a:ext>
          </a:extLst>
        </xdr:cNvPr>
        <xdr:cNvSpPr/>
      </xdr:nvSpPr>
      <xdr:spPr>
        <a:xfrm>
          <a:off x="18735840" y="241200"/>
          <a:ext cx="2959200" cy="456840"/>
        </a:xfrm>
        <a:prstGeom prst="rect">
          <a:avLst/>
        </a:prstGeom>
        <a:solidFill>
          <a:srgbClr val="FF0000"/>
        </a:solidFill>
        <a:ln w="3240">
          <a:solidFill>
            <a:srgbClr val="FFFFFF"/>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2000" b="1" strike="noStrike" spc="-1">
              <a:solidFill>
                <a:srgbClr val="FFFFFF"/>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xdr:row>
      <xdr:rowOff>31680</xdr:rowOff>
    </xdr:from>
    <xdr:to>
      <xdr:col>56</xdr:col>
      <xdr:colOff>218520</xdr:colOff>
      <xdr:row>15</xdr:row>
      <xdr:rowOff>95400</xdr:rowOff>
    </xdr:to>
    <xdr:sp macro="" textlink="">
      <xdr:nvSpPr>
        <xdr:cNvPr id="1970" name="CustomShape 1">
          <a:extLst>
            <a:ext uri="{FF2B5EF4-FFF2-40B4-BE49-F238E27FC236}">
              <a16:creationId xmlns:a16="http://schemas.microsoft.com/office/drawing/2014/main" id="{00000000-0008-0000-0700-0000B2070000}"/>
            </a:ext>
          </a:extLst>
        </xdr:cNvPr>
        <xdr:cNvSpPr/>
      </xdr:nvSpPr>
      <xdr:spPr>
        <a:xfrm>
          <a:off x="876240" y="888840"/>
          <a:ext cx="11610360" cy="17780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127080</xdr:colOff>
      <xdr:row>5</xdr:row>
      <xdr:rowOff>63360</xdr:rowOff>
    </xdr:from>
    <xdr:to>
      <xdr:col>11</xdr:col>
      <xdr:colOff>219240</xdr:colOff>
      <xdr:row>15</xdr:row>
      <xdr:rowOff>63720</xdr:rowOff>
    </xdr:to>
    <xdr:sp macro="" textlink="">
      <xdr:nvSpPr>
        <xdr:cNvPr id="1971" name="CustomShape 1">
          <a:extLst>
            <a:ext uri="{FF2B5EF4-FFF2-40B4-BE49-F238E27FC236}">
              <a16:creationId xmlns:a16="http://schemas.microsoft.com/office/drawing/2014/main" id="{00000000-0008-0000-0700-0000B3070000}"/>
            </a:ext>
          </a:extLst>
        </xdr:cNvPr>
        <xdr:cNvSpPr/>
      </xdr:nvSpPr>
      <xdr:spPr>
        <a:xfrm>
          <a:off x="1003320" y="920520"/>
          <a:ext cx="162540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人口</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　うち日本人</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面積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歳入総額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歳出総額</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実質収支</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標準財政規模</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地方債現在高</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xdr:col>
      <xdr:colOff>127800</xdr:colOff>
      <xdr:row>5</xdr:row>
      <xdr:rowOff>63360</xdr:rowOff>
    </xdr:from>
    <xdr:to>
      <xdr:col>19</xdr:col>
      <xdr:colOff>25200</xdr:colOff>
      <xdr:row>15</xdr:row>
      <xdr:rowOff>63720</xdr:rowOff>
    </xdr:to>
    <xdr:sp macro="" textlink="">
      <xdr:nvSpPr>
        <xdr:cNvPr id="1972" name="CustomShape 1">
          <a:extLst>
            <a:ext uri="{FF2B5EF4-FFF2-40B4-BE49-F238E27FC236}">
              <a16:creationId xmlns:a16="http://schemas.microsoft.com/office/drawing/2014/main" id="{00000000-0008-0000-0700-0000B4070000}"/>
            </a:ext>
          </a:extLst>
        </xdr:cNvPr>
        <xdr:cNvSpPr/>
      </xdr:nvSpPr>
      <xdr:spPr>
        <a:xfrm>
          <a:off x="2537280" y="920520"/>
          <a:ext cx="165024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6,747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6,701</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56.82</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8,112,470</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7,912,359</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93,917</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4,184,509</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7,404,938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127800</xdr:colOff>
      <xdr:row>5</xdr:row>
      <xdr:rowOff>63360</xdr:rowOff>
    </xdr:from>
    <xdr:to>
      <xdr:col>26</xdr:col>
      <xdr:colOff>126720</xdr:colOff>
      <xdr:row>15</xdr:row>
      <xdr:rowOff>63720</xdr:rowOff>
    </xdr:to>
    <xdr:sp macro="" textlink="">
      <xdr:nvSpPr>
        <xdr:cNvPr id="1973" name="CustomShape 1">
          <a:extLst>
            <a:ext uri="{FF2B5EF4-FFF2-40B4-BE49-F238E27FC236}">
              <a16:creationId xmlns:a16="http://schemas.microsoft.com/office/drawing/2014/main" id="{00000000-0008-0000-0700-0000B5070000}"/>
            </a:ext>
          </a:extLst>
        </xdr:cNvPr>
        <xdr:cNvSpPr/>
      </xdr:nvSpPr>
      <xdr:spPr>
        <a:xfrm>
          <a:off x="4070880" y="920520"/>
          <a:ext cx="1751760" cy="171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人(R4.1.1現在)</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ｋ㎡</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千円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5</xdr:row>
      <xdr:rowOff>82440</xdr:rowOff>
    </xdr:from>
    <xdr:to>
      <xdr:col>37</xdr:col>
      <xdr:colOff>63360</xdr:colOff>
      <xdr:row>10</xdr:row>
      <xdr:rowOff>165240</xdr:rowOff>
    </xdr:to>
    <xdr:sp macro="" textlink="">
      <xdr:nvSpPr>
        <xdr:cNvPr id="1974" name="CustomShape 1">
          <a:extLst>
            <a:ext uri="{FF2B5EF4-FFF2-40B4-BE49-F238E27FC236}">
              <a16:creationId xmlns:a16="http://schemas.microsoft.com/office/drawing/2014/main" id="{00000000-0008-0000-0700-0000B6070000}"/>
            </a:ext>
          </a:extLst>
        </xdr:cNvPr>
        <xdr:cNvSpPr/>
      </xdr:nvSpPr>
      <xdr:spPr>
        <a:xfrm>
          <a:off x="5823000" y="939600"/>
          <a:ext cx="23461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連結実質赤字比率</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実質公債費比率</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将来負担比率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63360</xdr:colOff>
      <xdr:row>5</xdr:row>
      <xdr:rowOff>82440</xdr:rowOff>
    </xdr:from>
    <xdr:to>
      <xdr:col>43</xdr:col>
      <xdr:colOff>218520</xdr:colOff>
      <xdr:row>10</xdr:row>
      <xdr:rowOff>165240</xdr:rowOff>
    </xdr:to>
    <xdr:sp macro="" textlink="">
      <xdr:nvSpPr>
        <xdr:cNvPr id="1975" name="CustomShape 1">
          <a:extLst>
            <a:ext uri="{FF2B5EF4-FFF2-40B4-BE49-F238E27FC236}">
              <a16:creationId xmlns:a16="http://schemas.microsoft.com/office/drawing/2014/main" id="{00000000-0008-0000-0700-0000B7070000}"/>
            </a:ext>
          </a:extLst>
        </xdr:cNvPr>
        <xdr:cNvSpPr/>
      </xdr:nvSpPr>
      <xdr:spPr>
        <a:xfrm>
          <a:off x="8169120" y="939600"/>
          <a:ext cx="146952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9.8</a:t>
          </a:r>
          <a:endParaRPr lang="en-US" sz="1200" b="0" strike="noStrike" spc="-1">
            <a:solidFill>
              <a:srgbClr val="000000"/>
            </a:solidFill>
            <a:uFill>
              <a:solidFill>
                <a:srgbClr val="FFFFFF"/>
              </a:solidFill>
            </a:uFill>
            <a:latin typeface="Times New Roman"/>
          </a:endParaRPr>
        </a:p>
        <a:p>
          <a:pPr algn="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64080</xdr:colOff>
      <xdr:row>5</xdr:row>
      <xdr:rowOff>95400</xdr:rowOff>
    </xdr:from>
    <xdr:to>
      <xdr:col>47</xdr:col>
      <xdr:colOff>126360</xdr:colOff>
      <xdr:row>11</xdr:row>
      <xdr:rowOff>6840</xdr:rowOff>
    </xdr:to>
    <xdr:sp macro="" textlink="">
      <xdr:nvSpPr>
        <xdr:cNvPr id="1976" name="CustomShape 1">
          <a:extLst>
            <a:ext uri="{FF2B5EF4-FFF2-40B4-BE49-F238E27FC236}">
              <a16:creationId xmlns:a16="http://schemas.microsoft.com/office/drawing/2014/main" id="{00000000-0008-0000-0700-0000B8070000}"/>
            </a:ext>
          </a:extLst>
        </xdr:cNvPr>
        <xdr:cNvSpPr/>
      </xdr:nvSpPr>
      <xdr:spPr>
        <a:xfrm>
          <a:off x="9703080" y="952560"/>
          <a:ext cx="719640" cy="939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26</xdr:col>
      <xdr:colOff>127080</xdr:colOff>
      <xdr:row>10</xdr:row>
      <xdr:rowOff>720</xdr:rowOff>
    </xdr:from>
    <xdr:to>
      <xdr:col>37</xdr:col>
      <xdr:colOff>63360</xdr:colOff>
      <xdr:row>13</xdr:row>
      <xdr:rowOff>120240</xdr:rowOff>
    </xdr:to>
    <xdr:sp macro="" textlink="">
      <xdr:nvSpPr>
        <xdr:cNvPr id="1977" name="CustomShape 1">
          <a:extLst>
            <a:ext uri="{FF2B5EF4-FFF2-40B4-BE49-F238E27FC236}">
              <a16:creationId xmlns:a16="http://schemas.microsoft.com/office/drawing/2014/main" id="{00000000-0008-0000-0700-0000B9070000}"/>
            </a:ext>
          </a:extLst>
        </xdr:cNvPr>
        <xdr:cNvSpPr/>
      </xdr:nvSpPr>
      <xdr:spPr>
        <a:xfrm>
          <a:off x="5823000" y="1715040"/>
          <a:ext cx="234612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市町村類型</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(年度毎)</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37</xdr:col>
      <xdr:colOff>127080</xdr:colOff>
      <xdr:row>10</xdr:row>
      <xdr:rowOff>720</xdr:rowOff>
    </xdr:from>
    <xdr:to>
      <xdr:col>57</xdr:col>
      <xdr:colOff>127440</xdr:colOff>
      <xdr:row>13</xdr:row>
      <xdr:rowOff>120240</xdr:rowOff>
    </xdr:to>
    <xdr:sp macro="" textlink="">
      <xdr:nvSpPr>
        <xdr:cNvPr id="1978" name="CustomShape 1">
          <a:extLst>
            <a:ext uri="{FF2B5EF4-FFF2-40B4-BE49-F238E27FC236}">
              <a16:creationId xmlns:a16="http://schemas.microsoft.com/office/drawing/2014/main" id="{00000000-0008-0000-0700-0000BA070000}"/>
            </a:ext>
          </a:extLst>
        </xdr:cNvPr>
        <xdr:cNvSpPr/>
      </xdr:nvSpPr>
      <xdr:spPr>
        <a:xfrm>
          <a:off x="8232840" y="1715040"/>
          <a:ext cx="4381560" cy="6339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r>
            <a:rPr lang="en-US" sz="1100" b="1" strike="noStrike" spc="-1">
              <a:solidFill>
                <a:srgbClr val="000000"/>
              </a:solidFill>
              <a:uFill>
                <a:solidFill>
                  <a:srgbClr val="FFFFFF"/>
                </a:solidFill>
              </a:uFill>
              <a:latin typeface="ＭＳ ゴシック"/>
              <a:ea typeface="ＭＳ ゴシック"/>
            </a:rPr>
            <a:t>H29  Ⅱ－０    H30  Ⅱ－０    R01  Ⅱ－０    </a:t>
          </a:r>
          <a:endParaRPr lang="en-US" sz="1200" b="0" strike="noStrike" spc="-1">
            <a:solidFill>
              <a:srgbClr val="000000"/>
            </a:solidFill>
            <a:uFill>
              <a:solidFill>
                <a:srgbClr val="FFFFFF"/>
              </a:solidFill>
            </a:uFill>
            <a:latin typeface="Times New Roman"/>
          </a:endParaRPr>
        </a:p>
        <a:p>
          <a:pPr>
            <a:lnSpc>
              <a:spcPct val="100000"/>
            </a:lnSpc>
          </a:pPr>
          <a:r>
            <a:rPr lang="en-US" sz="1100" b="1" strike="noStrike" spc="-1">
              <a:solidFill>
                <a:srgbClr val="000000"/>
              </a:solidFill>
              <a:uFill>
                <a:solidFill>
                  <a:srgbClr val="FFFFFF"/>
                </a:solidFill>
              </a:uFill>
              <a:latin typeface="ＭＳ ゴシック"/>
              <a:ea typeface="ＭＳ ゴシック"/>
            </a:rPr>
            <a:t>R02  Ⅱ－０    R03  Ⅱ－０</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25560</xdr:colOff>
      <xdr:row>5</xdr:row>
      <xdr:rowOff>31680</xdr:rowOff>
    </xdr:from>
    <xdr:to>
      <xdr:col>66</xdr:col>
      <xdr:colOff>25920</xdr:colOff>
      <xdr:row>11</xdr:row>
      <xdr:rowOff>146520</xdr:rowOff>
    </xdr:to>
    <xdr:sp macro="" textlink="">
      <xdr:nvSpPr>
        <xdr:cNvPr id="1979" name="CustomShape 1">
          <a:extLst>
            <a:ext uri="{FF2B5EF4-FFF2-40B4-BE49-F238E27FC236}">
              <a16:creationId xmlns:a16="http://schemas.microsoft.com/office/drawing/2014/main" id="{00000000-0008-0000-0700-0000BB070000}"/>
            </a:ext>
          </a:extLst>
        </xdr:cNvPr>
        <xdr:cNvSpPr/>
      </xdr:nvSpPr>
      <xdr:spPr>
        <a:xfrm>
          <a:off x="12731760" y="888840"/>
          <a:ext cx="1752840" cy="1143360"/>
        </a:xfrm>
        <a:prstGeom prst="roundRect">
          <a:avLst>
            <a:gd name="adj" fmla="val 0"/>
          </a:avLst>
        </a:prstGeom>
        <a:solidFill>
          <a:srgbClr val="FFFFFF"/>
        </a:solidFill>
        <a:ln w="19080">
          <a:solidFill>
            <a:srgbClr val="000000"/>
          </a:solidFill>
          <a:miter/>
        </a:ln>
        <a:effectLst>
          <a:outerShdw dist="37165" dir="2700000">
            <a:srgbClr val="000000"/>
          </a:outerShdw>
        </a:effectLst>
      </xdr:spPr>
      <xdr:style>
        <a:lnRef idx="0">
          <a:scrgbClr r="0" g="0" b="0"/>
        </a:lnRef>
        <a:fillRef idx="0">
          <a:scrgbClr r="0" g="0" b="0"/>
        </a:fillRef>
        <a:effectRef idx="0">
          <a:scrgbClr r="0" g="0" b="0"/>
        </a:effectRef>
        <a:fontRef idx="minor"/>
      </xdr:style>
    </xdr:sp>
    <xdr:clientData/>
  </xdr:twoCellAnchor>
  <xdr:twoCellAnchor editAs="oneCell">
    <xdr:from>
      <xdr:col>59</xdr:col>
      <xdr:colOff>96120</xdr:colOff>
      <xdr:row>5</xdr:row>
      <xdr:rowOff>95400</xdr:rowOff>
    </xdr:from>
    <xdr:to>
      <xdr:col>67</xdr:col>
      <xdr:colOff>31680</xdr:colOff>
      <xdr:row>7</xdr:row>
      <xdr:rowOff>6840</xdr:rowOff>
    </xdr:to>
    <xdr:sp macro="" textlink="">
      <xdr:nvSpPr>
        <xdr:cNvPr id="1980" name="CustomShape 1">
          <a:extLst>
            <a:ext uri="{FF2B5EF4-FFF2-40B4-BE49-F238E27FC236}">
              <a16:creationId xmlns:a16="http://schemas.microsoft.com/office/drawing/2014/main" id="{00000000-0008-0000-0700-0000BC070000}"/>
            </a:ext>
          </a:extLst>
        </xdr:cNvPr>
        <xdr:cNvSpPr/>
      </xdr:nvSpPr>
      <xdr:spPr>
        <a:xfrm>
          <a:off x="13021200" y="952560"/>
          <a:ext cx="1688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当　該　団　体　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7</xdr:row>
      <xdr:rowOff>19800</xdr:rowOff>
    </xdr:from>
    <xdr:to>
      <xdr:col>67</xdr:col>
      <xdr:colOff>31680</xdr:colOff>
      <xdr:row>8</xdr:row>
      <xdr:rowOff>101160</xdr:rowOff>
    </xdr:to>
    <xdr:sp macro="" textlink="">
      <xdr:nvSpPr>
        <xdr:cNvPr id="1981" name="CustomShape 1">
          <a:extLst>
            <a:ext uri="{FF2B5EF4-FFF2-40B4-BE49-F238E27FC236}">
              <a16:creationId xmlns:a16="http://schemas.microsoft.com/office/drawing/2014/main" id="{00000000-0008-0000-0700-0000BD070000}"/>
            </a:ext>
          </a:extLst>
        </xdr:cNvPr>
        <xdr:cNvSpPr/>
      </xdr:nvSpPr>
      <xdr:spPr>
        <a:xfrm>
          <a:off x="13021200" y="1219680"/>
          <a:ext cx="1688400" cy="2530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pPr>
            <a:lnSpc>
              <a:spcPct val="100000"/>
            </a:lnSpc>
          </a:pPr>
          <a:r>
            <a:rPr lang="en-US" sz="900" b="0" strike="noStrike" spc="-1">
              <a:solidFill>
                <a:srgbClr val="000000"/>
              </a:solidFill>
              <a:uFill>
                <a:solidFill>
                  <a:srgbClr val="FFFFFF"/>
                </a:solidFill>
              </a:uFill>
              <a:latin typeface="ＭＳ Ｐゴシック"/>
              <a:ea typeface="ＭＳ Ｐゴシック"/>
            </a:rPr>
            <a:t>類似団体内平均値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59</xdr:col>
      <xdr:colOff>96120</xdr:colOff>
      <xdr:row>9</xdr:row>
      <xdr:rowOff>6480</xdr:rowOff>
    </xdr:from>
    <xdr:to>
      <xdr:col>67</xdr:col>
      <xdr:colOff>31680</xdr:colOff>
      <xdr:row>12</xdr:row>
      <xdr:rowOff>126720</xdr:rowOff>
    </xdr:to>
    <xdr:sp macro="" textlink="">
      <xdr:nvSpPr>
        <xdr:cNvPr id="1982" name="CustomShape 1">
          <a:extLst>
            <a:ext uri="{FF2B5EF4-FFF2-40B4-BE49-F238E27FC236}">
              <a16:creationId xmlns:a16="http://schemas.microsoft.com/office/drawing/2014/main" id="{00000000-0008-0000-0700-0000BE070000}"/>
            </a:ext>
          </a:extLst>
        </xdr:cNvPr>
        <xdr:cNvSpPr/>
      </xdr:nvSpPr>
      <xdr:spPr>
        <a:xfrm>
          <a:off x="13021200" y="1549440"/>
          <a:ext cx="1688400" cy="63468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lstStyle/>
        <a:p>
          <a:r>
            <a:rPr lang="en-US" sz="900" b="0" strike="noStrike" spc="-1">
              <a:solidFill>
                <a:srgbClr val="000000"/>
              </a:solidFill>
              <a:uFill>
                <a:solidFill>
                  <a:srgbClr val="FFFFFF"/>
                </a:solidFill>
              </a:uFill>
              <a:latin typeface="ＭＳ Ｐゴシック"/>
              <a:ea typeface="ＭＳ Ｐゴシック"/>
            </a:rPr>
            <a:t>類似団体内の</a:t>
          </a:r>
          <a:endParaRPr lang="en-US" sz="1200" b="0" strike="noStrike" spc="-1">
            <a:solidFill>
              <a:srgbClr val="000000"/>
            </a:solidFill>
            <a:uFill>
              <a:solidFill>
                <a:srgbClr val="FFFFFF"/>
              </a:solidFill>
            </a:uFill>
            <a:latin typeface="Times New Roman"/>
          </a:endParaRPr>
        </a:p>
        <a:p>
          <a:pPr>
            <a:lnSpc>
              <a:spcPct val="100000"/>
            </a:lnSpc>
          </a:pPr>
          <a:r>
            <a:rPr lang="en-US" sz="900" b="0" strike="noStrike" spc="-1">
              <a:solidFill>
                <a:srgbClr val="000000"/>
              </a:solidFill>
              <a:uFill>
                <a:solidFill>
                  <a:srgbClr val="FFFFFF"/>
                </a:solidFill>
              </a:uFill>
              <a:latin typeface="ＭＳ Ｐゴシック"/>
              <a:ea typeface="ＭＳ Ｐゴシック"/>
            </a:rPr>
            <a:t> 最大値及び最小値</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58</xdr:col>
      <xdr:colOff>107640</xdr:colOff>
      <xdr:row>6</xdr:row>
      <xdr:rowOff>38160</xdr:rowOff>
    </xdr:from>
    <xdr:to>
      <xdr:col>59</xdr:col>
      <xdr:colOff>127080</xdr:colOff>
      <xdr:row>6</xdr:row>
      <xdr:rowOff>38160</xdr:rowOff>
    </xdr:to>
    <xdr:sp macro="" textlink="">
      <xdr:nvSpPr>
        <xdr:cNvPr id="1983" name="Line 1">
          <a:extLst>
            <a:ext uri="{FF2B5EF4-FFF2-40B4-BE49-F238E27FC236}">
              <a16:creationId xmlns:a16="http://schemas.microsoft.com/office/drawing/2014/main" id="{00000000-0008-0000-0700-0000BF070000}"/>
            </a:ext>
          </a:extLst>
        </xdr:cNvPr>
        <xdr:cNvSpPr/>
      </xdr:nvSpPr>
      <xdr:spPr>
        <a:xfrm flipH="1">
          <a:off x="12813840" y="1066680"/>
          <a:ext cx="2383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5</xdr:row>
      <xdr:rowOff>158760</xdr:rowOff>
    </xdr:from>
    <xdr:to>
      <xdr:col>59</xdr:col>
      <xdr:colOff>73440</xdr:colOff>
      <xdr:row>6</xdr:row>
      <xdr:rowOff>89280</xdr:rowOff>
    </xdr:to>
    <xdr:sp macro="" textlink="">
      <xdr:nvSpPr>
        <xdr:cNvPr id="1984" name="CustomShape 1">
          <a:extLst>
            <a:ext uri="{FF2B5EF4-FFF2-40B4-BE49-F238E27FC236}">
              <a16:creationId xmlns:a16="http://schemas.microsoft.com/office/drawing/2014/main" id="{00000000-0008-0000-0700-0000C0070000}"/>
            </a:ext>
          </a:extLst>
        </xdr:cNvPr>
        <xdr:cNvSpPr/>
      </xdr:nvSpPr>
      <xdr:spPr>
        <a:xfrm>
          <a:off x="12868200" y="10159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162000</xdr:colOff>
      <xdr:row>7</xdr:row>
      <xdr:rowOff>83160</xdr:rowOff>
    </xdr:from>
    <xdr:to>
      <xdr:col>59</xdr:col>
      <xdr:colOff>73440</xdr:colOff>
      <xdr:row>8</xdr:row>
      <xdr:rowOff>12240</xdr:rowOff>
    </xdr:to>
    <xdr:sp macro="" textlink="">
      <xdr:nvSpPr>
        <xdr:cNvPr id="1985" name="CustomShape 1">
          <a:extLst>
            <a:ext uri="{FF2B5EF4-FFF2-40B4-BE49-F238E27FC236}">
              <a16:creationId xmlns:a16="http://schemas.microsoft.com/office/drawing/2014/main" id="{00000000-0008-0000-0700-0000C1070000}"/>
            </a:ext>
          </a:extLst>
        </xdr:cNvPr>
        <xdr:cNvSpPr/>
      </xdr:nvSpPr>
      <xdr:spPr>
        <a:xfrm>
          <a:off x="12868200" y="128304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8</xdr:row>
      <xdr:rowOff>152280</xdr:rowOff>
    </xdr:from>
    <xdr:to>
      <xdr:col>59</xdr:col>
      <xdr:colOff>18000</xdr:colOff>
      <xdr:row>9</xdr:row>
      <xdr:rowOff>120600</xdr:rowOff>
    </xdr:to>
    <xdr:sp macro="" textlink="">
      <xdr:nvSpPr>
        <xdr:cNvPr id="1986" name="Line 1">
          <a:extLst>
            <a:ext uri="{FF2B5EF4-FFF2-40B4-BE49-F238E27FC236}">
              <a16:creationId xmlns:a16="http://schemas.microsoft.com/office/drawing/2014/main" id="{00000000-0008-0000-0700-0000C2070000}"/>
            </a:ext>
          </a:extLst>
        </xdr:cNvPr>
        <xdr:cNvSpPr/>
      </xdr:nvSpPr>
      <xdr:spPr>
        <a:xfrm>
          <a:off x="12943080" y="152388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8</xdr:row>
      <xdr:rowOff>152280</xdr:rowOff>
    </xdr:from>
    <xdr:to>
      <xdr:col>59</xdr:col>
      <xdr:colOff>108000</xdr:colOff>
      <xdr:row>8</xdr:row>
      <xdr:rowOff>152280</xdr:rowOff>
    </xdr:to>
    <xdr:sp macro="" textlink="">
      <xdr:nvSpPr>
        <xdr:cNvPr id="1987" name="Line 1">
          <a:extLst>
            <a:ext uri="{FF2B5EF4-FFF2-40B4-BE49-F238E27FC236}">
              <a16:creationId xmlns:a16="http://schemas.microsoft.com/office/drawing/2014/main" id="{00000000-0008-0000-0700-0000C3070000}"/>
            </a:ext>
          </a:extLst>
        </xdr:cNvPr>
        <xdr:cNvSpPr/>
      </xdr:nvSpPr>
      <xdr:spPr>
        <a:xfrm>
          <a:off x="12832920" y="152388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59</xdr:col>
      <xdr:colOff>18000</xdr:colOff>
      <xdr:row>10</xdr:row>
      <xdr:rowOff>47880</xdr:rowOff>
    </xdr:from>
    <xdr:to>
      <xdr:col>59</xdr:col>
      <xdr:colOff>18000</xdr:colOff>
      <xdr:row>11</xdr:row>
      <xdr:rowOff>16200</xdr:rowOff>
    </xdr:to>
    <xdr:sp macro="" textlink="">
      <xdr:nvSpPr>
        <xdr:cNvPr id="1988" name="Line 1">
          <a:extLst>
            <a:ext uri="{FF2B5EF4-FFF2-40B4-BE49-F238E27FC236}">
              <a16:creationId xmlns:a16="http://schemas.microsoft.com/office/drawing/2014/main" id="{00000000-0008-0000-0700-0000C4070000}"/>
            </a:ext>
          </a:extLst>
        </xdr:cNvPr>
        <xdr:cNvSpPr/>
      </xdr:nvSpPr>
      <xdr:spPr>
        <a:xfrm flipV="1">
          <a:off x="12943080" y="1762200"/>
          <a:ext cx="0" cy="1396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58</xdr:col>
      <xdr:colOff>126720</xdr:colOff>
      <xdr:row>11</xdr:row>
      <xdr:rowOff>19080</xdr:rowOff>
    </xdr:from>
    <xdr:to>
      <xdr:col>59</xdr:col>
      <xdr:colOff>108000</xdr:colOff>
      <xdr:row>11</xdr:row>
      <xdr:rowOff>19080</xdr:rowOff>
    </xdr:to>
    <xdr:sp macro="" textlink="">
      <xdr:nvSpPr>
        <xdr:cNvPr id="1989" name="Line 1">
          <a:extLst>
            <a:ext uri="{FF2B5EF4-FFF2-40B4-BE49-F238E27FC236}">
              <a16:creationId xmlns:a16="http://schemas.microsoft.com/office/drawing/2014/main" id="{00000000-0008-0000-0700-0000C5070000}"/>
            </a:ext>
          </a:extLst>
        </xdr:cNvPr>
        <xdr:cNvSpPr/>
      </xdr:nvSpPr>
      <xdr:spPr>
        <a:xfrm>
          <a:off x="12832920" y="1904760"/>
          <a:ext cx="200160" cy="0"/>
        </a:xfrm>
        <a:prstGeom prst="line">
          <a:avLst/>
        </a:prstGeom>
        <a:ln w="1584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13680</xdr:colOff>
      <xdr:row>16</xdr:row>
      <xdr:rowOff>114480</xdr:rowOff>
    </xdr:from>
    <xdr:to>
      <xdr:col>45</xdr:col>
      <xdr:colOff>154440</xdr:colOff>
      <xdr:row>18</xdr:row>
      <xdr:rowOff>10080</xdr:rowOff>
    </xdr:to>
    <xdr:sp macro="" textlink="">
      <xdr:nvSpPr>
        <xdr:cNvPr id="1990" name="CustomShape 1">
          <a:extLst>
            <a:ext uri="{FF2B5EF4-FFF2-40B4-BE49-F238E27FC236}">
              <a16:creationId xmlns:a16="http://schemas.microsoft.com/office/drawing/2014/main" id="{00000000-0008-0000-0700-0000C6070000}"/>
            </a:ext>
          </a:extLst>
        </xdr:cNvPr>
        <xdr:cNvSpPr/>
      </xdr:nvSpPr>
      <xdr:spPr>
        <a:xfrm>
          <a:off x="451800" y="2857680"/>
          <a:ext cx="95608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市町村類型とは、人口および産業構造等により全国の市町村を35のグループに分類したものである。当該団体と同じグループに属する団体を類似団体と言う。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147600</xdr:colOff>
      <xdr:row>18</xdr:row>
      <xdr:rowOff>89640</xdr:rowOff>
    </xdr:from>
    <xdr:to>
      <xdr:col>32</xdr:col>
      <xdr:colOff>18000</xdr:colOff>
      <xdr:row>19</xdr:row>
      <xdr:rowOff>156600</xdr:rowOff>
    </xdr:to>
    <xdr:sp macro="" textlink="">
      <xdr:nvSpPr>
        <xdr:cNvPr id="1991" name="CustomShape 1">
          <a:extLst>
            <a:ext uri="{FF2B5EF4-FFF2-40B4-BE49-F238E27FC236}">
              <a16:creationId xmlns:a16="http://schemas.microsoft.com/office/drawing/2014/main" id="{00000000-0008-0000-0700-0000C7070000}"/>
            </a:ext>
          </a:extLst>
        </xdr:cNvPr>
        <xdr:cNvSpPr/>
      </xdr:nvSpPr>
      <xdr:spPr>
        <a:xfrm>
          <a:off x="585720" y="3175560"/>
          <a:ext cx="644256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人口については、各調査対象年度の1月1日現在の住民基本台帳に登載されている人口に基づいている。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xdr:col>
      <xdr:colOff>102960</xdr:colOff>
      <xdr:row>20</xdr:row>
      <xdr:rowOff>63360</xdr:rowOff>
    </xdr:from>
    <xdr:to>
      <xdr:col>42</xdr:col>
      <xdr:colOff>58680</xdr:colOff>
      <xdr:row>21</xdr:row>
      <xdr:rowOff>130320</xdr:rowOff>
    </xdr:to>
    <xdr:sp macro="" textlink="">
      <xdr:nvSpPr>
        <xdr:cNvPr id="1992" name="CustomShape 1">
          <a:extLst>
            <a:ext uri="{FF2B5EF4-FFF2-40B4-BE49-F238E27FC236}">
              <a16:creationId xmlns:a16="http://schemas.microsoft.com/office/drawing/2014/main" id="{00000000-0008-0000-0700-0000C8070000}"/>
            </a:ext>
          </a:extLst>
        </xdr:cNvPr>
        <xdr:cNvSpPr/>
      </xdr:nvSpPr>
      <xdr:spPr>
        <a:xfrm>
          <a:off x="541080" y="3492360"/>
          <a:ext cx="871848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pPr>
            <a:lnSpc>
              <a:spcPct val="100000"/>
            </a:lnSpc>
          </a:pPr>
          <a:r>
            <a:rPr lang="en-US" sz="1000" b="0" strike="noStrike" spc="-1">
              <a:solidFill>
                <a:srgbClr val="000000"/>
              </a:solidFill>
              <a:uFill>
                <a:solidFill>
                  <a:srgbClr val="FFFFFF"/>
                </a:solidFill>
              </a:uFill>
              <a:latin typeface="ＭＳ Ｐゴシック"/>
              <a:ea typeface="ＭＳ Ｐゴシック"/>
            </a:rPr>
            <a:t>※　類似団体内順位、全国平均、各都道府県平均は、令和3年度決算の状況である。また類似団体が存在しない場合、類似団体内順位を表示しない。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23</xdr:row>
      <xdr:rowOff>57960</xdr:rowOff>
    </xdr:from>
    <xdr:to>
      <xdr:col>28</xdr:col>
      <xdr:colOff>114120</xdr:colOff>
      <xdr:row>25</xdr:row>
      <xdr:rowOff>31320</xdr:rowOff>
    </xdr:to>
    <xdr:sp macro="" textlink="">
      <xdr:nvSpPr>
        <xdr:cNvPr id="1993" name="CustomShape 1">
          <a:extLst>
            <a:ext uri="{FF2B5EF4-FFF2-40B4-BE49-F238E27FC236}">
              <a16:creationId xmlns:a16="http://schemas.microsoft.com/office/drawing/2014/main" id="{00000000-0008-0000-0700-0000C9070000}"/>
            </a:ext>
          </a:extLst>
        </xdr:cNvPr>
        <xdr:cNvSpPr/>
      </xdr:nvSpPr>
      <xdr:spPr>
        <a:xfrm>
          <a:off x="87624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議会費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25</xdr:row>
      <xdr:rowOff>57240</xdr:rowOff>
    </xdr:from>
    <xdr:to>
      <xdr:col>12</xdr:col>
      <xdr:colOff>127440</xdr:colOff>
      <xdr:row>26</xdr:row>
      <xdr:rowOff>140040</xdr:rowOff>
    </xdr:to>
    <xdr:sp macro="" textlink="">
      <xdr:nvSpPr>
        <xdr:cNvPr id="1994" name="CustomShape 1">
          <a:extLst>
            <a:ext uri="{FF2B5EF4-FFF2-40B4-BE49-F238E27FC236}">
              <a16:creationId xmlns:a16="http://schemas.microsoft.com/office/drawing/2014/main" id="{00000000-0008-0000-0700-0000CA070000}"/>
            </a:ext>
          </a:extLst>
        </xdr:cNvPr>
        <xdr:cNvSpPr/>
      </xdr:nvSpPr>
      <xdr:spPr>
        <a:xfrm>
          <a:off x="10033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26</xdr:row>
      <xdr:rowOff>89640</xdr:rowOff>
    </xdr:from>
    <xdr:to>
      <xdr:col>12</xdr:col>
      <xdr:colOff>127440</xdr:colOff>
      <xdr:row>27</xdr:row>
      <xdr:rowOff>171720</xdr:rowOff>
    </xdr:to>
    <xdr:sp macro="" textlink="">
      <xdr:nvSpPr>
        <xdr:cNvPr id="1995" name="CustomShape 1">
          <a:extLst>
            <a:ext uri="{FF2B5EF4-FFF2-40B4-BE49-F238E27FC236}">
              <a16:creationId xmlns:a16="http://schemas.microsoft.com/office/drawing/2014/main" id="{00000000-0008-0000-0700-0000CB070000}"/>
            </a:ext>
          </a:extLst>
        </xdr:cNvPr>
        <xdr:cNvSpPr/>
      </xdr:nvSpPr>
      <xdr:spPr>
        <a:xfrm>
          <a:off x="10033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25</xdr:row>
      <xdr:rowOff>57240</xdr:rowOff>
    </xdr:from>
    <xdr:to>
      <xdr:col>17</xdr:col>
      <xdr:colOff>218520</xdr:colOff>
      <xdr:row>26</xdr:row>
      <xdr:rowOff>140040</xdr:rowOff>
    </xdr:to>
    <xdr:sp macro="" textlink="">
      <xdr:nvSpPr>
        <xdr:cNvPr id="1996" name="CustomShape 1">
          <a:extLst>
            <a:ext uri="{FF2B5EF4-FFF2-40B4-BE49-F238E27FC236}">
              <a16:creationId xmlns:a16="http://schemas.microsoft.com/office/drawing/2014/main" id="{00000000-0008-0000-0700-0000CC070000}"/>
            </a:ext>
          </a:extLst>
        </xdr:cNvPr>
        <xdr:cNvSpPr/>
      </xdr:nvSpPr>
      <xdr:spPr>
        <a:xfrm>
          <a:off x="21906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26</xdr:row>
      <xdr:rowOff>89640</xdr:rowOff>
    </xdr:from>
    <xdr:to>
      <xdr:col>17</xdr:col>
      <xdr:colOff>218520</xdr:colOff>
      <xdr:row>27</xdr:row>
      <xdr:rowOff>171720</xdr:rowOff>
    </xdr:to>
    <xdr:sp macro="" textlink="">
      <xdr:nvSpPr>
        <xdr:cNvPr id="1997" name="CustomShape 1">
          <a:extLst>
            <a:ext uri="{FF2B5EF4-FFF2-40B4-BE49-F238E27FC236}">
              <a16:creationId xmlns:a16="http://schemas.microsoft.com/office/drawing/2014/main" id="{00000000-0008-0000-0700-0000CD070000}"/>
            </a:ext>
          </a:extLst>
        </xdr:cNvPr>
        <xdr:cNvSpPr/>
      </xdr:nvSpPr>
      <xdr:spPr>
        <a:xfrm>
          <a:off x="21906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25</xdr:row>
      <xdr:rowOff>57240</xdr:rowOff>
    </xdr:from>
    <xdr:to>
      <xdr:col>23</xdr:col>
      <xdr:colOff>218880</xdr:colOff>
      <xdr:row>26</xdr:row>
      <xdr:rowOff>140040</xdr:rowOff>
    </xdr:to>
    <xdr:sp macro="" textlink="">
      <xdr:nvSpPr>
        <xdr:cNvPr id="1998" name="CustomShape 1">
          <a:extLst>
            <a:ext uri="{FF2B5EF4-FFF2-40B4-BE49-F238E27FC236}">
              <a16:creationId xmlns:a16="http://schemas.microsoft.com/office/drawing/2014/main" id="{00000000-0008-0000-0700-0000CE070000}"/>
            </a:ext>
          </a:extLst>
        </xdr:cNvPr>
        <xdr:cNvSpPr/>
      </xdr:nvSpPr>
      <xdr:spPr>
        <a:xfrm>
          <a:off x="350568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26</xdr:row>
      <xdr:rowOff>89640</xdr:rowOff>
    </xdr:from>
    <xdr:to>
      <xdr:col>23</xdr:col>
      <xdr:colOff>218880</xdr:colOff>
      <xdr:row>27</xdr:row>
      <xdr:rowOff>171720</xdr:rowOff>
    </xdr:to>
    <xdr:sp macro="" textlink="">
      <xdr:nvSpPr>
        <xdr:cNvPr id="1999" name="CustomShape 1">
          <a:extLst>
            <a:ext uri="{FF2B5EF4-FFF2-40B4-BE49-F238E27FC236}">
              <a16:creationId xmlns:a16="http://schemas.microsoft.com/office/drawing/2014/main" id="{00000000-0008-0000-0700-0000CF070000}"/>
            </a:ext>
          </a:extLst>
        </xdr:cNvPr>
        <xdr:cNvSpPr/>
      </xdr:nvSpPr>
      <xdr:spPr>
        <a:xfrm>
          <a:off x="350568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3,713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00" name="CustomShape 1">
          <a:extLst>
            <a:ext uri="{FF2B5EF4-FFF2-40B4-BE49-F238E27FC236}">
              <a16:creationId xmlns:a16="http://schemas.microsoft.com/office/drawing/2014/main" id="{00000000-0008-0000-0700-0000D0070000}"/>
            </a:ext>
          </a:extLst>
        </xdr:cNvPr>
        <xdr:cNvSpPr/>
      </xdr:nvSpPr>
      <xdr:spPr>
        <a:xfrm>
          <a:off x="87624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27</xdr:row>
      <xdr:rowOff>7200</xdr:rowOff>
    </xdr:from>
    <xdr:to>
      <xdr:col>5</xdr:col>
      <xdr:colOff>93240</xdr:colOff>
      <xdr:row>28</xdr:row>
      <xdr:rowOff>43560</xdr:rowOff>
    </xdr:to>
    <xdr:sp macro="" textlink="">
      <xdr:nvSpPr>
        <xdr:cNvPr id="2001" name="CustomShape 1">
          <a:extLst>
            <a:ext uri="{FF2B5EF4-FFF2-40B4-BE49-F238E27FC236}">
              <a16:creationId xmlns:a16="http://schemas.microsoft.com/office/drawing/2014/main" id="{00000000-0008-0000-0700-0000D1070000}"/>
            </a:ext>
          </a:extLst>
        </xdr:cNvPr>
        <xdr:cNvSpPr/>
      </xdr:nvSpPr>
      <xdr:spPr>
        <a:xfrm>
          <a:off x="78120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41</xdr:row>
      <xdr:rowOff>82440</xdr:rowOff>
    </xdr:from>
    <xdr:to>
      <xdr:col>28</xdr:col>
      <xdr:colOff>114120</xdr:colOff>
      <xdr:row>41</xdr:row>
      <xdr:rowOff>82440</xdr:rowOff>
    </xdr:to>
    <xdr:sp macro="" textlink="">
      <xdr:nvSpPr>
        <xdr:cNvPr id="2002" name="Line 1">
          <a:extLst>
            <a:ext uri="{FF2B5EF4-FFF2-40B4-BE49-F238E27FC236}">
              <a16:creationId xmlns:a16="http://schemas.microsoft.com/office/drawing/2014/main" id="{00000000-0008-0000-0700-0000D2070000}"/>
            </a:ext>
          </a:extLst>
        </xdr:cNvPr>
        <xdr:cNvSpPr/>
      </xdr:nvSpPr>
      <xdr:spPr>
        <a:xfrm>
          <a:off x="87624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40</xdr:row>
      <xdr:rowOff>121680</xdr:rowOff>
    </xdr:from>
    <xdr:to>
      <xdr:col>3</xdr:col>
      <xdr:colOff>172440</xdr:colOff>
      <xdr:row>42</xdr:row>
      <xdr:rowOff>17640</xdr:rowOff>
    </xdr:to>
    <xdr:sp macro="" textlink="">
      <xdr:nvSpPr>
        <xdr:cNvPr id="2003" name="CustomShape 1">
          <a:extLst>
            <a:ext uri="{FF2B5EF4-FFF2-40B4-BE49-F238E27FC236}">
              <a16:creationId xmlns:a16="http://schemas.microsoft.com/office/drawing/2014/main" id="{00000000-0008-0000-0700-0000D3070000}"/>
            </a:ext>
          </a:extLst>
        </xdr:cNvPr>
        <xdr:cNvSpPr/>
      </xdr:nvSpPr>
      <xdr:spPr>
        <a:xfrm>
          <a:off x="285840" y="697968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39</xdr:row>
      <xdr:rowOff>99000</xdr:rowOff>
    </xdr:from>
    <xdr:to>
      <xdr:col>28</xdr:col>
      <xdr:colOff>114120</xdr:colOff>
      <xdr:row>39</xdr:row>
      <xdr:rowOff>99000</xdr:rowOff>
    </xdr:to>
    <xdr:sp macro="" textlink="">
      <xdr:nvSpPr>
        <xdr:cNvPr id="2004" name="Line 1">
          <a:extLst>
            <a:ext uri="{FF2B5EF4-FFF2-40B4-BE49-F238E27FC236}">
              <a16:creationId xmlns:a16="http://schemas.microsoft.com/office/drawing/2014/main" id="{00000000-0008-0000-0700-0000D4070000}"/>
            </a:ext>
          </a:extLst>
        </xdr:cNvPr>
        <xdr:cNvSpPr/>
      </xdr:nvSpPr>
      <xdr:spPr>
        <a:xfrm>
          <a:off x="87624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38</xdr:row>
      <xdr:rowOff>138960</xdr:rowOff>
    </xdr:from>
    <xdr:to>
      <xdr:col>3</xdr:col>
      <xdr:colOff>172440</xdr:colOff>
      <xdr:row>40</xdr:row>
      <xdr:rowOff>33840</xdr:rowOff>
    </xdr:to>
    <xdr:sp macro="" textlink="">
      <xdr:nvSpPr>
        <xdr:cNvPr id="2005" name="CustomShape 1">
          <a:extLst>
            <a:ext uri="{FF2B5EF4-FFF2-40B4-BE49-F238E27FC236}">
              <a16:creationId xmlns:a16="http://schemas.microsoft.com/office/drawing/2014/main" id="{00000000-0008-0000-0700-0000D5070000}"/>
            </a:ext>
          </a:extLst>
        </xdr:cNvPr>
        <xdr:cNvSpPr/>
      </xdr:nvSpPr>
      <xdr:spPr>
        <a:xfrm>
          <a:off x="285840" y="665388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37</xdr:row>
      <xdr:rowOff>115200</xdr:rowOff>
    </xdr:from>
    <xdr:to>
      <xdr:col>28</xdr:col>
      <xdr:colOff>114120</xdr:colOff>
      <xdr:row>37</xdr:row>
      <xdr:rowOff>115200</xdr:rowOff>
    </xdr:to>
    <xdr:sp macro="" textlink="">
      <xdr:nvSpPr>
        <xdr:cNvPr id="2006" name="Line 1">
          <a:extLst>
            <a:ext uri="{FF2B5EF4-FFF2-40B4-BE49-F238E27FC236}">
              <a16:creationId xmlns:a16="http://schemas.microsoft.com/office/drawing/2014/main" id="{00000000-0008-0000-0700-0000D6070000}"/>
            </a:ext>
          </a:extLst>
        </xdr:cNvPr>
        <xdr:cNvSpPr/>
      </xdr:nvSpPr>
      <xdr:spPr>
        <a:xfrm>
          <a:off x="87624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66960</xdr:colOff>
      <xdr:row>36</xdr:row>
      <xdr:rowOff>154440</xdr:rowOff>
    </xdr:from>
    <xdr:to>
      <xdr:col>3</xdr:col>
      <xdr:colOff>172440</xdr:colOff>
      <xdr:row>38</xdr:row>
      <xdr:rowOff>50400</xdr:rowOff>
    </xdr:to>
    <xdr:sp macro="" textlink="">
      <xdr:nvSpPr>
        <xdr:cNvPr id="2007" name="CustomShape 1">
          <a:extLst>
            <a:ext uri="{FF2B5EF4-FFF2-40B4-BE49-F238E27FC236}">
              <a16:creationId xmlns:a16="http://schemas.microsoft.com/office/drawing/2014/main" id="{00000000-0008-0000-0700-0000D7070000}"/>
            </a:ext>
          </a:extLst>
        </xdr:cNvPr>
        <xdr:cNvSpPr/>
      </xdr:nvSpPr>
      <xdr:spPr>
        <a:xfrm>
          <a:off x="285840" y="632664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35</xdr:row>
      <xdr:rowOff>131760</xdr:rowOff>
    </xdr:from>
    <xdr:to>
      <xdr:col>28</xdr:col>
      <xdr:colOff>114120</xdr:colOff>
      <xdr:row>35</xdr:row>
      <xdr:rowOff>131760</xdr:rowOff>
    </xdr:to>
    <xdr:sp macro="" textlink="">
      <xdr:nvSpPr>
        <xdr:cNvPr id="2008" name="Line 1">
          <a:extLst>
            <a:ext uri="{FF2B5EF4-FFF2-40B4-BE49-F238E27FC236}">
              <a16:creationId xmlns:a16="http://schemas.microsoft.com/office/drawing/2014/main" id="{00000000-0008-0000-0700-0000D8070000}"/>
            </a:ext>
          </a:extLst>
        </xdr:cNvPr>
        <xdr:cNvSpPr/>
      </xdr:nvSpPr>
      <xdr:spPr>
        <a:xfrm>
          <a:off x="87624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35</xdr:row>
      <xdr:rowOff>360</xdr:rowOff>
    </xdr:from>
    <xdr:to>
      <xdr:col>3</xdr:col>
      <xdr:colOff>180720</xdr:colOff>
      <xdr:row>36</xdr:row>
      <xdr:rowOff>66600</xdr:rowOff>
    </xdr:to>
    <xdr:sp macro="" textlink="">
      <xdr:nvSpPr>
        <xdr:cNvPr id="2009" name="CustomShape 1">
          <a:extLst>
            <a:ext uri="{FF2B5EF4-FFF2-40B4-BE49-F238E27FC236}">
              <a16:creationId xmlns:a16="http://schemas.microsoft.com/office/drawing/2014/main" id="{00000000-0008-0000-0700-0000D9070000}"/>
            </a:ext>
          </a:extLst>
        </xdr:cNvPr>
        <xdr:cNvSpPr/>
      </xdr:nvSpPr>
      <xdr:spPr>
        <a:xfrm>
          <a:off x="212760" y="60008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33</xdr:row>
      <xdr:rowOff>147600</xdr:rowOff>
    </xdr:from>
    <xdr:to>
      <xdr:col>28</xdr:col>
      <xdr:colOff>114120</xdr:colOff>
      <xdr:row>33</xdr:row>
      <xdr:rowOff>147600</xdr:rowOff>
    </xdr:to>
    <xdr:sp macro="" textlink="">
      <xdr:nvSpPr>
        <xdr:cNvPr id="2010" name="Line 1">
          <a:extLst>
            <a:ext uri="{FF2B5EF4-FFF2-40B4-BE49-F238E27FC236}">
              <a16:creationId xmlns:a16="http://schemas.microsoft.com/office/drawing/2014/main" id="{00000000-0008-0000-0700-0000DA070000}"/>
            </a:ext>
          </a:extLst>
        </xdr:cNvPr>
        <xdr:cNvSpPr/>
      </xdr:nvSpPr>
      <xdr:spPr>
        <a:xfrm>
          <a:off x="87624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33</xdr:row>
      <xdr:rowOff>15840</xdr:rowOff>
    </xdr:from>
    <xdr:to>
      <xdr:col>3</xdr:col>
      <xdr:colOff>180720</xdr:colOff>
      <xdr:row>34</xdr:row>
      <xdr:rowOff>83160</xdr:rowOff>
    </xdr:to>
    <xdr:sp macro="" textlink="">
      <xdr:nvSpPr>
        <xdr:cNvPr id="2011" name="CustomShape 1">
          <a:extLst>
            <a:ext uri="{FF2B5EF4-FFF2-40B4-BE49-F238E27FC236}">
              <a16:creationId xmlns:a16="http://schemas.microsoft.com/office/drawing/2014/main" id="{00000000-0008-0000-0700-0000DB070000}"/>
            </a:ext>
          </a:extLst>
        </xdr:cNvPr>
        <xdr:cNvSpPr/>
      </xdr:nvSpPr>
      <xdr:spPr>
        <a:xfrm>
          <a:off x="212760" y="56736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31</xdr:row>
      <xdr:rowOff>164520</xdr:rowOff>
    </xdr:from>
    <xdr:to>
      <xdr:col>28</xdr:col>
      <xdr:colOff>114120</xdr:colOff>
      <xdr:row>31</xdr:row>
      <xdr:rowOff>164520</xdr:rowOff>
    </xdr:to>
    <xdr:sp macro="" textlink="">
      <xdr:nvSpPr>
        <xdr:cNvPr id="2012" name="Line 1">
          <a:extLst>
            <a:ext uri="{FF2B5EF4-FFF2-40B4-BE49-F238E27FC236}">
              <a16:creationId xmlns:a16="http://schemas.microsoft.com/office/drawing/2014/main" id="{00000000-0008-0000-0700-0000DC070000}"/>
            </a:ext>
          </a:extLst>
        </xdr:cNvPr>
        <xdr:cNvSpPr/>
      </xdr:nvSpPr>
      <xdr:spPr>
        <a:xfrm>
          <a:off x="87624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31</xdr:row>
      <xdr:rowOff>32760</xdr:rowOff>
    </xdr:from>
    <xdr:to>
      <xdr:col>3</xdr:col>
      <xdr:colOff>180720</xdr:colOff>
      <xdr:row>32</xdr:row>
      <xdr:rowOff>99000</xdr:rowOff>
    </xdr:to>
    <xdr:sp macro="" textlink="">
      <xdr:nvSpPr>
        <xdr:cNvPr id="2013" name="CustomShape 1">
          <a:extLst>
            <a:ext uri="{FF2B5EF4-FFF2-40B4-BE49-F238E27FC236}">
              <a16:creationId xmlns:a16="http://schemas.microsoft.com/office/drawing/2014/main" id="{00000000-0008-0000-0700-0000DD070000}"/>
            </a:ext>
          </a:extLst>
        </xdr:cNvPr>
        <xdr:cNvSpPr/>
      </xdr:nvSpPr>
      <xdr:spPr>
        <a:xfrm>
          <a:off x="212760" y="534744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30</xdr:row>
      <xdr:rowOff>9360</xdr:rowOff>
    </xdr:from>
    <xdr:to>
      <xdr:col>28</xdr:col>
      <xdr:colOff>114120</xdr:colOff>
      <xdr:row>30</xdr:row>
      <xdr:rowOff>9360</xdr:rowOff>
    </xdr:to>
    <xdr:sp macro="" textlink="">
      <xdr:nvSpPr>
        <xdr:cNvPr id="2014" name="Line 1">
          <a:extLst>
            <a:ext uri="{FF2B5EF4-FFF2-40B4-BE49-F238E27FC236}">
              <a16:creationId xmlns:a16="http://schemas.microsoft.com/office/drawing/2014/main" id="{00000000-0008-0000-0700-0000DE070000}"/>
            </a:ext>
          </a:extLst>
        </xdr:cNvPr>
        <xdr:cNvSpPr/>
      </xdr:nvSpPr>
      <xdr:spPr>
        <a:xfrm>
          <a:off x="87624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29</xdr:row>
      <xdr:rowOff>48240</xdr:rowOff>
    </xdr:from>
    <xdr:to>
      <xdr:col>3</xdr:col>
      <xdr:colOff>180720</xdr:colOff>
      <xdr:row>30</xdr:row>
      <xdr:rowOff>115560</xdr:rowOff>
    </xdr:to>
    <xdr:sp macro="" textlink="">
      <xdr:nvSpPr>
        <xdr:cNvPr id="2015" name="CustomShape 1">
          <a:extLst>
            <a:ext uri="{FF2B5EF4-FFF2-40B4-BE49-F238E27FC236}">
              <a16:creationId xmlns:a16="http://schemas.microsoft.com/office/drawing/2014/main" id="{00000000-0008-0000-0700-0000DF070000}"/>
            </a:ext>
          </a:extLst>
        </xdr:cNvPr>
        <xdr:cNvSpPr/>
      </xdr:nvSpPr>
      <xdr:spPr>
        <a:xfrm>
          <a:off x="212760" y="5020200"/>
          <a:ext cx="62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25200</xdr:rowOff>
    </xdr:from>
    <xdr:to>
      <xdr:col>28</xdr:col>
      <xdr:colOff>114120</xdr:colOff>
      <xdr:row>28</xdr:row>
      <xdr:rowOff>25200</xdr:rowOff>
    </xdr:to>
    <xdr:sp macro="" textlink="">
      <xdr:nvSpPr>
        <xdr:cNvPr id="2016" name="Line 1">
          <a:extLst>
            <a:ext uri="{FF2B5EF4-FFF2-40B4-BE49-F238E27FC236}">
              <a16:creationId xmlns:a16="http://schemas.microsoft.com/office/drawing/2014/main" id="{00000000-0008-0000-0700-0000E0070000}"/>
            </a:ext>
          </a:extLst>
        </xdr:cNvPr>
        <xdr:cNvSpPr/>
      </xdr:nvSpPr>
      <xdr:spPr>
        <a:xfrm>
          <a:off x="87624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212760</xdr:colOff>
      <xdr:row>27</xdr:row>
      <xdr:rowOff>65520</xdr:rowOff>
    </xdr:from>
    <xdr:to>
      <xdr:col>3</xdr:col>
      <xdr:colOff>180720</xdr:colOff>
      <xdr:row>28</xdr:row>
      <xdr:rowOff>131760</xdr:rowOff>
    </xdr:to>
    <xdr:sp macro="" textlink="">
      <xdr:nvSpPr>
        <xdr:cNvPr id="2017" name="CustomShape 1">
          <a:extLst>
            <a:ext uri="{FF2B5EF4-FFF2-40B4-BE49-F238E27FC236}">
              <a16:creationId xmlns:a16="http://schemas.microsoft.com/office/drawing/2014/main" id="{00000000-0008-0000-0700-0000E1070000}"/>
            </a:ext>
          </a:extLst>
        </xdr:cNvPr>
        <xdr:cNvSpPr/>
      </xdr:nvSpPr>
      <xdr:spPr>
        <a:xfrm>
          <a:off x="212760" y="4694400"/>
          <a:ext cx="62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28</xdr:row>
      <xdr:rowOff>25560</xdr:rowOff>
    </xdr:from>
    <xdr:to>
      <xdr:col>28</xdr:col>
      <xdr:colOff>114120</xdr:colOff>
      <xdr:row>41</xdr:row>
      <xdr:rowOff>82440</xdr:rowOff>
    </xdr:to>
    <xdr:sp macro="" textlink="">
      <xdr:nvSpPr>
        <xdr:cNvPr id="2018" name="CustomShape 1">
          <a:extLst>
            <a:ext uri="{FF2B5EF4-FFF2-40B4-BE49-F238E27FC236}">
              <a16:creationId xmlns:a16="http://schemas.microsoft.com/office/drawing/2014/main" id="{00000000-0008-0000-0700-0000E2070000}"/>
            </a:ext>
          </a:extLst>
        </xdr:cNvPr>
        <xdr:cNvSpPr/>
      </xdr:nvSpPr>
      <xdr:spPr>
        <a:xfrm>
          <a:off x="87624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30</xdr:row>
      <xdr:rowOff>95400</xdr:rowOff>
    </xdr:from>
    <xdr:to>
      <xdr:col>24</xdr:col>
      <xdr:colOff>62640</xdr:colOff>
      <xdr:row>39</xdr:row>
      <xdr:rowOff>120960</xdr:rowOff>
    </xdr:to>
    <xdr:sp macro="" textlink="">
      <xdr:nvSpPr>
        <xdr:cNvPr id="2019" name="Line 1">
          <a:extLst>
            <a:ext uri="{FF2B5EF4-FFF2-40B4-BE49-F238E27FC236}">
              <a16:creationId xmlns:a16="http://schemas.microsoft.com/office/drawing/2014/main" id="{00000000-0008-0000-0700-0000E3070000}"/>
            </a:ext>
          </a:extLst>
        </xdr:cNvPr>
        <xdr:cNvSpPr/>
      </xdr:nvSpPr>
      <xdr:spPr>
        <a:xfrm flipV="1">
          <a:off x="5319360" y="5238720"/>
          <a:ext cx="1080" cy="1568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58320</xdr:colOff>
      <xdr:row>39</xdr:row>
      <xdr:rowOff>135720</xdr:rowOff>
    </xdr:from>
    <xdr:to>
      <xdr:col>26</xdr:col>
      <xdr:colOff>201960</xdr:colOff>
      <xdr:row>41</xdr:row>
      <xdr:rowOff>30600</xdr:rowOff>
    </xdr:to>
    <xdr:sp macro="" textlink="">
      <xdr:nvSpPr>
        <xdr:cNvPr id="2020" name="CustomShape 1">
          <a:extLst>
            <a:ext uri="{FF2B5EF4-FFF2-40B4-BE49-F238E27FC236}">
              <a16:creationId xmlns:a16="http://schemas.microsoft.com/office/drawing/2014/main" id="{00000000-0008-0000-0700-0000E4070000}"/>
            </a:ext>
          </a:extLst>
        </xdr:cNvPr>
        <xdr:cNvSpPr/>
      </xdr:nvSpPr>
      <xdr:spPr>
        <a:xfrm>
          <a:off x="5316120" y="6822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5,865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39</xdr:row>
      <xdr:rowOff>120960</xdr:rowOff>
    </xdr:from>
    <xdr:to>
      <xdr:col>24</xdr:col>
      <xdr:colOff>152280</xdr:colOff>
      <xdr:row>39</xdr:row>
      <xdr:rowOff>120960</xdr:rowOff>
    </xdr:to>
    <xdr:sp macro="" textlink="">
      <xdr:nvSpPr>
        <xdr:cNvPr id="2021" name="Line 1">
          <a:extLst>
            <a:ext uri="{FF2B5EF4-FFF2-40B4-BE49-F238E27FC236}">
              <a16:creationId xmlns:a16="http://schemas.microsoft.com/office/drawing/2014/main" id="{00000000-0008-0000-0700-0000E5070000}"/>
            </a:ext>
          </a:extLst>
        </xdr:cNvPr>
        <xdr:cNvSpPr/>
      </xdr:nvSpPr>
      <xdr:spPr>
        <a:xfrm>
          <a:off x="5203440" y="6807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29</xdr:row>
      <xdr:rowOff>52200</xdr:rowOff>
    </xdr:from>
    <xdr:to>
      <xdr:col>27</xdr:col>
      <xdr:colOff>60480</xdr:colOff>
      <xdr:row>30</xdr:row>
      <xdr:rowOff>119520</xdr:rowOff>
    </xdr:to>
    <xdr:sp macro="" textlink="">
      <xdr:nvSpPr>
        <xdr:cNvPr id="2022" name="CustomShape 1">
          <a:extLst>
            <a:ext uri="{FF2B5EF4-FFF2-40B4-BE49-F238E27FC236}">
              <a16:creationId xmlns:a16="http://schemas.microsoft.com/office/drawing/2014/main" id="{00000000-0008-0000-0700-0000E6070000}"/>
            </a:ext>
          </a:extLst>
        </xdr:cNvPr>
        <xdr:cNvSpPr/>
      </xdr:nvSpPr>
      <xdr:spPr>
        <a:xfrm>
          <a:off x="5304240" y="5024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15,472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30</xdr:row>
      <xdr:rowOff>95400</xdr:rowOff>
    </xdr:from>
    <xdr:to>
      <xdr:col>24</xdr:col>
      <xdr:colOff>152280</xdr:colOff>
      <xdr:row>30</xdr:row>
      <xdr:rowOff>95400</xdr:rowOff>
    </xdr:to>
    <xdr:sp macro="" textlink="">
      <xdr:nvSpPr>
        <xdr:cNvPr id="2023" name="Line 1">
          <a:extLst>
            <a:ext uri="{FF2B5EF4-FFF2-40B4-BE49-F238E27FC236}">
              <a16:creationId xmlns:a16="http://schemas.microsoft.com/office/drawing/2014/main" id="{00000000-0008-0000-0700-0000E7070000}"/>
            </a:ext>
          </a:extLst>
        </xdr:cNvPr>
        <xdr:cNvSpPr/>
      </xdr:nvSpPr>
      <xdr:spPr>
        <a:xfrm>
          <a:off x="5203440" y="52387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33</xdr:row>
      <xdr:rowOff>137880</xdr:rowOff>
    </xdr:from>
    <xdr:to>
      <xdr:col>24</xdr:col>
      <xdr:colOff>63360</xdr:colOff>
      <xdr:row>34</xdr:row>
      <xdr:rowOff>22320</xdr:rowOff>
    </xdr:to>
    <xdr:sp macro="" textlink="">
      <xdr:nvSpPr>
        <xdr:cNvPr id="2024" name="Line 1">
          <a:extLst>
            <a:ext uri="{FF2B5EF4-FFF2-40B4-BE49-F238E27FC236}">
              <a16:creationId xmlns:a16="http://schemas.microsoft.com/office/drawing/2014/main" id="{00000000-0008-0000-0700-0000E8070000}"/>
            </a:ext>
          </a:extLst>
        </xdr:cNvPr>
        <xdr:cNvSpPr/>
      </xdr:nvSpPr>
      <xdr:spPr>
        <a:xfrm flipV="1">
          <a:off x="4339800" y="5795640"/>
          <a:ext cx="981360" cy="55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35</xdr:row>
      <xdr:rowOff>41400</xdr:rowOff>
    </xdr:from>
    <xdr:to>
      <xdr:col>27</xdr:col>
      <xdr:colOff>60480</xdr:colOff>
      <xdr:row>36</xdr:row>
      <xdr:rowOff>107640</xdr:rowOff>
    </xdr:to>
    <xdr:sp macro="" textlink="">
      <xdr:nvSpPr>
        <xdr:cNvPr id="2025" name="CustomShape 1">
          <a:extLst>
            <a:ext uri="{FF2B5EF4-FFF2-40B4-BE49-F238E27FC236}">
              <a16:creationId xmlns:a16="http://schemas.microsoft.com/office/drawing/2014/main" id="{00000000-0008-0000-0700-0000E9070000}"/>
            </a:ext>
          </a:extLst>
        </xdr:cNvPr>
        <xdr:cNvSpPr/>
      </xdr:nvSpPr>
      <xdr:spPr>
        <a:xfrm>
          <a:off x="5304240" y="60418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10,175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35</xdr:row>
      <xdr:rowOff>52920</xdr:rowOff>
    </xdr:from>
    <xdr:to>
      <xdr:col>24</xdr:col>
      <xdr:colOff>113760</xdr:colOff>
      <xdr:row>35</xdr:row>
      <xdr:rowOff>154080</xdr:rowOff>
    </xdr:to>
    <xdr:sp macro="" textlink="">
      <xdr:nvSpPr>
        <xdr:cNvPr id="2026" name="CustomShape 1">
          <a:extLst>
            <a:ext uri="{FF2B5EF4-FFF2-40B4-BE49-F238E27FC236}">
              <a16:creationId xmlns:a16="http://schemas.microsoft.com/office/drawing/2014/main" id="{00000000-0008-0000-0700-0000EA070000}"/>
            </a:ext>
          </a:extLst>
        </xdr:cNvPr>
        <xdr:cNvSpPr/>
      </xdr:nvSpPr>
      <xdr:spPr>
        <a:xfrm>
          <a:off x="5270400" y="6053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33</xdr:row>
      <xdr:rowOff>55800</xdr:rowOff>
    </xdr:from>
    <xdr:to>
      <xdr:col>19</xdr:col>
      <xdr:colOff>177480</xdr:colOff>
      <xdr:row>34</xdr:row>
      <xdr:rowOff>22320</xdr:rowOff>
    </xdr:to>
    <xdr:sp macro="" textlink="">
      <xdr:nvSpPr>
        <xdr:cNvPr id="2027" name="Line 1">
          <a:extLst>
            <a:ext uri="{FF2B5EF4-FFF2-40B4-BE49-F238E27FC236}">
              <a16:creationId xmlns:a16="http://schemas.microsoft.com/office/drawing/2014/main" id="{00000000-0008-0000-0700-0000EB070000}"/>
            </a:ext>
          </a:extLst>
        </xdr:cNvPr>
        <xdr:cNvSpPr/>
      </xdr:nvSpPr>
      <xdr:spPr>
        <a:xfrm>
          <a:off x="3336840" y="5713560"/>
          <a:ext cx="1002960" cy="137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35</xdr:row>
      <xdr:rowOff>65160</xdr:rowOff>
    </xdr:from>
    <xdr:to>
      <xdr:col>20</xdr:col>
      <xdr:colOff>38520</xdr:colOff>
      <xdr:row>35</xdr:row>
      <xdr:rowOff>166320</xdr:rowOff>
    </xdr:to>
    <xdr:sp macro="" textlink="">
      <xdr:nvSpPr>
        <xdr:cNvPr id="2028" name="CustomShape 1">
          <a:extLst>
            <a:ext uri="{FF2B5EF4-FFF2-40B4-BE49-F238E27FC236}">
              <a16:creationId xmlns:a16="http://schemas.microsoft.com/office/drawing/2014/main" id="{00000000-0008-0000-0700-0000EC070000}"/>
            </a:ext>
          </a:extLst>
        </xdr:cNvPr>
        <xdr:cNvSpPr/>
      </xdr:nvSpPr>
      <xdr:spPr>
        <a:xfrm>
          <a:off x="4289400" y="60656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35</xdr:row>
      <xdr:rowOff>167760</xdr:rowOff>
    </xdr:from>
    <xdr:to>
      <xdr:col>21</xdr:col>
      <xdr:colOff>46800</xdr:colOff>
      <xdr:row>37</xdr:row>
      <xdr:rowOff>62640</xdr:rowOff>
    </xdr:to>
    <xdr:sp macro="" textlink="">
      <xdr:nvSpPr>
        <xdr:cNvPr id="2029" name="CustomShape 1">
          <a:extLst>
            <a:ext uri="{FF2B5EF4-FFF2-40B4-BE49-F238E27FC236}">
              <a16:creationId xmlns:a16="http://schemas.microsoft.com/office/drawing/2014/main" id="{00000000-0008-0000-0700-0000ED070000}"/>
            </a:ext>
          </a:extLst>
        </xdr:cNvPr>
        <xdr:cNvSpPr/>
      </xdr:nvSpPr>
      <xdr:spPr>
        <a:xfrm>
          <a:off x="3976920" y="61682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10,100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33</xdr:row>
      <xdr:rowOff>55800</xdr:rowOff>
    </xdr:from>
    <xdr:to>
      <xdr:col>15</xdr:col>
      <xdr:colOff>50760</xdr:colOff>
      <xdr:row>33</xdr:row>
      <xdr:rowOff>135720</xdr:rowOff>
    </xdr:to>
    <xdr:sp macro="" textlink="">
      <xdr:nvSpPr>
        <xdr:cNvPr id="2030" name="Line 1">
          <a:extLst>
            <a:ext uri="{FF2B5EF4-FFF2-40B4-BE49-F238E27FC236}">
              <a16:creationId xmlns:a16="http://schemas.microsoft.com/office/drawing/2014/main" id="{00000000-0008-0000-0700-0000EE070000}"/>
            </a:ext>
          </a:extLst>
        </xdr:cNvPr>
        <xdr:cNvSpPr/>
      </xdr:nvSpPr>
      <xdr:spPr>
        <a:xfrm flipV="1">
          <a:off x="2304720" y="5713560"/>
          <a:ext cx="1032120" cy="79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34</xdr:row>
      <xdr:rowOff>159840</xdr:rowOff>
    </xdr:from>
    <xdr:to>
      <xdr:col>15</xdr:col>
      <xdr:colOff>101160</xdr:colOff>
      <xdr:row>35</xdr:row>
      <xdr:rowOff>89640</xdr:rowOff>
    </xdr:to>
    <xdr:sp macro="" textlink="">
      <xdr:nvSpPr>
        <xdr:cNvPr id="2031" name="CustomShape 1">
          <a:extLst>
            <a:ext uri="{FF2B5EF4-FFF2-40B4-BE49-F238E27FC236}">
              <a16:creationId xmlns:a16="http://schemas.microsoft.com/office/drawing/2014/main" id="{00000000-0008-0000-0700-0000EF070000}"/>
            </a:ext>
          </a:extLst>
        </xdr:cNvPr>
        <xdr:cNvSpPr/>
      </xdr:nvSpPr>
      <xdr:spPr>
        <a:xfrm>
          <a:off x="3286080" y="59889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35</xdr:row>
      <xdr:rowOff>91080</xdr:rowOff>
    </xdr:from>
    <xdr:to>
      <xdr:col>16</xdr:col>
      <xdr:colOff>110520</xdr:colOff>
      <xdr:row>36</xdr:row>
      <xdr:rowOff>157320</xdr:rowOff>
    </xdr:to>
    <xdr:sp macro="" textlink="">
      <xdr:nvSpPr>
        <xdr:cNvPr id="2032" name="CustomShape 1">
          <a:extLst>
            <a:ext uri="{FF2B5EF4-FFF2-40B4-BE49-F238E27FC236}">
              <a16:creationId xmlns:a16="http://schemas.microsoft.com/office/drawing/2014/main" id="{00000000-0008-0000-0700-0000F0070000}"/>
            </a:ext>
          </a:extLst>
        </xdr:cNvPr>
        <xdr:cNvSpPr/>
      </xdr:nvSpPr>
      <xdr:spPr>
        <a:xfrm>
          <a:off x="2944440" y="60915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33</xdr:row>
      <xdr:rowOff>87120</xdr:rowOff>
    </xdr:from>
    <xdr:to>
      <xdr:col>10</xdr:col>
      <xdr:colOff>114120</xdr:colOff>
      <xdr:row>33</xdr:row>
      <xdr:rowOff>135720</xdr:rowOff>
    </xdr:to>
    <xdr:sp macro="" textlink="">
      <xdr:nvSpPr>
        <xdr:cNvPr id="2033" name="Line 1">
          <a:extLst>
            <a:ext uri="{FF2B5EF4-FFF2-40B4-BE49-F238E27FC236}">
              <a16:creationId xmlns:a16="http://schemas.microsoft.com/office/drawing/2014/main" id="{00000000-0008-0000-0700-0000F1070000}"/>
            </a:ext>
          </a:extLst>
        </xdr:cNvPr>
        <xdr:cNvSpPr/>
      </xdr:nvSpPr>
      <xdr:spPr>
        <a:xfrm>
          <a:off x="1272960" y="5744880"/>
          <a:ext cx="1031760" cy="486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34</xdr:row>
      <xdr:rowOff>170280</xdr:rowOff>
    </xdr:from>
    <xdr:to>
      <xdr:col>10</xdr:col>
      <xdr:colOff>164520</xdr:colOff>
      <xdr:row>35</xdr:row>
      <xdr:rowOff>100080</xdr:rowOff>
    </xdr:to>
    <xdr:sp macro="" textlink="">
      <xdr:nvSpPr>
        <xdr:cNvPr id="2034" name="CustomShape 1">
          <a:extLst>
            <a:ext uri="{FF2B5EF4-FFF2-40B4-BE49-F238E27FC236}">
              <a16:creationId xmlns:a16="http://schemas.microsoft.com/office/drawing/2014/main" id="{00000000-0008-0000-0700-0000F2070000}"/>
            </a:ext>
          </a:extLst>
        </xdr:cNvPr>
        <xdr:cNvSpPr/>
      </xdr:nvSpPr>
      <xdr:spPr>
        <a:xfrm>
          <a:off x="2253960" y="5999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35</xdr:row>
      <xdr:rowOff>101520</xdr:rowOff>
    </xdr:from>
    <xdr:to>
      <xdr:col>11</xdr:col>
      <xdr:colOff>202320</xdr:colOff>
      <xdr:row>36</xdr:row>
      <xdr:rowOff>167760</xdr:rowOff>
    </xdr:to>
    <xdr:sp macro="" textlink="">
      <xdr:nvSpPr>
        <xdr:cNvPr id="2035" name="CustomShape 1">
          <a:extLst>
            <a:ext uri="{FF2B5EF4-FFF2-40B4-BE49-F238E27FC236}">
              <a16:creationId xmlns:a16="http://schemas.microsoft.com/office/drawing/2014/main" id="{00000000-0008-0000-0700-0000F3070000}"/>
            </a:ext>
          </a:extLst>
        </xdr:cNvPr>
        <xdr:cNvSpPr/>
      </xdr:nvSpPr>
      <xdr:spPr>
        <a:xfrm>
          <a:off x="1940760" y="61020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10,506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35</xdr:row>
      <xdr:rowOff>4320</xdr:rowOff>
    </xdr:from>
    <xdr:to>
      <xdr:col>6</xdr:col>
      <xdr:colOff>37800</xdr:colOff>
      <xdr:row>35</xdr:row>
      <xdr:rowOff>105480</xdr:rowOff>
    </xdr:to>
    <xdr:sp macro="" textlink="">
      <xdr:nvSpPr>
        <xdr:cNvPr id="2036" name="CustomShape 1">
          <a:extLst>
            <a:ext uri="{FF2B5EF4-FFF2-40B4-BE49-F238E27FC236}">
              <a16:creationId xmlns:a16="http://schemas.microsoft.com/office/drawing/2014/main" id="{00000000-0008-0000-0700-0000F4070000}"/>
            </a:ext>
          </a:extLst>
        </xdr:cNvPr>
        <xdr:cNvSpPr/>
      </xdr:nvSpPr>
      <xdr:spPr>
        <a:xfrm>
          <a:off x="1222920" y="600480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35</xdr:row>
      <xdr:rowOff>107280</xdr:rowOff>
    </xdr:from>
    <xdr:to>
      <xdr:col>7</xdr:col>
      <xdr:colOff>47160</xdr:colOff>
      <xdr:row>37</xdr:row>
      <xdr:rowOff>2160</xdr:rowOff>
    </xdr:to>
    <xdr:sp macro="" textlink="">
      <xdr:nvSpPr>
        <xdr:cNvPr id="2037" name="CustomShape 1">
          <a:extLst>
            <a:ext uri="{FF2B5EF4-FFF2-40B4-BE49-F238E27FC236}">
              <a16:creationId xmlns:a16="http://schemas.microsoft.com/office/drawing/2014/main" id="{00000000-0008-0000-0700-0000F5070000}"/>
            </a:ext>
          </a:extLst>
        </xdr:cNvPr>
        <xdr:cNvSpPr/>
      </xdr:nvSpPr>
      <xdr:spPr>
        <a:xfrm>
          <a:off x="909360" y="61077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10,472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41</xdr:row>
      <xdr:rowOff>90000</xdr:rowOff>
    </xdr:from>
    <xdr:to>
      <xdr:col>26</xdr:col>
      <xdr:colOff>167760</xdr:colOff>
      <xdr:row>42</xdr:row>
      <xdr:rowOff>157320</xdr:rowOff>
    </xdr:to>
    <xdr:sp macro="" textlink="">
      <xdr:nvSpPr>
        <xdr:cNvPr id="2038" name="CustomShape 1">
          <a:extLst>
            <a:ext uri="{FF2B5EF4-FFF2-40B4-BE49-F238E27FC236}">
              <a16:creationId xmlns:a16="http://schemas.microsoft.com/office/drawing/2014/main" id="{00000000-0008-0000-0700-0000F6070000}"/>
            </a:ext>
          </a:extLst>
        </xdr:cNvPr>
        <xdr:cNvSpPr/>
      </xdr:nvSpPr>
      <xdr:spPr>
        <a:xfrm>
          <a:off x="5101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41</xdr:row>
      <xdr:rowOff>90000</xdr:rowOff>
    </xdr:from>
    <xdr:to>
      <xdr:col>22</xdr:col>
      <xdr:colOff>64080</xdr:colOff>
      <xdr:row>42</xdr:row>
      <xdr:rowOff>157320</xdr:rowOff>
    </xdr:to>
    <xdr:sp macro="" textlink="">
      <xdr:nvSpPr>
        <xdr:cNvPr id="2039" name="CustomShape 1">
          <a:extLst>
            <a:ext uri="{FF2B5EF4-FFF2-40B4-BE49-F238E27FC236}">
              <a16:creationId xmlns:a16="http://schemas.microsoft.com/office/drawing/2014/main" id="{00000000-0008-0000-0700-0000F7070000}"/>
            </a:ext>
          </a:extLst>
        </xdr:cNvPr>
        <xdr:cNvSpPr/>
      </xdr:nvSpPr>
      <xdr:spPr>
        <a:xfrm>
          <a:off x="41216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41</xdr:row>
      <xdr:rowOff>90000</xdr:rowOff>
    </xdr:from>
    <xdr:to>
      <xdr:col>17</xdr:col>
      <xdr:colOff>155160</xdr:colOff>
      <xdr:row>42</xdr:row>
      <xdr:rowOff>157320</xdr:rowOff>
    </xdr:to>
    <xdr:sp macro="" textlink="">
      <xdr:nvSpPr>
        <xdr:cNvPr id="2040" name="CustomShape 1">
          <a:extLst>
            <a:ext uri="{FF2B5EF4-FFF2-40B4-BE49-F238E27FC236}">
              <a16:creationId xmlns:a16="http://schemas.microsoft.com/office/drawing/2014/main" id="{00000000-0008-0000-0700-0000F8070000}"/>
            </a:ext>
          </a:extLst>
        </xdr:cNvPr>
        <xdr:cNvSpPr/>
      </xdr:nvSpPr>
      <xdr:spPr>
        <a:xfrm>
          <a:off x="31183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41</xdr:row>
      <xdr:rowOff>90000</xdr:rowOff>
    </xdr:from>
    <xdr:to>
      <xdr:col>12</xdr:col>
      <xdr:colOff>219240</xdr:colOff>
      <xdr:row>42</xdr:row>
      <xdr:rowOff>157320</xdr:rowOff>
    </xdr:to>
    <xdr:sp macro="" textlink="">
      <xdr:nvSpPr>
        <xdr:cNvPr id="2041" name="CustomShape 1">
          <a:extLst>
            <a:ext uri="{FF2B5EF4-FFF2-40B4-BE49-F238E27FC236}">
              <a16:creationId xmlns:a16="http://schemas.microsoft.com/office/drawing/2014/main" id="{00000000-0008-0000-0700-0000F9070000}"/>
            </a:ext>
          </a:extLst>
        </xdr:cNvPr>
        <xdr:cNvSpPr/>
      </xdr:nvSpPr>
      <xdr:spPr>
        <a:xfrm>
          <a:off x="208656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41</xdr:row>
      <xdr:rowOff>90000</xdr:rowOff>
    </xdr:from>
    <xdr:to>
      <xdr:col>8</xdr:col>
      <xdr:colOff>63360</xdr:colOff>
      <xdr:row>42</xdr:row>
      <xdr:rowOff>157320</xdr:rowOff>
    </xdr:to>
    <xdr:sp macro="" textlink="">
      <xdr:nvSpPr>
        <xdr:cNvPr id="2042" name="CustomShape 1">
          <a:extLst>
            <a:ext uri="{FF2B5EF4-FFF2-40B4-BE49-F238E27FC236}">
              <a16:creationId xmlns:a16="http://schemas.microsoft.com/office/drawing/2014/main" id="{00000000-0008-0000-0700-0000FA070000}"/>
            </a:ext>
          </a:extLst>
        </xdr:cNvPr>
        <xdr:cNvSpPr/>
      </xdr:nvSpPr>
      <xdr:spPr>
        <a:xfrm>
          <a:off x="105408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33</xdr:row>
      <xdr:rowOff>87120</xdr:rowOff>
    </xdr:from>
    <xdr:to>
      <xdr:col>24</xdr:col>
      <xdr:colOff>113760</xdr:colOff>
      <xdr:row>34</xdr:row>
      <xdr:rowOff>17640</xdr:rowOff>
    </xdr:to>
    <xdr:sp macro="" textlink="">
      <xdr:nvSpPr>
        <xdr:cNvPr id="2043" name="CustomShape 1">
          <a:extLst>
            <a:ext uri="{FF2B5EF4-FFF2-40B4-BE49-F238E27FC236}">
              <a16:creationId xmlns:a16="http://schemas.microsoft.com/office/drawing/2014/main" id="{00000000-0008-0000-0700-0000FB070000}"/>
            </a:ext>
          </a:extLst>
        </xdr:cNvPr>
        <xdr:cNvSpPr/>
      </xdr:nvSpPr>
      <xdr:spPr>
        <a:xfrm>
          <a:off x="5270400" y="57448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32</xdr:row>
      <xdr:rowOff>120240</xdr:rowOff>
    </xdr:from>
    <xdr:to>
      <xdr:col>27</xdr:col>
      <xdr:colOff>60480</xdr:colOff>
      <xdr:row>34</xdr:row>
      <xdr:rowOff>16200</xdr:rowOff>
    </xdr:to>
    <xdr:sp macro="" textlink="">
      <xdr:nvSpPr>
        <xdr:cNvPr id="2044" name="CustomShape 1">
          <a:extLst>
            <a:ext uri="{FF2B5EF4-FFF2-40B4-BE49-F238E27FC236}">
              <a16:creationId xmlns:a16="http://schemas.microsoft.com/office/drawing/2014/main" id="{00000000-0008-0000-0700-0000FC070000}"/>
            </a:ext>
          </a:extLst>
        </xdr:cNvPr>
        <xdr:cNvSpPr/>
      </xdr:nvSpPr>
      <xdr:spPr>
        <a:xfrm>
          <a:off x="5304240" y="5606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12,061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33</xdr:row>
      <xdr:rowOff>142920</xdr:rowOff>
    </xdr:from>
    <xdr:to>
      <xdr:col>20</xdr:col>
      <xdr:colOff>38520</xdr:colOff>
      <xdr:row>34</xdr:row>
      <xdr:rowOff>73440</xdr:rowOff>
    </xdr:to>
    <xdr:sp macro="" textlink="">
      <xdr:nvSpPr>
        <xdr:cNvPr id="2045" name="CustomShape 1">
          <a:extLst>
            <a:ext uri="{FF2B5EF4-FFF2-40B4-BE49-F238E27FC236}">
              <a16:creationId xmlns:a16="http://schemas.microsoft.com/office/drawing/2014/main" id="{00000000-0008-0000-0700-0000FD070000}"/>
            </a:ext>
          </a:extLst>
        </xdr:cNvPr>
        <xdr:cNvSpPr/>
      </xdr:nvSpPr>
      <xdr:spPr>
        <a:xfrm>
          <a:off x="4289400" y="580068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32</xdr:row>
      <xdr:rowOff>99720</xdr:rowOff>
    </xdr:from>
    <xdr:to>
      <xdr:col>21</xdr:col>
      <xdr:colOff>46800</xdr:colOff>
      <xdr:row>33</xdr:row>
      <xdr:rowOff>167040</xdr:rowOff>
    </xdr:to>
    <xdr:sp macro="" textlink="">
      <xdr:nvSpPr>
        <xdr:cNvPr id="2046" name="CustomShape 1">
          <a:extLst>
            <a:ext uri="{FF2B5EF4-FFF2-40B4-BE49-F238E27FC236}">
              <a16:creationId xmlns:a16="http://schemas.microsoft.com/office/drawing/2014/main" id="{00000000-0008-0000-0700-0000FE070000}"/>
            </a:ext>
          </a:extLst>
        </xdr:cNvPr>
        <xdr:cNvSpPr/>
      </xdr:nvSpPr>
      <xdr:spPr>
        <a:xfrm>
          <a:off x="3976920" y="55861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33</xdr:row>
      <xdr:rowOff>5400</xdr:rowOff>
    </xdr:from>
    <xdr:to>
      <xdr:col>15</xdr:col>
      <xdr:colOff>101160</xdr:colOff>
      <xdr:row>33</xdr:row>
      <xdr:rowOff>106560</xdr:rowOff>
    </xdr:to>
    <xdr:sp macro="" textlink="">
      <xdr:nvSpPr>
        <xdr:cNvPr id="2047" name="CustomShape 1">
          <a:extLst>
            <a:ext uri="{FF2B5EF4-FFF2-40B4-BE49-F238E27FC236}">
              <a16:creationId xmlns:a16="http://schemas.microsoft.com/office/drawing/2014/main" id="{00000000-0008-0000-0700-0000FF070000}"/>
            </a:ext>
          </a:extLst>
        </xdr:cNvPr>
        <xdr:cNvSpPr/>
      </xdr:nvSpPr>
      <xdr:spPr>
        <a:xfrm>
          <a:off x="3286080" y="56631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31</xdr:row>
      <xdr:rowOff>134280</xdr:rowOff>
    </xdr:from>
    <xdr:to>
      <xdr:col>16</xdr:col>
      <xdr:colOff>110520</xdr:colOff>
      <xdr:row>33</xdr:row>
      <xdr:rowOff>29160</xdr:rowOff>
    </xdr:to>
    <xdr:sp macro="" textlink="">
      <xdr:nvSpPr>
        <xdr:cNvPr id="2048" name="CustomShape 1">
          <a:extLst>
            <a:ext uri="{FF2B5EF4-FFF2-40B4-BE49-F238E27FC236}">
              <a16:creationId xmlns:a16="http://schemas.microsoft.com/office/drawing/2014/main" id="{00000000-0008-0000-0700-000000080000}"/>
            </a:ext>
          </a:extLst>
        </xdr:cNvPr>
        <xdr:cNvSpPr/>
      </xdr:nvSpPr>
      <xdr:spPr>
        <a:xfrm>
          <a:off x="2944440" y="54489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12,562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33</xdr:row>
      <xdr:rowOff>85320</xdr:rowOff>
    </xdr:from>
    <xdr:to>
      <xdr:col>10</xdr:col>
      <xdr:colOff>164520</xdr:colOff>
      <xdr:row>34</xdr:row>
      <xdr:rowOff>15840</xdr:rowOff>
    </xdr:to>
    <xdr:sp macro="" textlink="">
      <xdr:nvSpPr>
        <xdr:cNvPr id="2049" name="CustomShape 1">
          <a:extLst>
            <a:ext uri="{FF2B5EF4-FFF2-40B4-BE49-F238E27FC236}">
              <a16:creationId xmlns:a16="http://schemas.microsoft.com/office/drawing/2014/main" id="{00000000-0008-0000-0700-000001080000}"/>
            </a:ext>
          </a:extLst>
        </xdr:cNvPr>
        <xdr:cNvSpPr/>
      </xdr:nvSpPr>
      <xdr:spPr>
        <a:xfrm>
          <a:off x="2253960" y="574308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32</xdr:row>
      <xdr:rowOff>41760</xdr:rowOff>
    </xdr:from>
    <xdr:to>
      <xdr:col>11</xdr:col>
      <xdr:colOff>202320</xdr:colOff>
      <xdr:row>33</xdr:row>
      <xdr:rowOff>109080</xdr:rowOff>
    </xdr:to>
    <xdr:sp macro="" textlink="">
      <xdr:nvSpPr>
        <xdr:cNvPr id="2050" name="CustomShape 1">
          <a:extLst>
            <a:ext uri="{FF2B5EF4-FFF2-40B4-BE49-F238E27FC236}">
              <a16:creationId xmlns:a16="http://schemas.microsoft.com/office/drawing/2014/main" id="{00000000-0008-0000-0700-000002080000}"/>
            </a:ext>
          </a:extLst>
        </xdr:cNvPr>
        <xdr:cNvSpPr/>
      </xdr:nvSpPr>
      <xdr:spPr>
        <a:xfrm>
          <a:off x="1940760" y="5528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12,073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33</xdr:row>
      <xdr:rowOff>36720</xdr:rowOff>
    </xdr:from>
    <xdr:to>
      <xdr:col>6</xdr:col>
      <xdr:colOff>37800</xdr:colOff>
      <xdr:row>33</xdr:row>
      <xdr:rowOff>137880</xdr:rowOff>
    </xdr:to>
    <xdr:sp macro="" textlink="">
      <xdr:nvSpPr>
        <xdr:cNvPr id="2051" name="CustomShape 1">
          <a:extLst>
            <a:ext uri="{FF2B5EF4-FFF2-40B4-BE49-F238E27FC236}">
              <a16:creationId xmlns:a16="http://schemas.microsoft.com/office/drawing/2014/main" id="{00000000-0008-0000-0700-000003080000}"/>
            </a:ext>
          </a:extLst>
        </xdr:cNvPr>
        <xdr:cNvSpPr/>
      </xdr:nvSpPr>
      <xdr:spPr>
        <a:xfrm>
          <a:off x="1222920" y="56944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31</xdr:row>
      <xdr:rowOff>165600</xdr:rowOff>
    </xdr:from>
    <xdr:to>
      <xdr:col>7</xdr:col>
      <xdr:colOff>47160</xdr:colOff>
      <xdr:row>33</xdr:row>
      <xdr:rowOff>60480</xdr:rowOff>
    </xdr:to>
    <xdr:sp macro="" textlink="">
      <xdr:nvSpPr>
        <xdr:cNvPr id="2052" name="CustomShape 1">
          <a:extLst>
            <a:ext uri="{FF2B5EF4-FFF2-40B4-BE49-F238E27FC236}">
              <a16:creationId xmlns:a16="http://schemas.microsoft.com/office/drawing/2014/main" id="{00000000-0008-0000-0700-000004080000}"/>
            </a:ext>
          </a:extLst>
        </xdr:cNvPr>
        <xdr:cNvSpPr/>
      </xdr:nvSpPr>
      <xdr:spPr>
        <a:xfrm>
          <a:off x="909360" y="54802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12,370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43</xdr:row>
      <xdr:rowOff>57960</xdr:rowOff>
    </xdr:from>
    <xdr:to>
      <xdr:col>28</xdr:col>
      <xdr:colOff>114120</xdr:colOff>
      <xdr:row>45</xdr:row>
      <xdr:rowOff>31320</xdr:rowOff>
    </xdr:to>
    <xdr:sp macro="" textlink="">
      <xdr:nvSpPr>
        <xdr:cNvPr id="2053" name="CustomShape 1">
          <a:extLst>
            <a:ext uri="{FF2B5EF4-FFF2-40B4-BE49-F238E27FC236}">
              <a16:creationId xmlns:a16="http://schemas.microsoft.com/office/drawing/2014/main" id="{00000000-0008-0000-0700-000005080000}"/>
            </a:ext>
          </a:extLst>
        </xdr:cNvPr>
        <xdr:cNvSpPr/>
      </xdr:nvSpPr>
      <xdr:spPr>
        <a:xfrm>
          <a:off x="87624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総務費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45</xdr:row>
      <xdr:rowOff>57240</xdr:rowOff>
    </xdr:from>
    <xdr:to>
      <xdr:col>12</xdr:col>
      <xdr:colOff>127440</xdr:colOff>
      <xdr:row>46</xdr:row>
      <xdr:rowOff>140040</xdr:rowOff>
    </xdr:to>
    <xdr:sp macro="" textlink="">
      <xdr:nvSpPr>
        <xdr:cNvPr id="2054" name="CustomShape 1">
          <a:extLst>
            <a:ext uri="{FF2B5EF4-FFF2-40B4-BE49-F238E27FC236}">
              <a16:creationId xmlns:a16="http://schemas.microsoft.com/office/drawing/2014/main" id="{00000000-0008-0000-0700-000006080000}"/>
            </a:ext>
          </a:extLst>
        </xdr:cNvPr>
        <xdr:cNvSpPr/>
      </xdr:nvSpPr>
      <xdr:spPr>
        <a:xfrm>
          <a:off x="10033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46</xdr:row>
      <xdr:rowOff>89640</xdr:rowOff>
    </xdr:from>
    <xdr:to>
      <xdr:col>12</xdr:col>
      <xdr:colOff>127440</xdr:colOff>
      <xdr:row>47</xdr:row>
      <xdr:rowOff>171720</xdr:rowOff>
    </xdr:to>
    <xdr:sp macro="" textlink="">
      <xdr:nvSpPr>
        <xdr:cNvPr id="2055" name="CustomShape 1">
          <a:extLst>
            <a:ext uri="{FF2B5EF4-FFF2-40B4-BE49-F238E27FC236}">
              <a16:creationId xmlns:a16="http://schemas.microsoft.com/office/drawing/2014/main" id="{00000000-0008-0000-0700-000007080000}"/>
            </a:ext>
          </a:extLst>
        </xdr:cNvPr>
        <xdr:cNvSpPr/>
      </xdr:nvSpPr>
      <xdr:spPr>
        <a:xfrm>
          <a:off x="10033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45</xdr:row>
      <xdr:rowOff>57240</xdr:rowOff>
    </xdr:from>
    <xdr:to>
      <xdr:col>17</xdr:col>
      <xdr:colOff>218520</xdr:colOff>
      <xdr:row>46</xdr:row>
      <xdr:rowOff>140040</xdr:rowOff>
    </xdr:to>
    <xdr:sp macro="" textlink="">
      <xdr:nvSpPr>
        <xdr:cNvPr id="2056" name="CustomShape 1">
          <a:extLst>
            <a:ext uri="{FF2B5EF4-FFF2-40B4-BE49-F238E27FC236}">
              <a16:creationId xmlns:a16="http://schemas.microsoft.com/office/drawing/2014/main" id="{00000000-0008-0000-0700-000008080000}"/>
            </a:ext>
          </a:extLst>
        </xdr:cNvPr>
        <xdr:cNvSpPr/>
      </xdr:nvSpPr>
      <xdr:spPr>
        <a:xfrm>
          <a:off x="21906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46</xdr:row>
      <xdr:rowOff>89640</xdr:rowOff>
    </xdr:from>
    <xdr:to>
      <xdr:col>17</xdr:col>
      <xdr:colOff>218520</xdr:colOff>
      <xdr:row>47</xdr:row>
      <xdr:rowOff>171720</xdr:rowOff>
    </xdr:to>
    <xdr:sp macro="" textlink="">
      <xdr:nvSpPr>
        <xdr:cNvPr id="2057" name="CustomShape 1">
          <a:extLst>
            <a:ext uri="{FF2B5EF4-FFF2-40B4-BE49-F238E27FC236}">
              <a16:creationId xmlns:a16="http://schemas.microsoft.com/office/drawing/2014/main" id="{00000000-0008-0000-0700-000009080000}"/>
            </a:ext>
          </a:extLst>
        </xdr:cNvPr>
        <xdr:cNvSpPr/>
      </xdr:nvSpPr>
      <xdr:spPr>
        <a:xfrm>
          <a:off x="21906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65,937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45</xdr:row>
      <xdr:rowOff>57240</xdr:rowOff>
    </xdr:from>
    <xdr:to>
      <xdr:col>23</xdr:col>
      <xdr:colOff>218880</xdr:colOff>
      <xdr:row>46</xdr:row>
      <xdr:rowOff>140040</xdr:rowOff>
    </xdr:to>
    <xdr:sp macro="" textlink="">
      <xdr:nvSpPr>
        <xdr:cNvPr id="2058" name="CustomShape 1">
          <a:extLst>
            <a:ext uri="{FF2B5EF4-FFF2-40B4-BE49-F238E27FC236}">
              <a16:creationId xmlns:a16="http://schemas.microsoft.com/office/drawing/2014/main" id="{00000000-0008-0000-0700-00000A080000}"/>
            </a:ext>
          </a:extLst>
        </xdr:cNvPr>
        <xdr:cNvSpPr/>
      </xdr:nvSpPr>
      <xdr:spPr>
        <a:xfrm>
          <a:off x="350568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46</xdr:row>
      <xdr:rowOff>89640</xdr:rowOff>
    </xdr:from>
    <xdr:to>
      <xdr:col>23</xdr:col>
      <xdr:colOff>218880</xdr:colOff>
      <xdr:row>47</xdr:row>
      <xdr:rowOff>171720</xdr:rowOff>
    </xdr:to>
    <xdr:sp macro="" textlink="">
      <xdr:nvSpPr>
        <xdr:cNvPr id="2059" name="CustomShape 1">
          <a:extLst>
            <a:ext uri="{FF2B5EF4-FFF2-40B4-BE49-F238E27FC236}">
              <a16:creationId xmlns:a16="http://schemas.microsoft.com/office/drawing/2014/main" id="{00000000-0008-0000-0700-00000B080000}"/>
            </a:ext>
          </a:extLst>
        </xdr:cNvPr>
        <xdr:cNvSpPr/>
      </xdr:nvSpPr>
      <xdr:spPr>
        <a:xfrm>
          <a:off x="350568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108,037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60" name="CustomShape 1">
          <a:extLst>
            <a:ext uri="{FF2B5EF4-FFF2-40B4-BE49-F238E27FC236}">
              <a16:creationId xmlns:a16="http://schemas.microsoft.com/office/drawing/2014/main" id="{00000000-0008-0000-0700-00000C080000}"/>
            </a:ext>
          </a:extLst>
        </xdr:cNvPr>
        <xdr:cNvSpPr/>
      </xdr:nvSpPr>
      <xdr:spPr>
        <a:xfrm>
          <a:off x="87624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47</xdr:row>
      <xdr:rowOff>7200</xdr:rowOff>
    </xdr:from>
    <xdr:to>
      <xdr:col>5</xdr:col>
      <xdr:colOff>93240</xdr:colOff>
      <xdr:row>48</xdr:row>
      <xdr:rowOff>43560</xdr:rowOff>
    </xdr:to>
    <xdr:sp macro="" textlink="">
      <xdr:nvSpPr>
        <xdr:cNvPr id="2061" name="CustomShape 1">
          <a:extLst>
            <a:ext uri="{FF2B5EF4-FFF2-40B4-BE49-F238E27FC236}">
              <a16:creationId xmlns:a16="http://schemas.microsoft.com/office/drawing/2014/main" id="{00000000-0008-0000-0700-00000D080000}"/>
            </a:ext>
          </a:extLst>
        </xdr:cNvPr>
        <xdr:cNvSpPr/>
      </xdr:nvSpPr>
      <xdr:spPr>
        <a:xfrm>
          <a:off x="78120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61</xdr:row>
      <xdr:rowOff>82440</xdr:rowOff>
    </xdr:from>
    <xdr:to>
      <xdr:col>28</xdr:col>
      <xdr:colOff>114120</xdr:colOff>
      <xdr:row>61</xdr:row>
      <xdr:rowOff>82440</xdr:rowOff>
    </xdr:to>
    <xdr:sp macro="" textlink="">
      <xdr:nvSpPr>
        <xdr:cNvPr id="2062" name="Line 1">
          <a:extLst>
            <a:ext uri="{FF2B5EF4-FFF2-40B4-BE49-F238E27FC236}">
              <a16:creationId xmlns:a16="http://schemas.microsoft.com/office/drawing/2014/main" id="{00000000-0008-0000-0700-00000E080000}"/>
            </a:ext>
          </a:extLst>
        </xdr:cNvPr>
        <xdr:cNvSpPr/>
      </xdr:nvSpPr>
      <xdr:spPr>
        <a:xfrm>
          <a:off x="87624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59</xdr:row>
      <xdr:rowOff>44640</xdr:rowOff>
    </xdr:from>
    <xdr:to>
      <xdr:col>28</xdr:col>
      <xdr:colOff>114120</xdr:colOff>
      <xdr:row>59</xdr:row>
      <xdr:rowOff>44640</xdr:rowOff>
    </xdr:to>
    <xdr:sp macro="" textlink="">
      <xdr:nvSpPr>
        <xdr:cNvPr id="2063" name="Line 1">
          <a:extLst>
            <a:ext uri="{FF2B5EF4-FFF2-40B4-BE49-F238E27FC236}">
              <a16:creationId xmlns:a16="http://schemas.microsoft.com/office/drawing/2014/main" id="{00000000-0008-0000-0700-00000F080000}"/>
            </a:ext>
          </a:extLst>
        </xdr:cNvPr>
        <xdr:cNvSpPr/>
      </xdr:nvSpPr>
      <xdr:spPr>
        <a:xfrm>
          <a:off x="876240" y="10159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58</xdr:row>
      <xdr:rowOff>84600</xdr:rowOff>
    </xdr:from>
    <xdr:to>
      <xdr:col>3</xdr:col>
      <xdr:colOff>168480</xdr:colOff>
      <xdr:row>59</xdr:row>
      <xdr:rowOff>151920</xdr:rowOff>
    </xdr:to>
    <xdr:sp macro="" textlink="">
      <xdr:nvSpPr>
        <xdr:cNvPr id="2064" name="CustomShape 1">
          <a:extLst>
            <a:ext uri="{FF2B5EF4-FFF2-40B4-BE49-F238E27FC236}">
              <a16:creationId xmlns:a16="http://schemas.microsoft.com/office/drawing/2014/main" id="{00000000-0008-0000-0700-000010080000}"/>
            </a:ext>
          </a:extLst>
        </xdr:cNvPr>
        <xdr:cNvSpPr/>
      </xdr:nvSpPr>
      <xdr:spPr>
        <a:xfrm>
          <a:off x="564120" y="1002852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57</xdr:row>
      <xdr:rowOff>6120</xdr:rowOff>
    </xdr:from>
    <xdr:to>
      <xdr:col>28</xdr:col>
      <xdr:colOff>114120</xdr:colOff>
      <xdr:row>57</xdr:row>
      <xdr:rowOff>6120</xdr:rowOff>
    </xdr:to>
    <xdr:sp macro="" textlink="">
      <xdr:nvSpPr>
        <xdr:cNvPr id="2065" name="Line 1">
          <a:extLst>
            <a:ext uri="{FF2B5EF4-FFF2-40B4-BE49-F238E27FC236}">
              <a16:creationId xmlns:a16="http://schemas.microsoft.com/office/drawing/2014/main" id="{00000000-0008-0000-0700-000011080000}"/>
            </a:ext>
          </a:extLst>
        </xdr:cNvPr>
        <xdr:cNvSpPr/>
      </xdr:nvSpPr>
      <xdr:spPr>
        <a:xfrm>
          <a:off x="876240" y="9778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56</xdr:row>
      <xdr:rowOff>45720</xdr:rowOff>
    </xdr:from>
    <xdr:to>
      <xdr:col>3</xdr:col>
      <xdr:colOff>160560</xdr:colOff>
      <xdr:row>57</xdr:row>
      <xdr:rowOff>113040</xdr:rowOff>
    </xdr:to>
    <xdr:sp macro="" textlink="">
      <xdr:nvSpPr>
        <xdr:cNvPr id="2066" name="CustomShape 1">
          <a:extLst>
            <a:ext uri="{FF2B5EF4-FFF2-40B4-BE49-F238E27FC236}">
              <a16:creationId xmlns:a16="http://schemas.microsoft.com/office/drawing/2014/main" id="{00000000-0008-0000-0700-000012080000}"/>
            </a:ext>
          </a:extLst>
        </xdr:cNvPr>
        <xdr:cNvSpPr/>
      </xdr:nvSpPr>
      <xdr:spPr>
        <a:xfrm>
          <a:off x="111600" y="9646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54</xdr:row>
      <xdr:rowOff>140040</xdr:rowOff>
    </xdr:from>
    <xdr:to>
      <xdr:col>28</xdr:col>
      <xdr:colOff>114120</xdr:colOff>
      <xdr:row>54</xdr:row>
      <xdr:rowOff>140040</xdr:rowOff>
    </xdr:to>
    <xdr:sp macro="" textlink="">
      <xdr:nvSpPr>
        <xdr:cNvPr id="2067" name="Line 1">
          <a:extLst>
            <a:ext uri="{FF2B5EF4-FFF2-40B4-BE49-F238E27FC236}">
              <a16:creationId xmlns:a16="http://schemas.microsoft.com/office/drawing/2014/main" id="{00000000-0008-0000-0700-000013080000}"/>
            </a:ext>
          </a:extLst>
        </xdr:cNvPr>
        <xdr:cNvSpPr/>
      </xdr:nvSpPr>
      <xdr:spPr>
        <a:xfrm>
          <a:off x="87624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54</xdr:row>
      <xdr:rowOff>8280</xdr:rowOff>
    </xdr:from>
    <xdr:to>
      <xdr:col>3</xdr:col>
      <xdr:colOff>176040</xdr:colOff>
      <xdr:row>55</xdr:row>
      <xdr:rowOff>75600</xdr:rowOff>
    </xdr:to>
    <xdr:sp macro="" textlink="">
      <xdr:nvSpPr>
        <xdr:cNvPr id="2068" name="CustomShape 1">
          <a:extLst>
            <a:ext uri="{FF2B5EF4-FFF2-40B4-BE49-F238E27FC236}">
              <a16:creationId xmlns:a16="http://schemas.microsoft.com/office/drawing/2014/main" id="{00000000-0008-0000-0700-000014080000}"/>
            </a:ext>
          </a:extLst>
        </xdr:cNvPr>
        <xdr:cNvSpPr/>
      </xdr:nvSpPr>
      <xdr:spPr>
        <a:xfrm>
          <a:off x="5760" y="926640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52</xdr:row>
      <xdr:rowOff>101520</xdr:rowOff>
    </xdr:from>
    <xdr:to>
      <xdr:col>28</xdr:col>
      <xdr:colOff>114120</xdr:colOff>
      <xdr:row>52</xdr:row>
      <xdr:rowOff>101520</xdr:rowOff>
    </xdr:to>
    <xdr:sp macro="" textlink="">
      <xdr:nvSpPr>
        <xdr:cNvPr id="2069" name="Line 1">
          <a:extLst>
            <a:ext uri="{FF2B5EF4-FFF2-40B4-BE49-F238E27FC236}">
              <a16:creationId xmlns:a16="http://schemas.microsoft.com/office/drawing/2014/main" id="{00000000-0008-0000-0700-000015080000}"/>
            </a:ext>
          </a:extLst>
        </xdr:cNvPr>
        <xdr:cNvSpPr/>
      </xdr:nvSpPr>
      <xdr:spPr>
        <a:xfrm>
          <a:off x="876240" y="9016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51</xdr:row>
      <xdr:rowOff>141480</xdr:rowOff>
    </xdr:from>
    <xdr:to>
      <xdr:col>3</xdr:col>
      <xdr:colOff>176040</xdr:colOff>
      <xdr:row>53</xdr:row>
      <xdr:rowOff>36360</xdr:rowOff>
    </xdr:to>
    <xdr:sp macro="" textlink="">
      <xdr:nvSpPr>
        <xdr:cNvPr id="2070" name="CustomShape 1">
          <a:extLst>
            <a:ext uri="{FF2B5EF4-FFF2-40B4-BE49-F238E27FC236}">
              <a16:creationId xmlns:a16="http://schemas.microsoft.com/office/drawing/2014/main" id="{00000000-0008-0000-0700-000016080000}"/>
            </a:ext>
          </a:extLst>
        </xdr:cNvPr>
        <xdr:cNvSpPr/>
      </xdr:nvSpPr>
      <xdr:spPr>
        <a:xfrm>
          <a:off x="5760" y="888516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50</xdr:row>
      <xdr:rowOff>63720</xdr:rowOff>
    </xdr:from>
    <xdr:to>
      <xdr:col>28</xdr:col>
      <xdr:colOff>114120</xdr:colOff>
      <xdr:row>50</xdr:row>
      <xdr:rowOff>63720</xdr:rowOff>
    </xdr:to>
    <xdr:sp macro="" textlink="">
      <xdr:nvSpPr>
        <xdr:cNvPr id="2071" name="Line 1">
          <a:extLst>
            <a:ext uri="{FF2B5EF4-FFF2-40B4-BE49-F238E27FC236}">
              <a16:creationId xmlns:a16="http://schemas.microsoft.com/office/drawing/2014/main" id="{00000000-0008-0000-0700-000017080000}"/>
            </a:ext>
          </a:extLst>
        </xdr:cNvPr>
        <xdr:cNvSpPr/>
      </xdr:nvSpPr>
      <xdr:spPr>
        <a:xfrm>
          <a:off x="876240" y="8636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49</xdr:row>
      <xdr:rowOff>102960</xdr:rowOff>
    </xdr:from>
    <xdr:to>
      <xdr:col>3</xdr:col>
      <xdr:colOff>176040</xdr:colOff>
      <xdr:row>50</xdr:row>
      <xdr:rowOff>170280</xdr:rowOff>
    </xdr:to>
    <xdr:sp macro="" textlink="">
      <xdr:nvSpPr>
        <xdr:cNvPr id="2072" name="CustomShape 1">
          <a:extLst>
            <a:ext uri="{FF2B5EF4-FFF2-40B4-BE49-F238E27FC236}">
              <a16:creationId xmlns:a16="http://schemas.microsoft.com/office/drawing/2014/main" id="{00000000-0008-0000-0700-000018080000}"/>
            </a:ext>
          </a:extLst>
        </xdr:cNvPr>
        <xdr:cNvSpPr/>
      </xdr:nvSpPr>
      <xdr:spPr>
        <a:xfrm>
          <a:off x="5760" y="8503920"/>
          <a:ext cx="8272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25200</xdr:rowOff>
    </xdr:from>
    <xdr:to>
      <xdr:col>28</xdr:col>
      <xdr:colOff>114120</xdr:colOff>
      <xdr:row>48</xdr:row>
      <xdr:rowOff>25200</xdr:rowOff>
    </xdr:to>
    <xdr:sp macro="" textlink="">
      <xdr:nvSpPr>
        <xdr:cNvPr id="2073" name="Line 1">
          <a:extLst>
            <a:ext uri="{FF2B5EF4-FFF2-40B4-BE49-F238E27FC236}">
              <a16:creationId xmlns:a16="http://schemas.microsoft.com/office/drawing/2014/main" id="{00000000-0008-0000-0700-000019080000}"/>
            </a:ext>
          </a:extLst>
        </xdr:cNvPr>
        <xdr:cNvSpPr/>
      </xdr:nvSpPr>
      <xdr:spPr>
        <a:xfrm>
          <a:off x="87624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5760</xdr:colOff>
      <xdr:row>47</xdr:row>
      <xdr:rowOff>65520</xdr:rowOff>
    </xdr:from>
    <xdr:to>
      <xdr:col>3</xdr:col>
      <xdr:colOff>176040</xdr:colOff>
      <xdr:row>48</xdr:row>
      <xdr:rowOff>131760</xdr:rowOff>
    </xdr:to>
    <xdr:sp macro="" textlink="">
      <xdr:nvSpPr>
        <xdr:cNvPr id="2074" name="CustomShape 1">
          <a:extLst>
            <a:ext uri="{FF2B5EF4-FFF2-40B4-BE49-F238E27FC236}">
              <a16:creationId xmlns:a16="http://schemas.microsoft.com/office/drawing/2014/main" id="{00000000-0008-0000-0700-00001A080000}"/>
            </a:ext>
          </a:extLst>
        </xdr:cNvPr>
        <xdr:cNvSpPr/>
      </xdr:nvSpPr>
      <xdr:spPr>
        <a:xfrm>
          <a:off x="5760" y="8123400"/>
          <a:ext cx="8272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48</xdr:row>
      <xdr:rowOff>25560</xdr:rowOff>
    </xdr:from>
    <xdr:to>
      <xdr:col>28</xdr:col>
      <xdr:colOff>114120</xdr:colOff>
      <xdr:row>61</xdr:row>
      <xdr:rowOff>82440</xdr:rowOff>
    </xdr:to>
    <xdr:sp macro="" textlink="">
      <xdr:nvSpPr>
        <xdr:cNvPr id="2075" name="CustomShape 1">
          <a:extLst>
            <a:ext uri="{FF2B5EF4-FFF2-40B4-BE49-F238E27FC236}">
              <a16:creationId xmlns:a16="http://schemas.microsoft.com/office/drawing/2014/main" id="{00000000-0008-0000-0700-00001B080000}"/>
            </a:ext>
          </a:extLst>
        </xdr:cNvPr>
        <xdr:cNvSpPr/>
      </xdr:nvSpPr>
      <xdr:spPr>
        <a:xfrm>
          <a:off x="87624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50</xdr:row>
      <xdr:rowOff>117360</xdr:rowOff>
    </xdr:from>
    <xdr:to>
      <xdr:col>24</xdr:col>
      <xdr:colOff>62640</xdr:colOff>
      <xdr:row>58</xdr:row>
      <xdr:rowOff>159120</xdr:rowOff>
    </xdr:to>
    <xdr:sp macro="" textlink="">
      <xdr:nvSpPr>
        <xdr:cNvPr id="2076" name="Line 1">
          <a:extLst>
            <a:ext uri="{FF2B5EF4-FFF2-40B4-BE49-F238E27FC236}">
              <a16:creationId xmlns:a16="http://schemas.microsoft.com/office/drawing/2014/main" id="{00000000-0008-0000-0700-00001C080000}"/>
            </a:ext>
          </a:extLst>
        </xdr:cNvPr>
        <xdr:cNvSpPr/>
      </xdr:nvSpPr>
      <xdr:spPr>
        <a:xfrm flipV="1">
          <a:off x="5319360" y="8689680"/>
          <a:ext cx="1080" cy="1413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59</xdr:row>
      <xdr:rowOff>2160</xdr:rowOff>
    </xdr:from>
    <xdr:to>
      <xdr:col>27</xdr:col>
      <xdr:colOff>60480</xdr:colOff>
      <xdr:row>60</xdr:row>
      <xdr:rowOff>68400</xdr:rowOff>
    </xdr:to>
    <xdr:sp macro="" textlink="">
      <xdr:nvSpPr>
        <xdr:cNvPr id="2077" name="CustomShape 1">
          <a:extLst>
            <a:ext uri="{FF2B5EF4-FFF2-40B4-BE49-F238E27FC236}">
              <a16:creationId xmlns:a16="http://schemas.microsoft.com/office/drawing/2014/main" id="{00000000-0008-0000-0700-00001D080000}"/>
            </a:ext>
          </a:extLst>
        </xdr:cNvPr>
        <xdr:cNvSpPr/>
      </xdr:nvSpPr>
      <xdr:spPr>
        <a:xfrm>
          <a:off x="5304240" y="101174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74,819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58</xdr:row>
      <xdr:rowOff>159120</xdr:rowOff>
    </xdr:from>
    <xdr:to>
      <xdr:col>24</xdr:col>
      <xdr:colOff>152280</xdr:colOff>
      <xdr:row>58</xdr:row>
      <xdr:rowOff>159120</xdr:rowOff>
    </xdr:to>
    <xdr:sp macro="" textlink="">
      <xdr:nvSpPr>
        <xdr:cNvPr id="2078" name="Line 1">
          <a:extLst>
            <a:ext uri="{FF2B5EF4-FFF2-40B4-BE49-F238E27FC236}">
              <a16:creationId xmlns:a16="http://schemas.microsoft.com/office/drawing/2014/main" id="{00000000-0008-0000-0700-00001E080000}"/>
            </a:ext>
          </a:extLst>
        </xdr:cNvPr>
        <xdr:cNvSpPr/>
      </xdr:nvSpPr>
      <xdr:spPr>
        <a:xfrm>
          <a:off x="5203440" y="10103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11880</xdr:colOff>
      <xdr:row>49</xdr:row>
      <xdr:rowOff>74160</xdr:rowOff>
    </xdr:from>
    <xdr:to>
      <xdr:col>28</xdr:col>
      <xdr:colOff>30960</xdr:colOff>
      <xdr:row>50</xdr:row>
      <xdr:rowOff>141480</xdr:rowOff>
    </xdr:to>
    <xdr:sp macro="" textlink="">
      <xdr:nvSpPr>
        <xdr:cNvPr id="2079" name="CustomShape 1">
          <a:extLst>
            <a:ext uri="{FF2B5EF4-FFF2-40B4-BE49-F238E27FC236}">
              <a16:creationId xmlns:a16="http://schemas.microsoft.com/office/drawing/2014/main" id="{00000000-0008-0000-0700-00001F080000}"/>
            </a:ext>
          </a:extLst>
        </xdr:cNvPr>
        <xdr:cNvSpPr/>
      </xdr:nvSpPr>
      <xdr:spPr>
        <a:xfrm>
          <a:off x="5269680" y="8475120"/>
          <a:ext cx="895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1,929,465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50</xdr:row>
      <xdr:rowOff>117360</xdr:rowOff>
    </xdr:from>
    <xdr:to>
      <xdr:col>24</xdr:col>
      <xdr:colOff>152280</xdr:colOff>
      <xdr:row>50</xdr:row>
      <xdr:rowOff>117360</xdr:rowOff>
    </xdr:to>
    <xdr:sp macro="" textlink="">
      <xdr:nvSpPr>
        <xdr:cNvPr id="2080" name="Line 1">
          <a:extLst>
            <a:ext uri="{FF2B5EF4-FFF2-40B4-BE49-F238E27FC236}">
              <a16:creationId xmlns:a16="http://schemas.microsoft.com/office/drawing/2014/main" id="{00000000-0008-0000-0700-000020080000}"/>
            </a:ext>
          </a:extLst>
        </xdr:cNvPr>
        <xdr:cNvSpPr/>
      </xdr:nvSpPr>
      <xdr:spPr>
        <a:xfrm>
          <a:off x="5203440" y="8689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58</xdr:row>
      <xdr:rowOff>9360</xdr:rowOff>
    </xdr:from>
    <xdr:to>
      <xdr:col>24</xdr:col>
      <xdr:colOff>63360</xdr:colOff>
      <xdr:row>58</xdr:row>
      <xdr:rowOff>61200</xdr:rowOff>
    </xdr:to>
    <xdr:sp macro="" textlink="">
      <xdr:nvSpPr>
        <xdr:cNvPr id="2081" name="Line 1">
          <a:extLst>
            <a:ext uri="{FF2B5EF4-FFF2-40B4-BE49-F238E27FC236}">
              <a16:creationId xmlns:a16="http://schemas.microsoft.com/office/drawing/2014/main" id="{00000000-0008-0000-0700-000021080000}"/>
            </a:ext>
          </a:extLst>
        </xdr:cNvPr>
        <xdr:cNvSpPr/>
      </xdr:nvSpPr>
      <xdr:spPr>
        <a:xfrm>
          <a:off x="4339800" y="9953280"/>
          <a:ext cx="981360" cy="518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56</xdr:row>
      <xdr:rowOff>162720</xdr:rowOff>
    </xdr:from>
    <xdr:to>
      <xdr:col>27</xdr:col>
      <xdr:colOff>137160</xdr:colOff>
      <xdr:row>58</xdr:row>
      <xdr:rowOff>58680</xdr:rowOff>
    </xdr:to>
    <xdr:sp macro="" textlink="">
      <xdr:nvSpPr>
        <xdr:cNvPr id="2082" name="CustomShape 1">
          <a:extLst>
            <a:ext uri="{FF2B5EF4-FFF2-40B4-BE49-F238E27FC236}">
              <a16:creationId xmlns:a16="http://schemas.microsoft.com/office/drawing/2014/main" id="{00000000-0008-0000-0700-000022080000}"/>
            </a:ext>
          </a:extLst>
        </xdr:cNvPr>
        <xdr:cNvSpPr/>
      </xdr:nvSpPr>
      <xdr:spPr>
        <a:xfrm>
          <a:off x="5292360" y="97639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271,499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57</xdr:row>
      <xdr:rowOff>129600</xdr:rowOff>
    </xdr:from>
    <xdr:to>
      <xdr:col>24</xdr:col>
      <xdr:colOff>113760</xdr:colOff>
      <xdr:row>58</xdr:row>
      <xdr:rowOff>60120</xdr:rowOff>
    </xdr:to>
    <xdr:sp macro="" textlink="">
      <xdr:nvSpPr>
        <xdr:cNvPr id="2083" name="CustomShape 1">
          <a:extLst>
            <a:ext uri="{FF2B5EF4-FFF2-40B4-BE49-F238E27FC236}">
              <a16:creationId xmlns:a16="http://schemas.microsoft.com/office/drawing/2014/main" id="{00000000-0008-0000-0700-000023080000}"/>
            </a:ext>
          </a:extLst>
        </xdr:cNvPr>
        <xdr:cNvSpPr/>
      </xdr:nvSpPr>
      <xdr:spPr>
        <a:xfrm>
          <a:off x="5270400" y="99021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58</xdr:row>
      <xdr:rowOff>9360</xdr:rowOff>
    </xdr:from>
    <xdr:to>
      <xdr:col>19</xdr:col>
      <xdr:colOff>177480</xdr:colOff>
      <xdr:row>58</xdr:row>
      <xdr:rowOff>108720</xdr:rowOff>
    </xdr:to>
    <xdr:sp macro="" textlink="">
      <xdr:nvSpPr>
        <xdr:cNvPr id="2084" name="Line 1">
          <a:extLst>
            <a:ext uri="{FF2B5EF4-FFF2-40B4-BE49-F238E27FC236}">
              <a16:creationId xmlns:a16="http://schemas.microsoft.com/office/drawing/2014/main" id="{00000000-0008-0000-0700-000024080000}"/>
            </a:ext>
          </a:extLst>
        </xdr:cNvPr>
        <xdr:cNvSpPr/>
      </xdr:nvSpPr>
      <xdr:spPr>
        <a:xfrm flipV="1">
          <a:off x="3336840" y="9953280"/>
          <a:ext cx="1002960" cy="9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57</xdr:row>
      <xdr:rowOff>78840</xdr:rowOff>
    </xdr:from>
    <xdr:to>
      <xdr:col>20</xdr:col>
      <xdr:colOff>38520</xdr:colOff>
      <xdr:row>58</xdr:row>
      <xdr:rowOff>9360</xdr:rowOff>
    </xdr:to>
    <xdr:sp macro="" textlink="">
      <xdr:nvSpPr>
        <xdr:cNvPr id="2085" name="CustomShape 1">
          <a:extLst>
            <a:ext uri="{FF2B5EF4-FFF2-40B4-BE49-F238E27FC236}">
              <a16:creationId xmlns:a16="http://schemas.microsoft.com/office/drawing/2014/main" id="{00000000-0008-0000-0700-000025080000}"/>
            </a:ext>
          </a:extLst>
        </xdr:cNvPr>
        <xdr:cNvSpPr/>
      </xdr:nvSpPr>
      <xdr:spPr>
        <a:xfrm>
          <a:off x="4289400" y="985140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56</xdr:row>
      <xdr:rowOff>35280</xdr:rowOff>
    </xdr:from>
    <xdr:to>
      <xdr:col>21</xdr:col>
      <xdr:colOff>90360</xdr:colOff>
      <xdr:row>57</xdr:row>
      <xdr:rowOff>102600</xdr:rowOff>
    </xdr:to>
    <xdr:sp macro="" textlink="">
      <xdr:nvSpPr>
        <xdr:cNvPr id="2086" name="CustomShape 1">
          <a:extLst>
            <a:ext uri="{FF2B5EF4-FFF2-40B4-BE49-F238E27FC236}">
              <a16:creationId xmlns:a16="http://schemas.microsoft.com/office/drawing/2014/main" id="{00000000-0008-0000-0700-000026080000}"/>
            </a:ext>
          </a:extLst>
        </xdr:cNvPr>
        <xdr:cNvSpPr/>
      </xdr:nvSpPr>
      <xdr:spPr>
        <a:xfrm>
          <a:off x="3931920" y="9636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338,402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58</xdr:row>
      <xdr:rowOff>108720</xdr:rowOff>
    </xdr:from>
    <xdr:to>
      <xdr:col>15</xdr:col>
      <xdr:colOff>50760</xdr:colOff>
      <xdr:row>58</xdr:row>
      <xdr:rowOff>128880</xdr:rowOff>
    </xdr:to>
    <xdr:sp macro="" textlink="">
      <xdr:nvSpPr>
        <xdr:cNvPr id="2087" name="Line 1">
          <a:extLst>
            <a:ext uri="{FF2B5EF4-FFF2-40B4-BE49-F238E27FC236}">
              <a16:creationId xmlns:a16="http://schemas.microsoft.com/office/drawing/2014/main" id="{00000000-0008-0000-0700-000027080000}"/>
            </a:ext>
          </a:extLst>
        </xdr:cNvPr>
        <xdr:cNvSpPr/>
      </xdr:nvSpPr>
      <xdr:spPr>
        <a:xfrm flipV="1">
          <a:off x="2304720" y="10052640"/>
          <a:ext cx="1032120" cy="2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58</xdr:row>
      <xdr:rowOff>18000</xdr:rowOff>
    </xdr:from>
    <xdr:to>
      <xdr:col>15</xdr:col>
      <xdr:colOff>101160</xdr:colOff>
      <xdr:row>58</xdr:row>
      <xdr:rowOff>119160</xdr:rowOff>
    </xdr:to>
    <xdr:sp macro="" textlink="">
      <xdr:nvSpPr>
        <xdr:cNvPr id="2088" name="CustomShape 1">
          <a:extLst>
            <a:ext uri="{FF2B5EF4-FFF2-40B4-BE49-F238E27FC236}">
              <a16:creationId xmlns:a16="http://schemas.microsoft.com/office/drawing/2014/main" id="{00000000-0008-0000-0700-000028080000}"/>
            </a:ext>
          </a:extLst>
        </xdr:cNvPr>
        <xdr:cNvSpPr/>
      </xdr:nvSpPr>
      <xdr:spPr>
        <a:xfrm>
          <a:off x="3286080" y="99619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56</xdr:row>
      <xdr:rowOff>145440</xdr:rowOff>
    </xdr:from>
    <xdr:to>
      <xdr:col>16</xdr:col>
      <xdr:colOff>154800</xdr:colOff>
      <xdr:row>58</xdr:row>
      <xdr:rowOff>41400</xdr:rowOff>
    </xdr:to>
    <xdr:sp macro="" textlink="">
      <xdr:nvSpPr>
        <xdr:cNvPr id="2089" name="CustomShape 1">
          <a:extLst>
            <a:ext uri="{FF2B5EF4-FFF2-40B4-BE49-F238E27FC236}">
              <a16:creationId xmlns:a16="http://schemas.microsoft.com/office/drawing/2014/main" id="{00000000-0008-0000-0700-000029080000}"/>
            </a:ext>
          </a:extLst>
        </xdr:cNvPr>
        <xdr:cNvSpPr/>
      </xdr:nvSpPr>
      <xdr:spPr>
        <a:xfrm>
          <a:off x="2900160" y="9746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193,904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58</xdr:row>
      <xdr:rowOff>113760</xdr:rowOff>
    </xdr:from>
    <xdr:to>
      <xdr:col>10</xdr:col>
      <xdr:colOff>114120</xdr:colOff>
      <xdr:row>58</xdr:row>
      <xdr:rowOff>128880</xdr:rowOff>
    </xdr:to>
    <xdr:sp macro="" textlink="">
      <xdr:nvSpPr>
        <xdr:cNvPr id="2090" name="Line 1">
          <a:extLst>
            <a:ext uri="{FF2B5EF4-FFF2-40B4-BE49-F238E27FC236}">
              <a16:creationId xmlns:a16="http://schemas.microsoft.com/office/drawing/2014/main" id="{00000000-0008-0000-0700-00002A080000}"/>
            </a:ext>
          </a:extLst>
        </xdr:cNvPr>
        <xdr:cNvSpPr/>
      </xdr:nvSpPr>
      <xdr:spPr>
        <a:xfrm>
          <a:off x="1272960" y="10057680"/>
          <a:ext cx="1031760" cy="151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58</xdr:row>
      <xdr:rowOff>28080</xdr:rowOff>
    </xdr:from>
    <xdr:to>
      <xdr:col>10</xdr:col>
      <xdr:colOff>164520</xdr:colOff>
      <xdr:row>58</xdr:row>
      <xdr:rowOff>129240</xdr:rowOff>
    </xdr:to>
    <xdr:sp macro="" textlink="">
      <xdr:nvSpPr>
        <xdr:cNvPr id="2091" name="CustomShape 1">
          <a:extLst>
            <a:ext uri="{FF2B5EF4-FFF2-40B4-BE49-F238E27FC236}">
              <a16:creationId xmlns:a16="http://schemas.microsoft.com/office/drawing/2014/main" id="{00000000-0008-0000-0700-00002B080000}"/>
            </a:ext>
          </a:extLst>
        </xdr:cNvPr>
        <xdr:cNvSpPr/>
      </xdr:nvSpPr>
      <xdr:spPr>
        <a:xfrm>
          <a:off x="2253960" y="9972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56</xdr:row>
      <xdr:rowOff>155520</xdr:rowOff>
    </xdr:from>
    <xdr:to>
      <xdr:col>12</xdr:col>
      <xdr:colOff>27720</xdr:colOff>
      <xdr:row>58</xdr:row>
      <xdr:rowOff>51480</xdr:rowOff>
    </xdr:to>
    <xdr:sp macro="" textlink="">
      <xdr:nvSpPr>
        <xdr:cNvPr id="2092" name="CustomShape 1">
          <a:extLst>
            <a:ext uri="{FF2B5EF4-FFF2-40B4-BE49-F238E27FC236}">
              <a16:creationId xmlns:a16="http://schemas.microsoft.com/office/drawing/2014/main" id="{00000000-0008-0000-0700-00002C080000}"/>
            </a:ext>
          </a:extLst>
        </xdr:cNvPr>
        <xdr:cNvSpPr/>
      </xdr:nvSpPr>
      <xdr:spPr>
        <a:xfrm>
          <a:off x="1896840" y="9756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180,741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30240</xdr:rowOff>
    </xdr:from>
    <xdr:to>
      <xdr:col>6</xdr:col>
      <xdr:colOff>37800</xdr:colOff>
      <xdr:row>58</xdr:row>
      <xdr:rowOff>131400</xdr:rowOff>
    </xdr:to>
    <xdr:sp macro="" textlink="">
      <xdr:nvSpPr>
        <xdr:cNvPr id="2093" name="CustomShape 1">
          <a:extLst>
            <a:ext uri="{FF2B5EF4-FFF2-40B4-BE49-F238E27FC236}">
              <a16:creationId xmlns:a16="http://schemas.microsoft.com/office/drawing/2014/main" id="{00000000-0008-0000-0700-00002D080000}"/>
            </a:ext>
          </a:extLst>
        </xdr:cNvPr>
        <xdr:cNvSpPr/>
      </xdr:nvSpPr>
      <xdr:spPr>
        <a:xfrm>
          <a:off x="1222920" y="99741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56</xdr:row>
      <xdr:rowOff>158040</xdr:rowOff>
    </xdr:from>
    <xdr:to>
      <xdr:col>7</xdr:col>
      <xdr:colOff>91440</xdr:colOff>
      <xdr:row>58</xdr:row>
      <xdr:rowOff>54000</xdr:rowOff>
    </xdr:to>
    <xdr:sp macro="" textlink="">
      <xdr:nvSpPr>
        <xdr:cNvPr id="2094" name="CustomShape 1">
          <a:extLst>
            <a:ext uri="{FF2B5EF4-FFF2-40B4-BE49-F238E27FC236}">
              <a16:creationId xmlns:a16="http://schemas.microsoft.com/office/drawing/2014/main" id="{00000000-0008-0000-0700-00002E080000}"/>
            </a:ext>
          </a:extLst>
        </xdr:cNvPr>
        <xdr:cNvSpPr/>
      </xdr:nvSpPr>
      <xdr:spPr>
        <a:xfrm>
          <a:off x="865800" y="9759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177,692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61</xdr:row>
      <xdr:rowOff>90000</xdr:rowOff>
    </xdr:from>
    <xdr:to>
      <xdr:col>26</xdr:col>
      <xdr:colOff>167760</xdr:colOff>
      <xdr:row>62</xdr:row>
      <xdr:rowOff>157320</xdr:rowOff>
    </xdr:to>
    <xdr:sp macro="" textlink="">
      <xdr:nvSpPr>
        <xdr:cNvPr id="2095" name="CustomShape 1">
          <a:extLst>
            <a:ext uri="{FF2B5EF4-FFF2-40B4-BE49-F238E27FC236}">
              <a16:creationId xmlns:a16="http://schemas.microsoft.com/office/drawing/2014/main" id="{00000000-0008-0000-0700-00002F080000}"/>
            </a:ext>
          </a:extLst>
        </xdr:cNvPr>
        <xdr:cNvSpPr/>
      </xdr:nvSpPr>
      <xdr:spPr>
        <a:xfrm>
          <a:off x="5101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61</xdr:row>
      <xdr:rowOff>90000</xdr:rowOff>
    </xdr:from>
    <xdr:to>
      <xdr:col>22</xdr:col>
      <xdr:colOff>64080</xdr:colOff>
      <xdr:row>62</xdr:row>
      <xdr:rowOff>157320</xdr:rowOff>
    </xdr:to>
    <xdr:sp macro="" textlink="">
      <xdr:nvSpPr>
        <xdr:cNvPr id="2096" name="CustomShape 1">
          <a:extLst>
            <a:ext uri="{FF2B5EF4-FFF2-40B4-BE49-F238E27FC236}">
              <a16:creationId xmlns:a16="http://schemas.microsoft.com/office/drawing/2014/main" id="{00000000-0008-0000-0700-000030080000}"/>
            </a:ext>
          </a:extLst>
        </xdr:cNvPr>
        <xdr:cNvSpPr/>
      </xdr:nvSpPr>
      <xdr:spPr>
        <a:xfrm>
          <a:off x="41216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61</xdr:row>
      <xdr:rowOff>90000</xdr:rowOff>
    </xdr:from>
    <xdr:to>
      <xdr:col>17</xdr:col>
      <xdr:colOff>155160</xdr:colOff>
      <xdr:row>62</xdr:row>
      <xdr:rowOff>157320</xdr:rowOff>
    </xdr:to>
    <xdr:sp macro="" textlink="">
      <xdr:nvSpPr>
        <xdr:cNvPr id="2097" name="CustomShape 1">
          <a:extLst>
            <a:ext uri="{FF2B5EF4-FFF2-40B4-BE49-F238E27FC236}">
              <a16:creationId xmlns:a16="http://schemas.microsoft.com/office/drawing/2014/main" id="{00000000-0008-0000-0700-000031080000}"/>
            </a:ext>
          </a:extLst>
        </xdr:cNvPr>
        <xdr:cNvSpPr/>
      </xdr:nvSpPr>
      <xdr:spPr>
        <a:xfrm>
          <a:off x="31183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61</xdr:row>
      <xdr:rowOff>90000</xdr:rowOff>
    </xdr:from>
    <xdr:to>
      <xdr:col>12</xdr:col>
      <xdr:colOff>219240</xdr:colOff>
      <xdr:row>62</xdr:row>
      <xdr:rowOff>157320</xdr:rowOff>
    </xdr:to>
    <xdr:sp macro="" textlink="">
      <xdr:nvSpPr>
        <xdr:cNvPr id="2098" name="CustomShape 1">
          <a:extLst>
            <a:ext uri="{FF2B5EF4-FFF2-40B4-BE49-F238E27FC236}">
              <a16:creationId xmlns:a16="http://schemas.microsoft.com/office/drawing/2014/main" id="{00000000-0008-0000-0700-000032080000}"/>
            </a:ext>
          </a:extLst>
        </xdr:cNvPr>
        <xdr:cNvSpPr/>
      </xdr:nvSpPr>
      <xdr:spPr>
        <a:xfrm>
          <a:off x="208656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61</xdr:row>
      <xdr:rowOff>90000</xdr:rowOff>
    </xdr:from>
    <xdr:to>
      <xdr:col>8</xdr:col>
      <xdr:colOff>63360</xdr:colOff>
      <xdr:row>62</xdr:row>
      <xdr:rowOff>157320</xdr:rowOff>
    </xdr:to>
    <xdr:sp macro="" textlink="">
      <xdr:nvSpPr>
        <xdr:cNvPr id="2099" name="CustomShape 1">
          <a:extLst>
            <a:ext uri="{FF2B5EF4-FFF2-40B4-BE49-F238E27FC236}">
              <a16:creationId xmlns:a16="http://schemas.microsoft.com/office/drawing/2014/main" id="{00000000-0008-0000-0700-000033080000}"/>
            </a:ext>
          </a:extLst>
        </xdr:cNvPr>
        <xdr:cNvSpPr/>
      </xdr:nvSpPr>
      <xdr:spPr>
        <a:xfrm>
          <a:off x="105408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58</xdr:row>
      <xdr:rowOff>10800</xdr:rowOff>
    </xdr:from>
    <xdr:to>
      <xdr:col>24</xdr:col>
      <xdr:colOff>113760</xdr:colOff>
      <xdr:row>58</xdr:row>
      <xdr:rowOff>111960</xdr:rowOff>
    </xdr:to>
    <xdr:sp macro="" textlink="">
      <xdr:nvSpPr>
        <xdr:cNvPr id="2100" name="CustomShape 1">
          <a:extLst>
            <a:ext uri="{FF2B5EF4-FFF2-40B4-BE49-F238E27FC236}">
              <a16:creationId xmlns:a16="http://schemas.microsoft.com/office/drawing/2014/main" id="{00000000-0008-0000-0700-000034080000}"/>
            </a:ext>
          </a:extLst>
        </xdr:cNvPr>
        <xdr:cNvSpPr/>
      </xdr:nvSpPr>
      <xdr:spPr>
        <a:xfrm>
          <a:off x="5270400" y="99547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57</xdr:row>
      <xdr:rowOff>118080</xdr:rowOff>
    </xdr:from>
    <xdr:to>
      <xdr:col>27</xdr:col>
      <xdr:colOff>137160</xdr:colOff>
      <xdr:row>59</xdr:row>
      <xdr:rowOff>14040</xdr:rowOff>
    </xdr:to>
    <xdr:sp macro="" textlink="">
      <xdr:nvSpPr>
        <xdr:cNvPr id="2101" name="CustomShape 1">
          <a:extLst>
            <a:ext uri="{FF2B5EF4-FFF2-40B4-BE49-F238E27FC236}">
              <a16:creationId xmlns:a16="http://schemas.microsoft.com/office/drawing/2014/main" id="{00000000-0008-0000-0700-000035080000}"/>
            </a:ext>
          </a:extLst>
        </xdr:cNvPr>
        <xdr:cNvSpPr/>
      </xdr:nvSpPr>
      <xdr:spPr>
        <a:xfrm>
          <a:off x="5292360" y="9890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203,235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57</xdr:row>
      <xdr:rowOff>129960</xdr:rowOff>
    </xdr:from>
    <xdr:to>
      <xdr:col>20</xdr:col>
      <xdr:colOff>38520</xdr:colOff>
      <xdr:row>58</xdr:row>
      <xdr:rowOff>60480</xdr:rowOff>
    </xdr:to>
    <xdr:sp macro="" textlink="">
      <xdr:nvSpPr>
        <xdr:cNvPr id="2102" name="CustomShape 1">
          <a:extLst>
            <a:ext uri="{FF2B5EF4-FFF2-40B4-BE49-F238E27FC236}">
              <a16:creationId xmlns:a16="http://schemas.microsoft.com/office/drawing/2014/main" id="{00000000-0008-0000-0700-000036080000}"/>
            </a:ext>
          </a:extLst>
        </xdr:cNvPr>
        <xdr:cNvSpPr/>
      </xdr:nvSpPr>
      <xdr:spPr>
        <a:xfrm>
          <a:off x="4289400" y="9902520"/>
          <a:ext cx="13032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58</xdr:row>
      <xdr:rowOff>61920</xdr:rowOff>
    </xdr:from>
    <xdr:to>
      <xdr:col>21</xdr:col>
      <xdr:colOff>90360</xdr:colOff>
      <xdr:row>59</xdr:row>
      <xdr:rowOff>129240</xdr:rowOff>
    </xdr:to>
    <xdr:sp macro="" textlink="">
      <xdr:nvSpPr>
        <xdr:cNvPr id="2103" name="CustomShape 1">
          <a:extLst>
            <a:ext uri="{FF2B5EF4-FFF2-40B4-BE49-F238E27FC236}">
              <a16:creationId xmlns:a16="http://schemas.microsoft.com/office/drawing/2014/main" id="{00000000-0008-0000-0700-000037080000}"/>
            </a:ext>
          </a:extLst>
        </xdr:cNvPr>
        <xdr:cNvSpPr/>
      </xdr:nvSpPr>
      <xdr:spPr>
        <a:xfrm>
          <a:off x="3931920" y="10005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271,126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58</xdr:row>
      <xdr:rowOff>58320</xdr:rowOff>
    </xdr:from>
    <xdr:to>
      <xdr:col>15</xdr:col>
      <xdr:colOff>101160</xdr:colOff>
      <xdr:row>58</xdr:row>
      <xdr:rowOff>159480</xdr:rowOff>
    </xdr:to>
    <xdr:sp macro="" textlink="">
      <xdr:nvSpPr>
        <xdr:cNvPr id="2104" name="CustomShape 1">
          <a:extLst>
            <a:ext uri="{FF2B5EF4-FFF2-40B4-BE49-F238E27FC236}">
              <a16:creationId xmlns:a16="http://schemas.microsoft.com/office/drawing/2014/main" id="{00000000-0008-0000-0700-000038080000}"/>
            </a:ext>
          </a:extLst>
        </xdr:cNvPr>
        <xdr:cNvSpPr/>
      </xdr:nvSpPr>
      <xdr:spPr>
        <a:xfrm>
          <a:off x="3286080" y="10002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58</xdr:row>
      <xdr:rowOff>161280</xdr:rowOff>
    </xdr:from>
    <xdr:to>
      <xdr:col>16</xdr:col>
      <xdr:colOff>154800</xdr:colOff>
      <xdr:row>60</xdr:row>
      <xdr:rowOff>56160</xdr:rowOff>
    </xdr:to>
    <xdr:sp macro="" textlink="">
      <xdr:nvSpPr>
        <xdr:cNvPr id="2105" name="CustomShape 1">
          <a:extLst>
            <a:ext uri="{FF2B5EF4-FFF2-40B4-BE49-F238E27FC236}">
              <a16:creationId xmlns:a16="http://schemas.microsoft.com/office/drawing/2014/main" id="{00000000-0008-0000-0700-000039080000}"/>
            </a:ext>
          </a:extLst>
        </xdr:cNvPr>
        <xdr:cNvSpPr/>
      </xdr:nvSpPr>
      <xdr:spPr>
        <a:xfrm>
          <a:off x="2900160" y="1010520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140,913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58</xdr:row>
      <xdr:rowOff>78480</xdr:rowOff>
    </xdr:from>
    <xdr:to>
      <xdr:col>10</xdr:col>
      <xdr:colOff>164520</xdr:colOff>
      <xdr:row>59</xdr:row>
      <xdr:rowOff>8280</xdr:rowOff>
    </xdr:to>
    <xdr:sp macro="" textlink="">
      <xdr:nvSpPr>
        <xdr:cNvPr id="2106" name="CustomShape 1">
          <a:extLst>
            <a:ext uri="{FF2B5EF4-FFF2-40B4-BE49-F238E27FC236}">
              <a16:creationId xmlns:a16="http://schemas.microsoft.com/office/drawing/2014/main" id="{00000000-0008-0000-0700-00003A080000}"/>
            </a:ext>
          </a:extLst>
        </xdr:cNvPr>
        <xdr:cNvSpPr/>
      </xdr:nvSpPr>
      <xdr:spPr>
        <a:xfrm>
          <a:off x="2253960" y="10022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59</xdr:row>
      <xdr:rowOff>10080</xdr:rowOff>
    </xdr:from>
    <xdr:to>
      <xdr:col>12</xdr:col>
      <xdr:colOff>27720</xdr:colOff>
      <xdr:row>60</xdr:row>
      <xdr:rowOff>76320</xdr:rowOff>
    </xdr:to>
    <xdr:sp macro="" textlink="">
      <xdr:nvSpPr>
        <xdr:cNvPr id="2107" name="CustomShape 1">
          <a:extLst>
            <a:ext uri="{FF2B5EF4-FFF2-40B4-BE49-F238E27FC236}">
              <a16:creationId xmlns:a16="http://schemas.microsoft.com/office/drawing/2014/main" id="{00000000-0008-0000-0700-00003B080000}"/>
            </a:ext>
          </a:extLst>
        </xdr:cNvPr>
        <xdr:cNvSpPr/>
      </xdr:nvSpPr>
      <xdr:spPr>
        <a:xfrm>
          <a:off x="1896840" y="101253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114,635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58</xdr:row>
      <xdr:rowOff>63720</xdr:rowOff>
    </xdr:from>
    <xdr:to>
      <xdr:col>6</xdr:col>
      <xdr:colOff>37800</xdr:colOff>
      <xdr:row>58</xdr:row>
      <xdr:rowOff>164880</xdr:rowOff>
    </xdr:to>
    <xdr:sp macro="" textlink="">
      <xdr:nvSpPr>
        <xdr:cNvPr id="2108" name="CustomShape 1">
          <a:extLst>
            <a:ext uri="{FF2B5EF4-FFF2-40B4-BE49-F238E27FC236}">
              <a16:creationId xmlns:a16="http://schemas.microsoft.com/office/drawing/2014/main" id="{00000000-0008-0000-0700-00003C080000}"/>
            </a:ext>
          </a:extLst>
        </xdr:cNvPr>
        <xdr:cNvSpPr/>
      </xdr:nvSpPr>
      <xdr:spPr>
        <a:xfrm>
          <a:off x="1222920" y="1000764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58</xdr:row>
      <xdr:rowOff>166320</xdr:rowOff>
    </xdr:from>
    <xdr:to>
      <xdr:col>7</xdr:col>
      <xdr:colOff>91440</xdr:colOff>
      <xdr:row>60</xdr:row>
      <xdr:rowOff>61200</xdr:rowOff>
    </xdr:to>
    <xdr:sp macro="" textlink="">
      <xdr:nvSpPr>
        <xdr:cNvPr id="2109" name="CustomShape 1">
          <a:extLst>
            <a:ext uri="{FF2B5EF4-FFF2-40B4-BE49-F238E27FC236}">
              <a16:creationId xmlns:a16="http://schemas.microsoft.com/office/drawing/2014/main" id="{00000000-0008-0000-0700-00003D080000}"/>
            </a:ext>
          </a:extLst>
        </xdr:cNvPr>
        <xdr:cNvSpPr/>
      </xdr:nvSpPr>
      <xdr:spPr>
        <a:xfrm>
          <a:off x="865800" y="10110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134,159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63</xdr:row>
      <xdr:rowOff>57960</xdr:rowOff>
    </xdr:from>
    <xdr:to>
      <xdr:col>28</xdr:col>
      <xdr:colOff>114120</xdr:colOff>
      <xdr:row>65</xdr:row>
      <xdr:rowOff>31320</xdr:rowOff>
    </xdr:to>
    <xdr:sp macro="" textlink="">
      <xdr:nvSpPr>
        <xdr:cNvPr id="2110" name="CustomShape 1">
          <a:extLst>
            <a:ext uri="{FF2B5EF4-FFF2-40B4-BE49-F238E27FC236}">
              <a16:creationId xmlns:a16="http://schemas.microsoft.com/office/drawing/2014/main" id="{00000000-0008-0000-0700-00003E080000}"/>
            </a:ext>
          </a:extLst>
        </xdr:cNvPr>
        <xdr:cNvSpPr/>
      </xdr:nvSpPr>
      <xdr:spPr>
        <a:xfrm>
          <a:off x="87624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民生費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65</xdr:row>
      <xdr:rowOff>57240</xdr:rowOff>
    </xdr:from>
    <xdr:to>
      <xdr:col>12</xdr:col>
      <xdr:colOff>127440</xdr:colOff>
      <xdr:row>66</xdr:row>
      <xdr:rowOff>140040</xdr:rowOff>
    </xdr:to>
    <xdr:sp macro="" textlink="">
      <xdr:nvSpPr>
        <xdr:cNvPr id="2111" name="CustomShape 1">
          <a:extLst>
            <a:ext uri="{FF2B5EF4-FFF2-40B4-BE49-F238E27FC236}">
              <a16:creationId xmlns:a16="http://schemas.microsoft.com/office/drawing/2014/main" id="{00000000-0008-0000-0700-00003F080000}"/>
            </a:ext>
          </a:extLst>
        </xdr:cNvPr>
        <xdr:cNvSpPr/>
      </xdr:nvSpPr>
      <xdr:spPr>
        <a:xfrm>
          <a:off x="10033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66</xdr:row>
      <xdr:rowOff>89640</xdr:rowOff>
    </xdr:from>
    <xdr:to>
      <xdr:col>12</xdr:col>
      <xdr:colOff>127440</xdr:colOff>
      <xdr:row>67</xdr:row>
      <xdr:rowOff>171720</xdr:rowOff>
    </xdr:to>
    <xdr:sp macro="" textlink="">
      <xdr:nvSpPr>
        <xdr:cNvPr id="2112" name="CustomShape 1">
          <a:extLst>
            <a:ext uri="{FF2B5EF4-FFF2-40B4-BE49-F238E27FC236}">
              <a16:creationId xmlns:a16="http://schemas.microsoft.com/office/drawing/2014/main" id="{00000000-0008-0000-0700-000040080000}"/>
            </a:ext>
          </a:extLst>
        </xdr:cNvPr>
        <xdr:cNvSpPr/>
      </xdr:nvSpPr>
      <xdr:spPr>
        <a:xfrm>
          <a:off x="10033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65</xdr:row>
      <xdr:rowOff>57240</xdr:rowOff>
    </xdr:from>
    <xdr:to>
      <xdr:col>17</xdr:col>
      <xdr:colOff>218520</xdr:colOff>
      <xdr:row>66</xdr:row>
      <xdr:rowOff>140040</xdr:rowOff>
    </xdr:to>
    <xdr:sp macro="" textlink="">
      <xdr:nvSpPr>
        <xdr:cNvPr id="2113" name="CustomShape 1">
          <a:extLst>
            <a:ext uri="{FF2B5EF4-FFF2-40B4-BE49-F238E27FC236}">
              <a16:creationId xmlns:a16="http://schemas.microsoft.com/office/drawing/2014/main" id="{00000000-0008-0000-0700-000041080000}"/>
            </a:ext>
          </a:extLst>
        </xdr:cNvPr>
        <xdr:cNvSpPr/>
      </xdr:nvSpPr>
      <xdr:spPr>
        <a:xfrm>
          <a:off x="21906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66</xdr:row>
      <xdr:rowOff>89640</xdr:rowOff>
    </xdr:from>
    <xdr:to>
      <xdr:col>17</xdr:col>
      <xdr:colOff>218520</xdr:colOff>
      <xdr:row>67</xdr:row>
      <xdr:rowOff>171720</xdr:rowOff>
    </xdr:to>
    <xdr:sp macro="" textlink="">
      <xdr:nvSpPr>
        <xdr:cNvPr id="2114" name="CustomShape 1">
          <a:extLst>
            <a:ext uri="{FF2B5EF4-FFF2-40B4-BE49-F238E27FC236}">
              <a16:creationId xmlns:a16="http://schemas.microsoft.com/office/drawing/2014/main" id="{00000000-0008-0000-0700-000042080000}"/>
            </a:ext>
          </a:extLst>
        </xdr:cNvPr>
        <xdr:cNvSpPr/>
      </xdr:nvSpPr>
      <xdr:spPr>
        <a:xfrm>
          <a:off x="21906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202,885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65</xdr:row>
      <xdr:rowOff>57240</xdr:rowOff>
    </xdr:from>
    <xdr:to>
      <xdr:col>23</xdr:col>
      <xdr:colOff>218880</xdr:colOff>
      <xdr:row>66</xdr:row>
      <xdr:rowOff>140040</xdr:rowOff>
    </xdr:to>
    <xdr:sp macro="" textlink="">
      <xdr:nvSpPr>
        <xdr:cNvPr id="2115" name="CustomShape 1">
          <a:extLst>
            <a:ext uri="{FF2B5EF4-FFF2-40B4-BE49-F238E27FC236}">
              <a16:creationId xmlns:a16="http://schemas.microsoft.com/office/drawing/2014/main" id="{00000000-0008-0000-0700-000043080000}"/>
            </a:ext>
          </a:extLst>
        </xdr:cNvPr>
        <xdr:cNvSpPr/>
      </xdr:nvSpPr>
      <xdr:spPr>
        <a:xfrm>
          <a:off x="350568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66</xdr:row>
      <xdr:rowOff>89640</xdr:rowOff>
    </xdr:from>
    <xdr:to>
      <xdr:col>23</xdr:col>
      <xdr:colOff>218880</xdr:colOff>
      <xdr:row>67</xdr:row>
      <xdr:rowOff>171720</xdr:rowOff>
    </xdr:to>
    <xdr:sp macro="" textlink="">
      <xdr:nvSpPr>
        <xdr:cNvPr id="2116" name="CustomShape 1">
          <a:extLst>
            <a:ext uri="{FF2B5EF4-FFF2-40B4-BE49-F238E27FC236}">
              <a16:creationId xmlns:a16="http://schemas.microsoft.com/office/drawing/2014/main" id="{00000000-0008-0000-0700-000044080000}"/>
            </a:ext>
          </a:extLst>
        </xdr:cNvPr>
        <xdr:cNvSpPr/>
      </xdr:nvSpPr>
      <xdr:spPr>
        <a:xfrm>
          <a:off x="350568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245,557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17" name="CustomShape 1">
          <a:extLst>
            <a:ext uri="{FF2B5EF4-FFF2-40B4-BE49-F238E27FC236}">
              <a16:creationId xmlns:a16="http://schemas.microsoft.com/office/drawing/2014/main" id="{00000000-0008-0000-0700-000045080000}"/>
            </a:ext>
          </a:extLst>
        </xdr:cNvPr>
        <xdr:cNvSpPr/>
      </xdr:nvSpPr>
      <xdr:spPr>
        <a:xfrm>
          <a:off x="87624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67</xdr:row>
      <xdr:rowOff>7200</xdr:rowOff>
    </xdr:from>
    <xdr:to>
      <xdr:col>5</xdr:col>
      <xdr:colOff>93240</xdr:colOff>
      <xdr:row>68</xdr:row>
      <xdr:rowOff>43560</xdr:rowOff>
    </xdr:to>
    <xdr:sp macro="" textlink="">
      <xdr:nvSpPr>
        <xdr:cNvPr id="2118" name="CustomShape 1">
          <a:extLst>
            <a:ext uri="{FF2B5EF4-FFF2-40B4-BE49-F238E27FC236}">
              <a16:creationId xmlns:a16="http://schemas.microsoft.com/office/drawing/2014/main" id="{00000000-0008-0000-0700-000046080000}"/>
            </a:ext>
          </a:extLst>
        </xdr:cNvPr>
        <xdr:cNvSpPr/>
      </xdr:nvSpPr>
      <xdr:spPr>
        <a:xfrm>
          <a:off x="78120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81</xdr:row>
      <xdr:rowOff>82440</xdr:rowOff>
    </xdr:from>
    <xdr:to>
      <xdr:col>28</xdr:col>
      <xdr:colOff>114120</xdr:colOff>
      <xdr:row>81</xdr:row>
      <xdr:rowOff>82440</xdr:rowOff>
    </xdr:to>
    <xdr:sp macro="" textlink="">
      <xdr:nvSpPr>
        <xdr:cNvPr id="2119" name="Line 1">
          <a:extLst>
            <a:ext uri="{FF2B5EF4-FFF2-40B4-BE49-F238E27FC236}">
              <a16:creationId xmlns:a16="http://schemas.microsoft.com/office/drawing/2014/main" id="{00000000-0008-0000-0700-000047080000}"/>
            </a:ext>
          </a:extLst>
        </xdr:cNvPr>
        <xdr:cNvSpPr/>
      </xdr:nvSpPr>
      <xdr:spPr>
        <a:xfrm>
          <a:off x="87624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80</xdr:row>
      <xdr:rowOff>121680</xdr:rowOff>
    </xdr:from>
    <xdr:to>
      <xdr:col>3</xdr:col>
      <xdr:colOff>168480</xdr:colOff>
      <xdr:row>82</xdr:row>
      <xdr:rowOff>17640</xdr:rowOff>
    </xdr:to>
    <xdr:sp macro="" textlink="">
      <xdr:nvSpPr>
        <xdr:cNvPr id="2120" name="CustomShape 1">
          <a:extLst>
            <a:ext uri="{FF2B5EF4-FFF2-40B4-BE49-F238E27FC236}">
              <a16:creationId xmlns:a16="http://schemas.microsoft.com/office/drawing/2014/main" id="{00000000-0008-0000-0700-000048080000}"/>
            </a:ext>
          </a:extLst>
        </xdr:cNvPr>
        <xdr:cNvSpPr/>
      </xdr:nvSpPr>
      <xdr:spPr>
        <a:xfrm>
          <a:off x="564120" y="1383768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79</xdr:row>
      <xdr:rowOff>44640</xdr:rowOff>
    </xdr:from>
    <xdr:to>
      <xdr:col>28</xdr:col>
      <xdr:colOff>114120</xdr:colOff>
      <xdr:row>79</xdr:row>
      <xdr:rowOff>44640</xdr:rowOff>
    </xdr:to>
    <xdr:sp macro="" textlink="">
      <xdr:nvSpPr>
        <xdr:cNvPr id="2121" name="Line 1">
          <a:extLst>
            <a:ext uri="{FF2B5EF4-FFF2-40B4-BE49-F238E27FC236}">
              <a16:creationId xmlns:a16="http://schemas.microsoft.com/office/drawing/2014/main" id="{00000000-0008-0000-0700-000049080000}"/>
            </a:ext>
          </a:extLst>
        </xdr:cNvPr>
        <xdr:cNvSpPr/>
      </xdr:nvSpPr>
      <xdr:spPr>
        <a:xfrm>
          <a:off x="876240" y="13588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78</xdr:row>
      <xdr:rowOff>84600</xdr:rowOff>
    </xdr:from>
    <xdr:to>
      <xdr:col>3</xdr:col>
      <xdr:colOff>160560</xdr:colOff>
      <xdr:row>79</xdr:row>
      <xdr:rowOff>151920</xdr:rowOff>
    </xdr:to>
    <xdr:sp macro="" textlink="">
      <xdr:nvSpPr>
        <xdr:cNvPr id="2122" name="CustomShape 1">
          <a:extLst>
            <a:ext uri="{FF2B5EF4-FFF2-40B4-BE49-F238E27FC236}">
              <a16:creationId xmlns:a16="http://schemas.microsoft.com/office/drawing/2014/main" id="{00000000-0008-0000-0700-00004A080000}"/>
            </a:ext>
          </a:extLst>
        </xdr:cNvPr>
        <xdr:cNvSpPr/>
      </xdr:nvSpPr>
      <xdr:spPr>
        <a:xfrm>
          <a:off x="111600" y="134575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77</xdr:row>
      <xdr:rowOff>6120</xdr:rowOff>
    </xdr:from>
    <xdr:to>
      <xdr:col>28</xdr:col>
      <xdr:colOff>114120</xdr:colOff>
      <xdr:row>77</xdr:row>
      <xdr:rowOff>6120</xdr:rowOff>
    </xdr:to>
    <xdr:sp macro="" textlink="">
      <xdr:nvSpPr>
        <xdr:cNvPr id="2123" name="Line 1">
          <a:extLst>
            <a:ext uri="{FF2B5EF4-FFF2-40B4-BE49-F238E27FC236}">
              <a16:creationId xmlns:a16="http://schemas.microsoft.com/office/drawing/2014/main" id="{00000000-0008-0000-0700-00004B080000}"/>
            </a:ext>
          </a:extLst>
        </xdr:cNvPr>
        <xdr:cNvSpPr/>
      </xdr:nvSpPr>
      <xdr:spPr>
        <a:xfrm>
          <a:off x="876240" y="13207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76</xdr:row>
      <xdr:rowOff>45720</xdr:rowOff>
    </xdr:from>
    <xdr:to>
      <xdr:col>3</xdr:col>
      <xdr:colOff>160560</xdr:colOff>
      <xdr:row>77</xdr:row>
      <xdr:rowOff>113040</xdr:rowOff>
    </xdr:to>
    <xdr:sp macro="" textlink="">
      <xdr:nvSpPr>
        <xdr:cNvPr id="2124" name="CustomShape 1">
          <a:extLst>
            <a:ext uri="{FF2B5EF4-FFF2-40B4-BE49-F238E27FC236}">
              <a16:creationId xmlns:a16="http://schemas.microsoft.com/office/drawing/2014/main" id="{00000000-0008-0000-0700-00004C080000}"/>
            </a:ext>
          </a:extLst>
        </xdr:cNvPr>
        <xdr:cNvSpPr/>
      </xdr:nvSpPr>
      <xdr:spPr>
        <a:xfrm>
          <a:off x="111600" y="13075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74</xdr:row>
      <xdr:rowOff>140040</xdr:rowOff>
    </xdr:from>
    <xdr:to>
      <xdr:col>28</xdr:col>
      <xdr:colOff>114120</xdr:colOff>
      <xdr:row>74</xdr:row>
      <xdr:rowOff>140040</xdr:rowOff>
    </xdr:to>
    <xdr:sp macro="" textlink="">
      <xdr:nvSpPr>
        <xdr:cNvPr id="2125" name="Line 1">
          <a:extLst>
            <a:ext uri="{FF2B5EF4-FFF2-40B4-BE49-F238E27FC236}">
              <a16:creationId xmlns:a16="http://schemas.microsoft.com/office/drawing/2014/main" id="{00000000-0008-0000-0700-00004D080000}"/>
            </a:ext>
          </a:extLst>
        </xdr:cNvPr>
        <xdr:cNvSpPr/>
      </xdr:nvSpPr>
      <xdr:spPr>
        <a:xfrm>
          <a:off x="876240" y="12827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74</xdr:row>
      <xdr:rowOff>8280</xdr:rowOff>
    </xdr:from>
    <xdr:to>
      <xdr:col>3</xdr:col>
      <xdr:colOff>160560</xdr:colOff>
      <xdr:row>75</xdr:row>
      <xdr:rowOff>75600</xdr:rowOff>
    </xdr:to>
    <xdr:sp macro="" textlink="">
      <xdr:nvSpPr>
        <xdr:cNvPr id="2126" name="CustomShape 1">
          <a:extLst>
            <a:ext uri="{FF2B5EF4-FFF2-40B4-BE49-F238E27FC236}">
              <a16:creationId xmlns:a16="http://schemas.microsoft.com/office/drawing/2014/main" id="{00000000-0008-0000-0700-00004E080000}"/>
            </a:ext>
          </a:extLst>
        </xdr:cNvPr>
        <xdr:cNvSpPr/>
      </xdr:nvSpPr>
      <xdr:spPr>
        <a:xfrm>
          <a:off x="111600" y="126954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72</xdr:row>
      <xdr:rowOff>101520</xdr:rowOff>
    </xdr:from>
    <xdr:to>
      <xdr:col>28</xdr:col>
      <xdr:colOff>114120</xdr:colOff>
      <xdr:row>72</xdr:row>
      <xdr:rowOff>101520</xdr:rowOff>
    </xdr:to>
    <xdr:sp macro="" textlink="">
      <xdr:nvSpPr>
        <xdr:cNvPr id="2127" name="Line 1">
          <a:extLst>
            <a:ext uri="{FF2B5EF4-FFF2-40B4-BE49-F238E27FC236}">
              <a16:creationId xmlns:a16="http://schemas.microsoft.com/office/drawing/2014/main" id="{00000000-0008-0000-0700-00004F080000}"/>
            </a:ext>
          </a:extLst>
        </xdr:cNvPr>
        <xdr:cNvSpPr/>
      </xdr:nvSpPr>
      <xdr:spPr>
        <a:xfrm>
          <a:off x="876240" y="12445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71</xdr:row>
      <xdr:rowOff>141480</xdr:rowOff>
    </xdr:from>
    <xdr:to>
      <xdr:col>3</xdr:col>
      <xdr:colOff>160560</xdr:colOff>
      <xdr:row>73</xdr:row>
      <xdr:rowOff>36360</xdr:rowOff>
    </xdr:to>
    <xdr:sp macro="" textlink="">
      <xdr:nvSpPr>
        <xdr:cNvPr id="2128" name="CustomShape 1">
          <a:extLst>
            <a:ext uri="{FF2B5EF4-FFF2-40B4-BE49-F238E27FC236}">
              <a16:creationId xmlns:a16="http://schemas.microsoft.com/office/drawing/2014/main" id="{00000000-0008-0000-0700-000050080000}"/>
            </a:ext>
          </a:extLst>
        </xdr:cNvPr>
        <xdr:cNvSpPr/>
      </xdr:nvSpPr>
      <xdr:spPr>
        <a:xfrm>
          <a:off x="111600" y="1231416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70</xdr:row>
      <xdr:rowOff>63720</xdr:rowOff>
    </xdr:from>
    <xdr:to>
      <xdr:col>28</xdr:col>
      <xdr:colOff>114120</xdr:colOff>
      <xdr:row>70</xdr:row>
      <xdr:rowOff>63720</xdr:rowOff>
    </xdr:to>
    <xdr:sp macro="" textlink="">
      <xdr:nvSpPr>
        <xdr:cNvPr id="2129" name="Line 1">
          <a:extLst>
            <a:ext uri="{FF2B5EF4-FFF2-40B4-BE49-F238E27FC236}">
              <a16:creationId xmlns:a16="http://schemas.microsoft.com/office/drawing/2014/main" id="{00000000-0008-0000-0700-000051080000}"/>
            </a:ext>
          </a:extLst>
        </xdr:cNvPr>
        <xdr:cNvSpPr/>
      </xdr:nvSpPr>
      <xdr:spPr>
        <a:xfrm>
          <a:off x="876240" y="12065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69</xdr:row>
      <xdr:rowOff>102960</xdr:rowOff>
    </xdr:from>
    <xdr:to>
      <xdr:col>3</xdr:col>
      <xdr:colOff>160560</xdr:colOff>
      <xdr:row>70</xdr:row>
      <xdr:rowOff>170280</xdr:rowOff>
    </xdr:to>
    <xdr:sp macro="" textlink="">
      <xdr:nvSpPr>
        <xdr:cNvPr id="2130" name="CustomShape 1">
          <a:extLst>
            <a:ext uri="{FF2B5EF4-FFF2-40B4-BE49-F238E27FC236}">
              <a16:creationId xmlns:a16="http://schemas.microsoft.com/office/drawing/2014/main" id="{00000000-0008-0000-0700-000052080000}"/>
            </a:ext>
          </a:extLst>
        </xdr:cNvPr>
        <xdr:cNvSpPr/>
      </xdr:nvSpPr>
      <xdr:spPr>
        <a:xfrm>
          <a:off x="111600" y="1193292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25200</xdr:rowOff>
    </xdr:from>
    <xdr:to>
      <xdr:col>28</xdr:col>
      <xdr:colOff>114120</xdr:colOff>
      <xdr:row>68</xdr:row>
      <xdr:rowOff>25200</xdr:rowOff>
    </xdr:to>
    <xdr:sp macro="" textlink="">
      <xdr:nvSpPr>
        <xdr:cNvPr id="2131" name="Line 1">
          <a:extLst>
            <a:ext uri="{FF2B5EF4-FFF2-40B4-BE49-F238E27FC236}">
              <a16:creationId xmlns:a16="http://schemas.microsoft.com/office/drawing/2014/main" id="{00000000-0008-0000-0700-000053080000}"/>
            </a:ext>
          </a:extLst>
        </xdr:cNvPr>
        <xdr:cNvSpPr/>
      </xdr:nvSpPr>
      <xdr:spPr>
        <a:xfrm>
          <a:off x="87624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67</xdr:row>
      <xdr:rowOff>65520</xdr:rowOff>
    </xdr:from>
    <xdr:to>
      <xdr:col>3</xdr:col>
      <xdr:colOff>160560</xdr:colOff>
      <xdr:row>68</xdr:row>
      <xdr:rowOff>131760</xdr:rowOff>
    </xdr:to>
    <xdr:sp macro="" textlink="">
      <xdr:nvSpPr>
        <xdr:cNvPr id="2132" name="CustomShape 1">
          <a:extLst>
            <a:ext uri="{FF2B5EF4-FFF2-40B4-BE49-F238E27FC236}">
              <a16:creationId xmlns:a16="http://schemas.microsoft.com/office/drawing/2014/main" id="{00000000-0008-0000-0700-000054080000}"/>
            </a:ext>
          </a:extLst>
        </xdr:cNvPr>
        <xdr:cNvSpPr/>
      </xdr:nvSpPr>
      <xdr:spPr>
        <a:xfrm>
          <a:off x="111600" y="11552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68</xdr:row>
      <xdr:rowOff>25560</xdr:rowOff>
    </xdr:from>
    <xdr:to>
      <xdr:col>28</xdr:col>
      <xdr:colOff>114120</xdr:colOff>
      <xdr:row>81</xdr:row>
      <xdr:rowOff>82440</xdr:rowOff>
    </xdr:to>
    <xdr:sp macro="" textlink="">
      <xdr:nvSpPr>
        <xdr:cNvPr id="2133" name="CustomShape 1">
          <a:extLst>
            <a:ext uri="{FF2B5EF4-FFF2-40B4-BE49-F238E27FC236}">
              <a16:creationId xmlns:a16="http://schemas.microsoft.com/office/drawing/2014/main" id="{00000000-0008-0000-0700-000055080000}"/>
            </a:ext>
          </a:extLst>
        </xdr:cNvPr>
        <xdr:cNvSpPr/>
      </xdr:nvSpPr>
      <xdr:spPr>
        <a:xfrm>
          <a:off x="87624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71</xdr:row>
      <xdr:rowOff>147600</xdr:rowOff>
    </xdr:from>
    <xdr:to>
      <xdr:col>24</xdr:col>
      <xdr:colOff>62640</xdr:colOff>
      <xdr:row>78</xdr:row>
      <xdr:rowOff>23760</xdr:rowOff>
    </xdr:to>
    <xdr:sp macro="" textlink="">
      <xdr:nvSpPr>
        <xdr:cNvPr id="2134" name="Line 1">
          <a:extLst>
            <a:ext uri="{FF2B5EF4-FFF2-40B4-BE49-F238E27FC236}">
              <a16:creationId xmlns:a16="http://schemas.microsoft.com/office/drawing/2014/main" id="{00000000-0008-0000-0700-000056080000}"/>
            </a:ext>
          </a:extLst>
        </xdr:cNvPr>
        <xdr:cNvSpPr/>
      </xdr:nvSpPr>
      <xdr:spPr>
        <a:xfrm flipV="1">
          <a:off x="5319360" y="12320280"/>
          <a:ext cx="1080" cy="1076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78</xdr:row>
      <xdr:rowOff>38160</xdr:rowOff>
    </xdr:from>
    <xdr:to>
      <xdr:col>27</xdr:col>
      <xdr:colOff>137160</xdr:colOff>
      <xdr:row>79</xdr:row>
      <xdr:rowOff>105480</xdr:rowOff>
    </xdr:to>
    <xdr:sp macro="" textlink="">
      <xdr:nvSpPr>
        <xdr:cNvPr id="2135" name="CustomShape 1">
          <a:extLst>
            <a:ext uri="{FF2B5EF4-FFF2-40B4-BE49-F238E27FC236}">
              <a16:creationId xmlns:a16="http://schemas.microsoft.com/office/drawing/2014/main" id="{00000000-0008-0000-0700-000057080000}"/>
            </a:ext>
          </a:extLst>
        </xdr:cNvPr>
        <xdr:cNvSpPr/>
      </xdr:nvSpPr>
      <xdr:spPr>
        <a:xfrm>
          <a:off x="5292360" y="134110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150,523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78</xdr:row>
      <xdr:rowOff>23760</xdr:rowOff>
    </xdr:from>
    <xdr:to>
      <xdr:col>24</xdr:col>
      <xdr:colOff>152280</xdr:colOff>
      <xdr:row>78</xdr:row>
      <xdr:rowOff>23760</xdr:rowOff>
    </xdr:to>
    <xdr:sp macro="" textlink="">
      <xdr:nvSpPr>
        <xdr:cNvPr id="2136" name="Line 1">
          <a:extLst>
            <a:ext uri="{FF2B5EF4-FFF2-40B4-BE49-F238E27FC236}">
              <a16:creationId xmlns:a16="http://schemas.microsoft.com/office/drawing/2014/main" id="{00000000-0008-0000-0700-000058080000}"/>
            </a:ext>
          </a:extLst>
        </xdr:cNvPr>
        <xdr:cNvSpPr/>
      </xdr:nvSpPr>
      <xdr:spPr>
        <a:xfrm>
          <a:off x="5203440" y="133966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70</xdr:row>
      <xdr:rowOff>104760</xdr:rowOff>
    </xdr:from>
    <xdr:to>
      <xdr:col>27</xdr:col>
      <xdr:colOff>137160</xdr:colOff>
      <xdr:row>71</xdr:row>
      <xdr:rowOff>171720</xdr:rowOff>
    </xdr:to>
    <xdr:sp macro="" textlink="">
      <xdr:nvSpPr>
        <xdr:cNvPr id="2137" name="CustomShape 1">
          <a:extLst>
            <a:ext uri="{FF2B5EF4-FFF2-40B4-BE49-F238E27FC236}">
              <a16:creationId xmlns:a16="http://schemas.microsoft.com/office/drawing/2014/main" id="{00000000-0008-0000-0700-000059080000}"/>
            </a:ext>
          </a:extLst>
        </xdr:cNvPr>
        <xdr:cNvSpPr/>
      </xdr:nvSpPr>
      <xdr:spPr>
        <a:xfrm>
          <a:off x="5292360" y="12106080"/>
          <a:ext cx="759600" cy="23832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432,977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71</xdr:row>
      <xdr:rowOff>147600</xdr:rowOff>
    </xdr:from>
    <xdr:to>
      <xdr:col>24</xdr:col>
      <xdr:colOff>152280</xdr:colOff>
      <xdr:row>71</xdr:row>
      <xdr:rowOff>147600</xdr:rowOff>
    </xdr:to>
    <xdr:sp macro="" textlink="">
      <xdr:nvSpPr>
        <xdr:cNvPr id="2138" name="Line 1">
          <a:extLst>
            <a:ext uri="{FF2B5EF4-FFF2-40B4-BE49-F238E27FC236}">
              <a16:creationId xmlns:a16="http://schemas.microsoft.com/office/drawing/2014/main" id="{00000000-0008-0000-0700-00005A080000}"/>
            </a:ext>
          </a:extLst>
        </xdr:cNvPr>
        <xdr:cNvSpPr/>
      </xdr:nvSpPr>
      <xdr:spPr>
        <a:xfrm>
          <a:off x="5203440" y="1232028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76</xdr:row>
      <xdr:rowOff>24480</xdr:rowOff>
    </xdr:from>
    <xdr:to>
      <xdr:col>24</xdr:col>
      <xdr:colOff>63360</xdr:colOff>
      <xdr:row>76</xdr:row>
      <xdr:rowOff>166680</xdr:rowOff>
    </xdr:to>
    <xdr:sp macro="" textlink="">
      <xdr:nvSpPr>
        <xdr:cNvPr id="2139" name="Line 1">
          <a:extLst>
            <a:ext uri="{FF2B5EF4-FFF2-40B4-BE49-F238E27FC236}">
              <a16:creationId xmlns:a16="http://schemas.microsoft.com/office/drawing/2014/main" id="{00000000-0008-0000-0700-00005B080000}"/>
            </a:ext>
          </a:extLst>
        </xdr:cNvPr>
        <xdr:cNvSpPr/>
      </xdr:nvSpPr>
      <xdr:spPr>
        <a:xfrm flipV="1">
          <a:off x="4339800" y="13054680"/>
          <a:ext cx="981360" cy="142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143280</xdr:rowOff>
    </xdr:from>
    <xdr:to>
      <xdr:col>27</xdr:col>
      <xdr:colOff>137160</xdr:colOff>
      <xdr:row>77</xdr:row>
      <xdr:rowOff>38160</xdr:rowOff>
    </xdr:to>
    <xdr:sp macro="" textlink="">
      <xdr:nvSpPr>
        <xdr:cNvPr id="2140" name="CustomShape 1">
          <a:extLst>
            <a:ext uri="{FF2B5EF4-FFF2-40B4-BE49-F238E27FC236}">
              <a16:creationId xmlns:a16="http://schemas.microsoft.com/office/drawing/2014/main" id="{00000000-0008-0000-0700-00005C080000}"/>
            </a:ext>
          </a:extLst>
        </xdr:cNvPr>
        <xdr:cNvSpPr/>
      </xdr:nvSpPr>
      <xdr:spPr>
        <a:xfrm>
          <a:off x="5292360" y="1300176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237,905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154800</xdr:rowOff>
    </xdr:from>
    <xdr:to>
      <xdr:col>24</xdr:col>
      <xdr:colOff>113760</xdr:colOff>
      <xdr:row>76</xdr:row>
      <xdr:rowOff>83880</xdr:rowOff>
    </xdr:to>
    <xdr:sp macro="" textlink="">
      <xdr:nvSpPr>
        <xdr:cNvPr id="2141" name="CustomShape 1">
          <a:extLst>
            <a:ext uri="{FF2B5EF4-FFF2-40B4-BE49-F238E27FC236}">
              <a16:creationId xmlns:a16="http://schemas.microsoft.com/office/drawing/2014/main" id="{00000000-0008-0000-0700-00005D080000}"/>
            </a:ext>
          </a:extLst>
        </xdr:cNvPr>
        <xdr:cNvSpPr/>
      </xdr:nvSpPr>
      <xdr:spPr>
        <a:xfrm>
          <a:off x="5270400" y="13013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76</xdr:row>
      <xdr:rowOff>166680</xdr:rowOff>
    </xdr:from>
    <xdr:to>
      <xdr:col>19</xdr:col>
      <xdr:colOff>177480</xdr:colOff>
      <xdr:row>77</xdr:row>
      <xdr:rowOff>89640</xdr:rowOff>
    </xdr:to>
    <xdr:sp macro="" textlink="">
      <xdr:nvSpPr>
        <xdr:cNvPr id="2142" name="Line 1">
          <a:extLst>
            <a:ext uri="{FF2B5EF4-FFF2-40B4-BE49-F238E27FC236}">
              <a16:creationId xmlns:a16="http://schemas.microsoft.com/office/drawing/2014/main" id="{00000000-0008-0000-0700-00005E080000}"/>
            </a:ext>
          </a:extLst>
        </xdr:cNvPr>
        <xdr:cNvSpPr/>
      </xdr:nvSpPr>
      <xdr:spPr>
        <a:xfrm flipV="1">
          <a:off x="3336840" y="13196880"/>
          <a:ext cx="1002960" cy="94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76</xdr:row>
      <xdr:rowOff>111600</xdr:rowOff>
    </xdr:from>
    <xdr:to>
      <xdr:col>20</xdr:col>
      <xdr:colOff>38520</xdr:colOff>
      <xdr:row>77</xdr:row>
      <xdr:rowOff>41400</xdr:rowOff>
    </xdr:to>
    <xdr:sp macro="" textlink="">
      <xdr:nvSpPr>
        <xdr:cNvPr id="2143" name="CustomShape 1">
          <a:extLst>
            <a:ext uri="{FF2B5EF4-FFF2-40B4-BE49-F238E27FC236}">
              <a16:creationId xmlns:a16="http://schemas.microsoft.com/office/drawing/2014/main" id="{00000000-0008-0000-0700-00005F080000}"/>
            </a:ext>
          </a:extLst>
        </xdr:cNvPr>
        <xdr:cNvSpPr/>
      </xdr:nvSpPr>
      <xdr:spPr>
        <a:xfrm>
          <a:off x="4289400" y="131418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75</xdr:row>
      <xdr:rowOff>68760</xdr:rowOff>
    </xdr:from>
    <xdr:to>
      <xdr:col>21</xdr:col>
      <xdr:colOff>90360</xdr:colOff>
      <xdr:row>76</xdr:row>
      <xdr:rowOff>135000</xdr:rowOff>
    </xdr:to>
    <xdr:sp macro="" textlink="">
      <xdr:nvSpPr>
        <xdr:cNvPr id="2144" name="CustomShape 1">
          <a:extLst>
            <a:ext uri="{FF2B5EF4-FFF2-40B4-BE49-F238E27FC236}">
              <a16:creationId xmlns:a16="http://schemas.microsoft.com/office/drawing/2014/main" id="{00000000-0008-0000-0700-000060080000}"/>
            </a:ext>
          </a:extLst>
        </xdr:cNvPr>
        <xdr:cNvSpPr/>
      </xdr:nvSpPr>
      <xdr:spPr>
        <a:xfrm>
          <a:off x="3931920" y="1292724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204,087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77</xdr:row>
      <xdr:rowOff>89640</xdr:rowOff>
    </xdr:from>
    <xdr:to>
      <xdr:col>15</xdr:col>
      <xdr:colOff>50760</xdr:colOff>
      <xdr:row>77</xdr:row>
      <xdr:rowOff>137520</xdr:rowOff>
    </xdr:to>
    <xdr:sp macro="" textlink="">
      <xdr:nvSpPr>
        <xdr:cNvPr id="2145" name="Line 1">
          <a:extLst>
            <a:ext uri="{FF2B5EF4-FFF2-40B4-BE49-F238E27FC236}">
              <a16:creationId xmlns:a16="http://schemas.microsoft.com/office/drawing/2014/main" id="{00000000-0008-0000-0700-000061080000}"/>
            </a:ext>
          </a:extLst>
        </xdr:cNvPr>
        <xdr:cNvSpPr/>
      </xdr:nvSpPr>
      <xdr:spPr>
        <a:xfrm flipV="1">
          <a:off x="2304720" y="13291200"/>
          <a:ext cx="1032120" cy="47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76</xdr:row>
      <xdr:rowOff>154080</xdr:rowOff>
    </xdr:from>
    <xdr:to>
      <xdr:col>15</xdr:col>
      <xdr:colOff>101160</xdr:colOff>
      <xdr:row>77</xdr:row>
      <xdr:rowOff>83880</xdr:rowOff>
    </xdr:to>
    <xdr:sp macro="" textlink="">
      <xdr:nvSpPr>
        <xdr:cNvPr id="2146" name="CustomShape 1">
          <a:extLst>
            <a:ext uri="{FF2B5EF4-FFF2-40B4-BE49-F238E27FC236}">
              <a16:creationId xmlns:a16="http://schemas.microsoft.com/office/drawing/2014/main" id="{00000000-0008-0000-0700-000062080000}"/>
            </a:ext>
          </a:extLst>
        </xdr:cNvPr>
        <xdr:cNvSpPr/>
      </xdr:nvSpPr>
      <xdr:spPr>
        <a:xfrm>
          <a:off x="3286080" y="13184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75</xdr:row>
      <xdr:rowOff>111600</xdr:rowOff>
    </xdr:from>
    <xdr:to>
      <xdr:col>16</xdr:col>
      <xdr:colOff>154800</xdr:colOff>
      <xdr:row>77</xdr:row>
      <xdr:rowOff>6480</xdr:rowOff>
    </xdr:to>
    <xdr:sp macro="" textlink="">
      <xdr:nvSpPr>
        <xdr:cNvPr id="2147" name="CustomShape 1">
          <a:extLst>
            <a:ext uri="{FF2B5EF4-FFF2-40B4-BE49-F238E27FC236}">
              <a16:creationId xmlns:a16="http://schemas.microsoft.com/office/drawing/2014/main" id="{00000000-0008-0000-0700-000063080000}"/>
            </a:ext>
          </a:extLst>
        </xdr:cNvPr>
        <xdr:cNvSpPr/>
      </xdr:nvSpPr>
      <xdr:spPr>
        <a:xfrm>
          <a:off x="2900160" y="1297008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192,865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77</xdr:row>
      <xdr:rowOff>134280</xdr:rowOff>
    </xdr:from>
    <xdr:to>
      <xdr:col>10</xdr:col>
      <xdr:colOff>114120</xdr:colOff>
      <xdr:row>77</xdr:row>
      <xdr:rowOff>137520</xdr:rowOff>
    </xdr:to>
    <xdr:sp macro="" textlink="">
      <xdr:nvSpPr>
        <xdr:cNvPr id="2148" name="Line 1">
          <a:extLst>
            <a:ext uri="{FF2B5EF4-FFF2-40B4-BE49-F238E27FC236}">
              <a16:creationId xmlns:a16="http://schemas.microsoft.com/office/drawing/2014/main" id="{00000000-0008-0000-0700-000064080000}"/>
            </a:ext>
          </a:extLst>
        </xdr:cNvPr>
        <xdr:cNvSpPr/>
      </xdr:nvSpPr>
      <xdr:spPr>
        <a:xfrm>
          <a:off x="1272960" y="13335840"/>
          <a:ext cx="1031760" cy="3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77</xdr:row>
      <xdr:rowOff>3960</xdr:rowOff>
    </xdr:from>
    <xdr:to>
      <xdr:col>10</xdr:col>
      <xdr:colOff>164520</xdr:colOff>
      <xdr:row>77</xdr:row>
      <xdr:rowOff>105120</xdr:rowOff>
    </xdr:to>
    <xdr:sp macro="" textlink="">
      <xdr:nvSpPr>
        <xdr:cNvPr id="2149" name="CustomShape 1">
          <a:extLst>
            <a:ext uri="{FF2B5EF4-FFF2-40B4-BE49-F238E27FC236}">
              <a16:creationId xmlns:a16="http://schemas.microsoft.com/office/drawing/2014/main" id="{00000000-0008-0000-0700-000065080000}"/>
            </a:ext>
          </a:extLst>
        </xdr:cNvPr>
        <xdr:cNvSpPr/>
      </xdr:nvSpPr>
      <xdr:spPr>
        <a:xfrm>
          <a:off x="2253960" y="132055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75</xdr:row>
      <xdr:rowOff>132840</xdr:rowOff>
    </xdr:from>
    <xdr:to>
      <xdr:col>12</xdr:col>
      <xdr:colOff>27720</xdr:colOff>
      <xdr:row>77</xdr:row>
      <xdr:rowOff>27720</xdr:rowOff>
    </xdr:to>
    <xdr:sp macro="" textlink="">
      <xdr:nvSpPr>
        <xdr:cNvPr id="2150" name="CustomShape 1">
          <a:extLst>
            <a:ext uri="{FF2B5EF4-FFF2-40B4-BE49-F238E27FC236}">
              <a16:creationId xmlns:a16="http://schemas.microsoft.com/office/drawing/2014/main" id="{00000000-0008-0000-0700-000066080000}"/>
            </a:ext>
          </a:extLst>
        </xdr:cNvPr>
        <xdr:cNvSpPr/>
      </xdr:nvSpPr>
      <xdr:spPr>
        <a:xfrm>
          <a:off x="1896840" y="129913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187,282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76</xdr:row>
      <xdr:rowOff>160560</xdr:rowOff>
    </xdr:from>
    <xdr:to>
      <xdr:col>6</xdr:col>
      <xdr:colOff>37800</xdr:colOff>
      <xdr:row>77</xdr:row>
      <xdr:rowOff>90360</xdr:rowOff>
    </xdr:to>
    <xdr:sp macro="" textlink="">
      <xdr:nvSpPr>
        <xdr:cNvPr id="2151" name="CustomShape 1">
          <a:extLst>
            <a:ext uri="{FF2B5EF4-FFF2-40B4-BE49-F238E27FC236}">
              <a16:creationId xmlns:a16="http://schemas.microsoft.com/office/drawing/2014/main" id="{00000000-0008-0000-0700-000067080000}"/>
            </a:ext>
          </a:extLst>
        </xdr:cNvPr>
        <xdr:cNvSpPr/>
      </xdr:nvSpPr>
      <xdr:spPr>
        <a:xfrm>
          <a:off x="1222920" y="13190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75</xdr:row>
      <xdr:rowOff>118080</xdr:rowOff>
    </xdr:from>
    <xdr:to>
      <xdr:col>7</xdr:col>
      <xdr:colOff>91440</xdr:colOff>
      <xdr:row>77</xdr:row>
      <xdr:rowOff>12960</xdr:rowOff>
    </xdr:to>
    <xdr:sp macro="" textlink="">
      <xdr:nvSpPr>
        <xdr:cNvPr id="2152" name="CustomShape 1">
          <a:extLst>
            <a:ext uri="{FF2B5EF4-FFF2-40B4-BE49-F238E27FC236}">
              <a16:creationId xmlns:a16="http://schemas.microsoft.com/office/drawing/2014/main" id="{00000000-0008-0000-0700-000068080000}"/>
            </a:ext>
          </a:extLst>
        </xdr:cNvPr>
        <xdr:cNvSpPr/>
      </xdr:nvSpPr>
      <xdr:spPr>
        <a:xfrm>
          <a:off x="865800" y="12976560"/>
          <a:ext cx="7588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191,185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81</xdr:row>
      <xdr:rowOff>90000</xdr:rowOff>
    </xdr:from>
    <xdr:to>
      <xdr:col>26</xdr:col>
      <xdr:colOff>167760</xdr:colOff>
      <xdr:row>82</xdr:row>
      <xdr:rowOff>157320</xdr:rowOff>
    </xdr:to>
    <xdr:sp macro="" textlink="">
      <xdr:nvSpPr>
        <xdr:cNvPr id="2153" name="CustomShape 1">
          <a:extLst>
            <a:ext uri="{FF2B5EF4-FFF2-40B4-BE49-F238E27FC236}">
              <a16:creationId xmlns:a16="http://schemas.microsoft.com/office/drawing/2014/main" id="{00000000-0008-0000-0700-000069080000}"/>
            </a:ext>
          </a:extLst>
        </xdr:cNvPr>
        <xdr:cNvSpPr/>
      </xdr:nvSpPr>
      <xdr:spPr>
        <a:xfrm>
          <a:off x="5101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81</xdr:row>
      <xdr:rowOff>90000</xdr:rowOff>
    </xdr:from>
    <xdr:to>
      <xdr:col>22</xdr:col>
      <xdr:colOff>64080</xdr:colOff>
      <xdr:row>82</xdr:row>
      <xdr:rowOff>157320</xdr:rowOff>
    </xdr:to>
    <xdr:sp macro="" textlink="">
      <xdr:nvSpPr>
        <xdr:cNvPr id="2154" name="CustomShape 1">
          <a:extLst>
            <a:ext uri="{FF2B5EF4-FFF2-40B4-BE49-F238E27FC236}">
              <a16:creationId xmlns:a16="http://schemas.microsoft.com/office/drawing/2014/main" id="{00000000-0008-0000-0700-00006A080000}"/>
            </a:ext>
          </a:extLst>
        </xdr:cNvPr>
        <xdr:cNvSpPr/>
      </xdr:nvSpPr>
      <xdr:spPr>
        <a:xfrm>
          <a:off x="412164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81</xdr:row>
      <xdr:rowOff>90000</xdr:rowOff>
    </xdr:from>
    <xdr:to>
      <xdr:col>17</xdr:col>
      <xdr:colOff>155160</xdr:colOff>
      <xdr:row>82</xdr:row>
      <xdr:rowOff>157320</xdr:rowOff>
    </xdr:to>
    <xdr:sp macro="" textlink="">
      <xdr:nvSpPr>
        <xdr:cNvPr id="2155" name="CustomShape 1">
          <a:extLst>
            <a:ext uri="{FF2B5EF4-FFF2-40B4-BE49-F238E27FC236}">
              <a16:creationId xmlns:a16="http://schemas.microsoft.com/office/drawing/2014/main" id="{00000000-0008-0000-0700-00006B080000}"/>
            </a:ext>
          </a:extLst>
        </xdr:cNvPr>
        <xdr:cNvSpPr/>
      </xdr:nvSpPr>
      <xdr:spPr>
        <a:xfrm>
          <a:off x="311832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81</xdr:row>
      <xdr:rowOff>90000</xdr:rowOff>
    </xdr:from>
    <xdr:to>
      <xdr:col>12</xdr:col>
      <xdr:colOff>219240</xdr:colOff>
      <xdr:row>82</xdr:row>
      <xdr:rowOff>157320</xdr:rowOff>
    </xdr:to>
    <xdr:sp macro="" textlink="">
      <xdr:nvSpPr>
        <xdr:cNvPr id="2156" name="CustomShape 1">
          <a:extLst>
            <a:ext uri="{FF2B5EF4-FFF2-40B4-BE49-F238E27FC236}">
              <a16:creationId xmlns:a16="http://schemas.microsoft.com/office/drawing/2014/main" id="{00000000-0008-0000-0700-00006C080000}"/>
            </a:ext>
          </a:extLst>
        </xdr:cNvPr>
        <xdr:cNvSpPr/>
      </xdr:nvSpPr>
      <xdr:spPr>
        <a:xfrm>
          <a:off x="208656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81</xdr:row>
      <xdr:rowOff>90000</xdr:rowOff>
    </xdr:from>
    <xdr:to>
      <xdr:col>8</xdr:col>
      <xdr:colOff>63360</xdr:colOff>
      <xdr:row>82</xdr:row>
      <xdr:rowOff>157320</xdr:rowOff>
    </xdr:to>
    <xdr:sp macro="" textlink="">
      <xdr:nvSpPr>
        <xdr:cNvPr id="2157" name="CustomShape 1">
          <a:extLst>
            <a:ext uri="{FF2B5EF4-FFF2-40B4-BE49-F238E27FC236}">
              <a16:creationId xmlns:a16="http://schemas.microsoft.com/office/drawing/2014/main" id="{00000000-0008-0000-0700-00006D080000}"/>
            </a:ext>
          </a:extLst>
        </xdr:cNvPr>
        <xdr:cNvSpPr/>
      </xdr:nvSpPr>
      <xdr:spPr>
        <a:xfrm>
          <a:off x="105408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75</xdr:row>
      <xdr:rowOff>146160</xdr:rowOff>
    </xdr:from>
    <xdr:to>
      <xdr:col>24</xdr:col>
      <xdr:colOff>113760</xdr:colOff>
      <xdr:row>76</xdr:row>
      <xdr:rowOff>75240</xdr:rowOff>
    </xdr:to>
    <xdr:sp macro="" textlink="">
      <xdr:nvSpPr>
        <xdr:cNvPr id="2158" name="CustomShape 1">
          <a:extLst>
            <a:ext uri="{FF2B5EF4-FFF2-40B4-BE49-F238E27FC236}">
              <a16:creationId xmlns:a16="http://schemas.microsoft.com/office/drawing/2014/main" id="{00000000-0008-0000-0700-00006E080000}"/>
            </a:ext>
          </a:extLst>
        </xdr:cNvPr>
        <xdr:cNvSpPr/>
      </xdr:nvSpPr>
      <xdr:spPr>
        <a:xfrm>
          <a:off x="5270400" y="130046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75</xdr:row>
      <xdr:rowOff>7560</xdr:rowOff>
    </xdr:from>
    <xdr:to>
      <xdr:col>27</xdr:col>
      <xdr:colOff>137160</xdr:colOff>
      <xdr:row>76</xdr:row>
      <xdr:rowOff>73800</xdr:rowOff>
    </xdr:to>
    <xdr:sp macro="" textlink="">
      <xdr:nvSpPr>
        <xdr:cNvPr id="2159" name="CustomShape 1">
          <a:extLst>
            <a:ext uri="{FF2B5EF4-FFF2-40B4-BE49-F238E27FC236}">
              <a16:creationId xmlns:a16="http://schemas.microsoft.com/office/drawing/2014/main" id="{00000000-0008-0000-0700-00006F080000}"/>
            </a:ext>
          </a:extLst>
        </xdr:cNvPr>
        <xdr:cNvSpPr/>
      </xdr:nvSpPr>
      <xdr:spPr>
        <a:xfrm>
          <a:off x="5292360" y="128660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240,172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76</xdr:row>
      <xdr:rowOff>116280</xdr:rowOff>
    </xdr:from>
    <xdr:to>
      <xdr:col>20</xdr:col>
      <xdr:colOff>38520</xdr:colOff>
      <xdr:row>77</xdr:row>
      <xdr:rowOff>46080</xdr:rowOff>
    </xdr:to>
    <xdr:sp macro="" textlink="">
      <xdr:nvSpPr>
        <xdr:cNvPr id="2160" name="CustomShape 1">
          <a:extLst>
            <a:ext uri="{FF2B5EF4-FFF2-40B4-BE49-F238E27FC236}">
              <a16:creationId xmlns:a16="http://schemas.microsoft.com/office/drawing/2014/main" id="{00000000-0008-0000-0700-000070080000}"/>
            </a:ext>
          </a:extLst>
        </xdr:cNvPr>
        <xdr:cNvSpPr/>
      </xdr:nvSpPr>
      <xdr:spPr>
        <a:xfrm>
          <a:off x="4289400" y="13146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77</xdr:row>
      <xdr:rowOff>47520</xdr:rowOff>
    </xdr:from>
    <xdr:to>
      <xdr:col>21</xdr:col>
      <xdr:colOff>90360</xdr:colOff>
      <xdr:row>78</xdr:row>
      <xdr:rowOff>114840</xdr:rowOff>
    </xdr:to>
    <xdr:sp macro="" textlink="">
      <xdr:nvSpPr>
        <xdr:cNvPr id="2161" name="CustomShape 1">
          <a:extLst>
            <a:ext uri="{FF2B5EF4-FFF2-40B4-BE49-F238E27FC236}">
              <a16:creationId xmlns:a16="http://schemas.microsoft.com/office/drawing/2014/main" id="{00000000-0008-0000-0700-000071080000}"/>
            </a:ext>
          </a:extLst>
        </xdr:cNvPr>
        <xdr:cNvSpPr/>
      </xdr:nvSpPr>
      <xdr:spPr>
        <a:xfrm>
          <a:off x="3931920" y="13249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202,848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77</xdr:row>
      <xdr:rowOff>38880</xdr:rowOff>
    </xdr:from>
    <xdr:to>
      <xdr:col>15</xdr:col>
      <xdr:colOff>101160</xdr:colOff>
      <xdr:row>77</xdr:row>
      <xdr:rowOff>140040</xdr:rowOff>
    </xdr:to>
    <xdr:sp macro="" textlink="">
      <xdr:nvSpPr>
        <xdr:cNvPr id="2162" name="CustomShape 1">
          <a:extLst>
            <a:ext uri="{FF2B5EF4-FFF2-40B4-BE49-F238E27FC236}">
              <a16:creationId xmlns:a16="http://schemas.microsoft.com/office/drawing/2014/main" id="{00000000-0008-0000-0700-000072080000}"/>
            </a:ext>
          </a:extLst>
        </xdr:cNvPr>
        <xdr:cNvSpPr/>
      </xdr:nvSpPr>
      <xdr:spPr>
        <a:xfrm>
          <a:off x="3286080" y="132404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77</xdr:row>
      <xdr:rowOff>141840</xdr:rowOff>
    </xdr:from>
    <xdr:to>
      <xdr:col>16</xdr:col>
      <xdr:colOff>154800</xdr:colOff>
      <xdr:row>79</xdr:row>
      <xdr:rowOff>37800</xdr:rowOff>
    </xdr:to>
    <xdr:sp macro="" textlink="">
      <xdr:nvSpPr>
        <xdr:cNvPr id="2163" name="CustomShape 1">
          <a:extLst>
            <a:ext uri="{FF2B5EF4-FFF2-40B4-BE49-F238E27FC236}">
              <a16:creationId xmlns:a16="http://schemas.microsoft.com/office/drawing/2014/main" id="{00000000-0008-0000-0700-000073080000}"/>
            </a:ext>
          </a:extLst>
        </xdr:cNvPr>
        <xdr:cNvSpPr/>
      </xdr:nvSpPr>
      <xdr:spPr>
        <a:xfrm>
          <a:off x="2900160" y="13343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178,090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77</xdr:row>
      <xdr:rowOff>86760</xdr:rowOff>
    </xdr:from>
    <xdr:to>
      <xdr:col>10</xdr:col>
      <xdr:colOff>164520</xdr:colOff>
      <xdr:row>78</xdr:row>
      <xdr:rowOff>17280</xdr:rowOff>
    </xdr:to>
    <xdr:sp macro="" textlink="">
      <xdr:nvSpPr>
        <xdr:cNvPr id="2164" name="CustomShape 1">
          <a:extLst>
            <a:ext uri="{FF2B5EF4-FFF2-40B4-BE49-F238E27FC236}">
              <a16:creationId xmlns:a16="http://schemas.microsoft.com/office/drawing/2014/main" id="{00000000-0008-0000-0700-000074080000}"/>
            </a:ext>
          </a:extLst>
        </xdr:cNvPr>
        <xdr:cNvSpPr/>
      </xdr:nvSpPr>
      <xdr:spPr>
        <a:xfrm>
          <a:off x="2253960" y="1328832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78</xdr:row>
      <xdr:rowOff>18720</xdr:rowOff>
    </xdr:from>
    <xdr:to>
      <xdr:col>12</xdr:col>
      <xdr:colOff>27720</xdr:colOff>
      <xdr:row>79</xdr:row>
      <xdr:rowOff>86040</xdr:rowOff>
    </xdr:to>
    <xdr:sp macro="" textlink="">
      <xdr:nvSpPr>
        <xdr:cNvPr id="2165" name="CustomShape 1">
          <a:extLst>
            <a:ext uri="{FF2B5EF4-FFF2-40B4-BE49-F238E27FC236}">
              <a16:creationId xmlns:a16="http://schemas.microsoft.com/office/drawing/2014/main" id="{00000000-0008-0000-0700-000075080000}"/>
            </a:ext>
          </a:extLst>
        </xdr:cNvPr>
        <xdr:cNvSpPr/>
      </xdr:nvSpPr>
      <xdr:spPr>
        <a:xfrm>
          <a:off x="1896840" y="13391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165,566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77</xdr:row>
      <xdr:rowOff>83880</xdr:rowOff>
    </xdr:from>
    <xdr:to>
      <xdr:col>6</xdr:col>
      <xdr:colOff>37800</xdr:colOff>
      <xdr:row>78</xdr:row>
      <xdr:rowOff>14400</xdr:rowOff>
    </xdr:to>
    <xdr:sp macro="" textlink="">
      <xdr:nvSpPr>
        <xdr:cNvPr id="2166" name="CustomShape 1">
          <a:extLst>
            <a:ext uri="{FF2B5EF4-FFF2-40B4-BE49-F238E27FC236}">
              <a16:creationId xmlns:a16="http://schemas.microsoft.com/office/drawing/2014/main" id="{00000000-0008-0000-0700-000076080000}"/>
            </a:ext>
          </a:extLst>
        </xdr:cNvPr>
        <xdr:cNvSpPr/>
      </xdr:nvSpPr>
      <xdr:spPr>
        <a:xfrm>
          <a:off x="1222920" y="13285440"/>
          <a:ext cx="12924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208800</xdr:colOff>
      <xdr:row>78</xdr:row>
      <xdr:rowOff>15840</xdr:rowOff>
    </xdr:from>
    <xdr:to>
      <xdr:col>7</xdr:col>
      <xdr:colOff>91440</xdr:colOff>
      <xdr:row>79</xdr:row>
      <xdr:rowOff>83160</xdr:rowOff>
    </xdr:to>
    <xdr:sp macro="" textlink="">
      <xdr:nvSpPr>
        <xdr:cNvPr id="2167" name="CustomShape 1">
          <a:extLst>
            <a:ext uri="{FF2B5EF4-FFF2-40B4-BE49-F238E27FC236}">
              <a16:creationId xmlns:a16="http://schemas.microsoft.com/office/drawing/2014/main" id="{00000000-0008-0000-0700-000077080000}"/>
            </a:ext>
          </a:extLst>
        </xdr:cNvPr>
        <xdr:cNvSpPr/>
      </xdr:nvSpPr>
      <xdr:spPr>
        <a:xfrm>
          <a:off x="865800" y="13388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166,350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83</xdr:row>
      <xdr:rowOff>57960</xdr:rowOff>
    </xdr:from>
    <xdr:to>
      <xdr:col>28</xdr:col>
      <xdr:colOff>114120</xdr:colOff>
      <xdr:row>85</xdr:row>
      <xdr:rowOff>31320</xdr:rowOff>
    </xdr:to>
    <xdr:sp macro="" textlink="">
      <xdr:nvSpPr>
        <xdr:cNvPr id="2168" name="CustomShape 1">
          <a:extLst>
            <a:ext uri="{FF2B5EF4-FFF2-40B4-BE49-F238E27FC236}">
              <a16:creationId xmlns:a16="http://schemas.microsoft.com/office/drawing/2014/main" id="{00000000-0008-0000-0700-000078080000}"/>
            </a:ext>
          </a:extLst>
        </xdr:cNvPr>
        <xdr:cNvSpPr/>
      </xdr:nvSpPr>
      <xdr:spPr>
        <a:xfrm>
          <a:off x="87624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衛生費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85</xdr:row>
      <xdr:rowOff>57240</xdr:rowOff>
    </xdr:from>
    <xdr:to>
      <xdr:col>12</xdr:col>
      <xdr:colOff>127440</xdr:colOff>
      <xdr:row>86</xdr:row>
      <xdr:rowOff>140040</xdr:rowOff>
    </xdr:to>
    <xdr:sp macro="" textlink="">
      <xdr:nvSpPr>
        <xdr:cNvPr id="2169" name="CustomShape 1">
          <a:extLst>
            <a:ext uri="{FF2B5EF4-FFF2-40B4-BE49-F238E27FC236}">
              <a16:creationId xmlns:a16="http://schemas.microsoft.com/office/drawing/2014/main" id="{00000000-0008-0000-0700-000079080000}"/>
            </a:ext>
          </a:extLst>
        </xdr:cNvPr>
        <xdr:cNvSpPr/>
      </xdr:nvSpPr>
      <xdr:spPr>
        <a:xfrm>
          <a:off x="10033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127080</xdr:colOff>
      <xdr:row>86</xdr:row>
      <xdr:rowOff>89640</xdr:rowOff>
    </xdr:from>
    <xdr:to>
      <xdr:col>12</xdr:col>
      <xdr:colOff>127440</xdr:colOff>
      <xdr:row>87</xdr:row>
      <xdr:rowOff>171720</xdr:rowOff>
    </xdr:to>
    <xdr:sp macro="" textlink="">
      <xdr:nvSpPr>
        <xdr:cNvPr id="2170" name="CustomShape 1">
          <a:extLst>
            <a:ext uri="{FF2B5EF4-FFF2-40B4-BE49-F238E27FC236}">
              <a16:creationId xmlns:a16="http://schemas.microsoft.com/office/drawing/2014/main" id="{00000000-0008-0000-0700-00007A080000}"/>
            </a:ext>
          </a:extLst>
        </xdr:cNvPr>
        <xdr:cNvSpPr/>
      </xdr:nvSpPr>
      <xdr:spPr>
        <a:xfrm>
          <a:off x="10033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85</xdr:row>
      <xdr:rowOff>57240</xdr:rowOff>
    </xdr:from>
    <xdr:to>
      <xdr:col>17</xdr:col>
      <xdr:colOff>218520</xdr:colOff>
      <xdr:row>86</xdr:row>
      <xdr:rowOff>140040</xdr:rowOff>
    </xdr:to>
    <xdr:sp macro="" textlink="">
      <xdr:nvSpPr>
        <xdr:cNvPr id="2171" name="CustomShape 1">
          <a:extLst>
            <a:ext uri="{FF2B5EF4-FFF2-40B4-BE49-F238E27FC236}">
              <a16:creationId xmlns:a16="http://schemas.microsoft.com/office/drawing/2014/main" id="{00000000-0008-0000-0700-00007B080000}"/>
            </a:ext>
          </a:extLst>
        </xdr:cNvPr>
        <xdr:cNvSpPr/>
      </xdr:nvSpPr>
      <xdr:spPr>
        <a:xfrm>
          <a:off x="21906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0</xdr:colOff>
      <xdr:row>86</xdr:row>
      <xdr:rowOff>89640</xdr:rowOff>
    </xdr:from>
    <xdr:to>
      <xdr:col>17</xdr:col>
      <xdr:colOff>218520</xdr:colOff>
      <xdr:row>87</xdr:row>
      <xdr:rowOff>171720</xdr:rowOff>
    </xdr:to>
    <xdr:sp macro="" textlink="">
      <xdr:nvSpPr>
        <xdr:cNvPr id="2172" name="CustomShape 1">
          <a:extLst>
            <a:ext uri="{FF2B5EF4-FFF2-40B4-BE49-F238E27FC236}">
              <a16:creationId xmlns:a16="http://schemas.microsoft.com/office/drawing/2014/main" id="{00000000-0008-0000-0700-00007C080000}"/>
            </a:ext>
          </a:extLst>
        </xdr:cNvPr>
        <xdr:cNvSpPr/>
      </xdr:nvSpPr>
      <xdr:spPr>
        <a:xfrm>
          <a:off x="21906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50,178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85</xdr:row>
      <xdr:rowOff>57240</xdr:rowOff>
    </xdr:from>
    <xdr:to>
      <xdr:col>23</xdr:col>
      <xdr:colOff>218880</xdr:colOff>
      <xdr:row>86</xdr:row>
      <xdr:rowOff>140040</xdr:rowOff>
    </xdr:to>
    <xdr:sp macro="" textlink="">
      <xdr:nvSpPr>
        <xdr:cNvPr id="2173" name="CustomShape 1">
          <a:extLst>
            <a:ext uri="{FF2B5EF4-FFF2-40B4-BE49-F238E27FC236}">
              <a16:creationId xmlns:a16="http://schemas.microsoft.com/office/drawing/2014/main" id="{00000000-0008-0000-0700-00007D080000}"/>
            </a:ext>
          </a:extLst>
        </xdr:cNvPr>
        <xdr:cNvSpPr/>
      </xdr:nvSpPr>
      <xdr:spPr>
        <a:xfrm>
          <a:off x="350568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16</xdr:col>
      <xdr:colOff>720</xdr:colOff>
      <xdr:row>86</xdr:row>
      <xdr:rowOff>89640</xdr:rowOff>
    </xdr:from>
    <xdr:to>
      <xdr:col>23</xdr:col>
      <xdr:colOff>218880</xdr:colOff>
      <xdr:row>87</xdr:row>
      <xdr:rowOff>171720</xdr:rowOff>
    </xdr:to>
    <xdr:sp macro="" textlink="">
      <xdr:nvSpPr>
        <xdr:cNvPr id="2174" name="CustomShape 1">
          <a:extLst>
            <a:ext uri="{FF2B5EF4-FFF2-40B4-BE49-F238E27FC236}">
              <a16:creationId xmlns:a16="http://schemas.microsoft.com/office/drawing/2014/main" id="{00000000-0008-0000-0700-00007E080000}"/>
            </a:ext>
          </a:extLst>
        </xdr:cNvPr>
        <xdr:cNvSpPr/>
      </xdr:nvSpPr>
      <xdr:spPr>
        <a:xfrm>
          <a:off x="350568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52,136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75" name="CustomShape 1">
          <a:extLst>
            <a:ext uri="{FF2B5EF4-FFF2-40B4-BE49-F238E27FC236}">
              <a16:creationId xmlns:a16="http://schemas.microsoft.com/office/drawing/2014/main" id="{00000000-0008-0000-0700-00007F080000}"/>
            </a:ext>
          </a:extLst>
        </xdr:cNvPr>
        <xdr:cNvSpPr/>
      </xdr:nvSpPr>
      <xdr:spPr>
        <a:xfrm>
          <a:off x="87624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xdr:col>
      <xdr:colOff>124200</xdr:colOff>
      <xdr:row>87</xdr:row>
      <xdr:rowOff>7200</xdr:rowOff>
    </xdr:from>
    <xdr:to>
      <xdr:col>5</xdr:col>
      <xdr:colOff>93240</xdr:colOff>
      <xdr:row>88</xdr:row>
      <xdr:rowOff>43560</xdr:rowOff>
    </xdr:to>
    <xdr:sp macro="" textlink="">
      <xdr:nvSpPr>
        <xdr:cNvPr id="2176" name="CustomShape 1">
          <a:extLst>
            <a:ext uri="{FF2B5EF4-FFF2-40B4-BE49-F238E27FC236}">
              <a16:creationId xmlns:a16="http://schemas.microsoft.com/office/drawing/2014/main" id="{00000000-0008-0000-0700-000080080000}"/>
            </a:ext>
          </a:extLst>
        </xdr:cNvPr>
        <xdr:cNvSpPr/>
      </xdr:nvSpPr>
      <xdr:spPr>
        <a:xfrm>
          <a:off x="78120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101</xdr:row>
      <xdr:rowOff>82440</xdr:rowOff>
    </xdr:from>
    <xdr:to>
      <xdr:col>28</xdr:col>
      <xdr:colOff>114120</xdr:colOff>
      <xdr:row>101</xdr:row>
      <xdr:rowOff>82440</xdr:rowOff>
    </xdr:to>
    <xdr:sp macro="" textlink="">
      <xdr:nvSpPr>
        <xdr:cNvPr id="2177" name="Line 1">
          <a:extLst>
            <a:ext uri="{FF2B5EF4-FFF2-40B4-BE49-F238E27FC236}">
              <a16:creationId xmlns:a16="http://schemas.microsoft.com/office/drawing/2014/main" id="{00000000-0008-0000-0700-000081080000}"/>
            </a:ext>
          </a:extLst>
        </xdr:cNvPr>
        <xdr:cNvSpPr/>
      </xdr:nvSpPr>
      <xdr:spPr>
        <a:xfrm>
          <a:off x="87624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98</xdr:row>
      <xdr:rowOff>140040</xdr:rowOff>
    </xdr:from>
    <xdr:to>
      <xdr:col>28</xdr:col>
      <xdr:colOff>114120</xdr:colOff>
      <xdr:row>98</xdr:row>
      <xdr:rowOff>140040</xdr:rowOff>
    </xdr:to>
    <xdr:sp macro="" textlink="">
      <xdr:nvSpPr>
        <xdr:cNvPr id="2178" name="Line 1">
          <a:extLst>
            <a:ext uri="{FF2B5EF4-FFF2-40B4-BE49-F238E27FC236}">
              <a16:creationId xmlns:a16="http://schemas.microsoft.com/office/drawing/2014/main" id="{00000000-0008-0000-0700-000082080000}"/>
            </a:ext>
          </a:extLst>
        </xdr:cNvPr>
        <xdr:cNvSpPr/>
      </xdr:nvSpPr>
      <xdr:spPr>
        <a:xfrm>
          <a:off x="876240" y="16941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2</xdr:col>
      <xdr:colOff>126000</xdr:colOff>
      <xdr:row>98</xdr:row>
      <xdr:rowOff>8280</xdr:rowOff>
    </xdr:from>
    <xdr:to>
      <xdr:col>3</xdr:col>
      <xdr:colOff>168480</xdr:colOff>
      <xdr:row>99</xdr:row>
      <xdr:rowOff>75600</xdr:rowOff>
    </xdr:to>
    <xdr:sp macro="" textlink="">
      <xdr:nvSpPr>
        <xdr:cNvPr id="2179" name="CustomShape 1">
          <a:extLst>
            <a:ext uri="{FF2B5EF4-FFF2-40B4-BE49-F238E27FC236}">
              <a16:creationId xmlns:a16="http://schemas.microsoft.com/office/drawing/2014/main" id="{00000000-0008-0000-0700-000083080000}"/>
            </a:ext>
          </a:extLst>
        </xdr:cNvPr>
        <xdr:cNvSpPr/>
      </xdr:nvSpPr>
      <xdr:spPr>
        <a:xfrm>
          <a:off x="564120" y="16810200"/>
          <a:ext cx="2613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96</xdr:row>
      <xdr:rowOff>25200</xdr:rowOff>
    </xdr:from>
    <xdr:to>
      <xdr:col>28</xdr:col>
      <xdr:colOff>114120</xdr:colOff>
      <xdr:row>96</xdr:row>
      <xdr:rowOff>25200</xdr:rowOff>
    </xdr:to>
    <xdr:sp macro="" textlink="">
      <xdr:nvSpPr>
        <xdr:cNvPr id="2180" name="Line 1">
          <a:extLst>
            <a:ext uri="{FF2B5EF4-FFF2-40B4-BE49-F238E27FC236}">
              <a16:creationId xmlns:a16="http://schemas.microsoft.com/office/drawing/2014/main" id="{00000000-0008-0000-0700-000084080000}"/>
            </a:ext>
          </a:extLst>
        </xdr:cNvPr>
        <xdr:cNvSpPr/>
      </xdr:nvSpPr>
      <xdr:spPr>
        <a:xfrm>
          <a:off x="87624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95</xdr:row>
      <xdr:rowOff>65520</xdr:rowOff>
    </xdr:from>
    <xdr:to>
      <xdr:col>3</xdr:col>
      <xdr:colOff>160560</xdr:colOff>
      <xdr:row>96</xdr:row>
      <xdr:rowOff>131760</xdr:rowOff>
    </xdr:to>
    <xdr:sp macro="" textlink="">
      <xdr:nvSpPr>
        <xdr:cNvPr id="2181" name="CustomShape 1">
          <a:extLst>
            <a:ext uri="{FF2B5EF4-FFF2-40B4-BE49-F238E27FC236}">
              <a16:creationId xmlns:a16="http://schemas.microsoft.com/office/drawing/2014/main" id="{00000000-0008-0000-0700-000085080000}"/>
            </a:ext>
          </a:extLst>
        </xdr:cNvPr>
        <xdr:cNvSpPr/>
      </xdr:nvSpPr>
      <xdr:spPr>
        <a:xfrm>
          <a:off x="111600" y="163530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93</xdr:row>
      <xdr:rowOff>82440</xdr:rowOff>
    </xdr:from>
    <xdr:to>
      <xdr:col>28</xdr:col>
      <xdr:colOff>114120</xdr:colOff>
      <xdr:row>93</xdr:row>
      <xdr:rowOff>82440</xdr:rowOff>
    </xdr:to>
    <xdr:sp macro="" textlink="">
      <xdr:nvSpPr>
        <xdr:cNvPr id="2182" name="Line 1">
          <a:extLst>
            <a:ext uri="{FF2B5EF4-FFF2-40B4-BE49-F238E27FC236}">
              <a16:creationId xmlns:a16="http://schemas.microsoft.com/office/drawing/2014/main" id="{00000000-0008-0000-0700-000086080000}"/>
            </a:ext>
          </a:extLst>
        </xdr:cNvPr>
        <xdr:cNvSpPr/>
      </xdr:nvSpPr>
      <xdr:spPr>
        <a:xfrm>
          <a:off x="876240" y="1602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92</xdr:row>
      <xdr:rowOff>121680</xdr:rowOff>
    </xdr:from>
    <xdr:to>
      <xdr:col>3</xdr:col>
      <xdr:colOff>160560</xdr:colOff>
      <xdr:row>94</xdr:row>
      <xdr:rowOff>17640</xdr:rowOff>
    </xdr:to>
    <xdr:sp macro="" textlink="">
      <xdr:nvSpPr>
        <xdr:cNvPr id="2183" name="CustomShape 1">
          <a:extLst>
            <a:ext uri="{FF2B5EF4-FFF2-40B4-BE49-F238E27FC236}">
              <a16:creationId xmlns:a16="http://schemas.microsoft.com/office/drawing/2014/main" id="{00000000-0008-0000-0700-000087080000}"/>
            </a:ext>
          </a:extLst>
        </xdr:cNvPr>
        <xdr:cNvSpPr/>
      </xdr:nvSpPr>
      <xdr:spPr>
        <a:xfrm>
          <a:off x="111600" y="1589508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90</xdr:row>
      <xdr:rowOff>140040</xdr:rowOff>
    </xdr:from>
    <xdr:to>
      <xdr:col>28</xdr:col>
      <xdr:colOff>114120</xdr:colOff>
      <xdr:row>90</xdr:row>
      <xdr:rowOff>140040</xdr:rowOff>
    </xdr:to>
    <xdr:sp macro="" textlink="">
      <xdr:nvSpPr>
        <xdr:cNvPr id="2184" name="Line 1">
          <a:extLst>
            <a:ext uri="{FF2B5EF4-FFF2-40B4-BE49-F238E27FC236}">
              <a16:creationId xmlns:a16="http://schemas.microsoft.com/office/drawing/2014/main" id="{00000000-0008-0000-0700-000088080000}"/>
            </a:ext>
          </a:extLst>
        </xdr:cNvPr>
        <xdr:cNvSpPr/>
      </xdr:nvSpPr>
      <xdr:spPr>
        <a:xfrm>
          <a:off x="876240" y="15570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90</xdr:row>
      <xdr:rowOff>8280</xdr:rowOff>
    </xdr:from>
    <xdr:to>
      <xdr:col>3</xdr:col>
      <xdr:colOff>160560</xdr:colOff>
      <xdr:row>91</xdr:row>
      <xdr:rowOff>75600</xdr:rowOff>
    </xdr:to>
    <xdr:sp macro="" textlink="">
      <xdr:nvSpPr>
        <xdr:cNvPr id="2185" name="CustomShape 1">
          <a:extLst>
            <a:ext uri="{FF2B5EF4-FFF2-40B4-BE49-F238E27FC236}">
              <a16:creationId xmlns:a16="http://schemas.microsoft.com/office/drawing/2014/main" id="{00000000-0008-0000-0700-000089080000}"/>
            </a:ext>
          </a:extLst>
        </xdr:cNvPr>
        <xdr:cNvSpPr/>
      </xdr:nvSpPr>
      <xdr:spPr>
        <a:xfrm>
          <a:off x="111600" y="15438600"/>
          <a:ext cx="705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25200</xdr:rowOff>
    </xdr:from>
    <xdr:to>
      <xdr:col>28</xdr:col>
      <xdr:colOff>114120</xdr:colOff>
      <xdr:row>88</xdr:row>
      <xdr:rowOff>25200</xdr:rowOff>
    </xdr:to>
    <xdr:sp macro="" textlink="">
      <xdr:nvSpPr>
        <xdr:cNvPr id="2186" name="Line 1">
          <a:extLst>
            <a:ext uri="{FF2B5EF4-FFF2-40B4-BE49-F238E27FC236}">
              <a16:creationId xmlns:a16="http://schemas.microsoft.com/office/drawing/2014/main" id="{00000000-0008-0000-0700-00008A080000}"/>
            </a:ext>
          </a:extLst>
        </xdr:cNvPr>
        <xdr:cNvSpPr/>
      </xdr:nvSpPr>
      <xdr:spPr>
        <a:xfrm>
          <a:off x="87624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111600</xdr:colOff>
      <xdr:row>87</xdr:row>
      <xdr:rowOff>65520</xdr:rowOff>
    </xdr:from>
    <xdr:to>
      <xdr:col>3</xdr:col>
      <xdr:colOff>160560</xdr:colOff>
      <xdr:row>88</xdr:row>
      <xdr:rowOff>131760</xdr:rowOff>
    </xdr:to>
    <xdr:sp macro="" textlink="">
      <xdr:nvSpPr>
        <xdr:cNvPr id="2187" name="CustomShape 1">
          <a:extLst>
            <a:ext uri="{FF2B5EF4-FFF2-40B4-BE49-F238E27FC236}">
              <a16:creationId xmlns:a16="http://schemas.microsoft.com/office/drawing/2014/main" id="{00000000-0008-0000-0700-00008B080000}"/>
            </a:ext>
          </a:extLst>
        </xdr:cNvPr>
        <xdr:cNvSpPr/>
      </xdr:nvSpPr>
      <xdr:spPr>
        <a:xfrm>
          <a:off x="111600" y="14981400"/>
          <a:ext cx="705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88</xdr:row>
      <xdr:rowOff>25560</xdr:rowOff>
    </xdr:from>
    <xdr:to>
      <xdr:col>28</xdr:col>
      <xdr:colOff>114120</xdr:colOff>
      <xdr:row>101</xdr:row>
      <xdr:rowOff>82440</xdr:rowOff>
    </xdr:to>
    <xdr:sp macro="" textlink="">
      <xdr:nvSpPr>
        <xdr:cNvPr id="2188" name="CustomShape 1">
          <a:extLst>
            <a:ext uri="{FF2B5EF4-FFF2-40B4-BE49-F238E27FC236}">
              <a16:creationId xmlns:a16="http://schemas.microsoft.com/office/drawing/2014/main" id="{00000000-0008-0000-0700-00008C080000}"/>
            </a:ext>
          </a:extLst>
        </xdr:cNvPr>
        <xdr:cNvSpPr/>
      </xdr:nvSpPr>
      <xdr:spPr>
        <a:xfrm>
          <a:off x="87624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61560</xdr:colOff>
      <xdr:row>90</xdr:row>
      <xdr:rowOff>109800</xdr:rowOff>
    </xdr:from>
    <xdr:to>
      <xdr:col>24</xdr:col>
      <xdr:colOff>62640</xdr:colOff>
      <xdr:row>97</xdr:row>
      <xdr:rowOff>141480</xdr:rowOff>
    </xdr:to>
    <xdr:sp macro="" textlink="">
      <xdr:nvSpPr>
        <xdr:cNvPr id="2189" name="Line 1">
          <a:extLst>
            <a:ext uri="{FF2B5EF4-FFF2-40B4-BE49-F238E27FC236}">
              <a16:creationId xmlns:a16="http://schemas.microsoft.com/office/drawing/2014/main" id="{00000000-0008-0000-0700-00008D080000}"/>
            </a:ext>
          </a:extLst>
        </xdr:cNvPr>
        <xdr:cNvSpPr/>
      </xdr:nvSpPr>
      <xdr:spPr>
        <a:xfrm flipV="1">
          <a:off x="5319360" y="15540120"/>
          <a:ext cx="1080" cy="12319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46440</xdr:colOff>
      <xdr:row>97</xdr:row>
      <xdr:rowOff>155520</xdr:rowOff>
    </xdr:from>
    <xdr:to>
      <xdr:col>27</xdr:col>
      <xdr:colOff>60480</xdr:colOff>
      <xdr:row>99</xdr:row>
      <xdr:rowOff>51480</xdr:rowOff>
    </xdr:to>
    <xdr:sp macro="" textlink="">
      <xdr:nvSpPr>
        <xdr:cNvPr id="2190" name="CustomShape 1">
          <a:extLst>
            <a:ext uri="{FF2B5EF4-FFF2-40B4-BE49-F238E27FC236}">
              <a16:creationId xmlns:a16="http://schemas.microsoft.com/office/drawing/2014/main" id="{00000000-0008-0000-0700-00008E080000}"/>
            </a:ext>
          </a:extLst>
        </xdr:cNvPr>
        <xdr:cNvSpPr/>
      </xdr:nvSpPr>
      <xdr:spPr>
        <a:xfrm>
          <a:off x="5304240" y="167860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37,047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97</xdr:row>
      <xdr:rowOff>141480</xdr:rowOff>
    </xdr:from>
    <xdr:to>
      <xdr:col>24</xdr:col>
      <xdr:colOff>152280</xdr:colOff>
      <xdr:row>97</xdr:row>
      <xdr:rowOff>141480</xdr:rowOff>
    </xdr:to>
    <xdr:sp macro="" textlink="">
      <xdr:nvSpPr>
        <xdr:cNvPr id="2191" name="Line 1">
          <a:extLst>
            <a:ext uri="{FF2B5EF4-FFF2-40B4-BE49-F238E27FC236}">
              <a16:creationId xmlns:a16="http://schemas.microsoft.com/office/drawing/2014/main" id="{00000000-0008-0000-0700-00008F080000}"/>
            </a:ext>
          </a:extLst>
        </xdr:cNvPr>
        <xdr:cNvSpPr/>
      </xdr:nvSpPr>
      <xdr:spPr>
        <a:xfrm>
          <a:off x="5203440" y="167720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89</xdr:row>
      <xdr:rowOff>66600</xdr:rowOff>
    </xdr:from>
    <xdr:to>
      <xdr:col>27</xdr:col>
      <xdr:colOff>137160</xdr:colOff>
      <xdr:row>90</xdr:row>
      <xdr:rowOff>133920</xdr:rowOff>
    </xdr:to>
    <xdr:sp macro="" textlink="">
      <xdr:nvSpPr>
        <xdr:cNvPr id="2192" name="CustomShape 1">
          <a:extLst>
            <a:ext uri="{FF2B5EF4-FFF2-40B4-BE49-F238E27FC236}">
              <a16:creationId xmlns:a16="http://schemas.microsoft.com/office/drawing/2014/main" id="{00000000-0008-0000-0700-000090080000}"/>
            </a:ext>
          </a:extLst>
        </xdr:cNvPr>
        <xdr:cNvSpPr/>
      </xdr:nvSpPr>
      <xdr:spPr>
        <a:xfrm>
          <a:off x="5292360" y="153255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306,540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164880</xdr:colOff>
      <xdr:row>90</xdr:row>
      <xdr:rowOff>109800</xdr:rowOff>
    </xdr:from>
    <xdr:to>
      <xdr:col>24</xdr:col>
      <xdr:colOff>152280</xdr:colOff>
      <xdr:row>90</xdr:row>
      <xdr:rowOff>110160</xdr:rowOff>
    </xdr:to>
    <xdr:sp macro="" textlink="">
      <xdr:nvSpPr>
        <xdr:cNvPr id="2193" name="Line 1">
          <a:extLst>
            <a:ext uri="{FF2B5EF4-FFF2-40B4-BE49-F238E27FC236}">
              <a16:creationId xmlns:a16="http://schemas.microsoft.com/office/drawing/2014/main" id="{00000000-0008-0000-0700-000091080000}"/>
            </a:ext>
          </a:extLst>
        </xdr:cNvPr>
        <xdr:cNvSpPr/>
      </xdr:nvSpPr>
      <xdr:spPr>
        <a:xfrm>
          <a:off x="5203440" y="15540120"/>
          <a:ext cx="206640" cy="36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177480</xdr:colOff>
      <xdr:row>93</xdr:row>
      <xdr:rowOff>97560</xdr:rowOff>
    </xdr:from>
    <xdr:to>
      <xdr:col>24</xdr:col>
      <xdr:colOff>63360</xdr:colOff>
      <xdr:row>94</xdr:row>
      <xdr:rowOff>9000</xdr:rowOff>
    </xdr:to>
    <xdr:sp macro="" textlink="">
      <xdr:nvSpPr>
        <xdr:cNvPr id="2194" name="Line 1">
          <a:extLst>
            <a:ext uri="{FF2B5EF4-FFF2-40B4-BE49-F238E27FC236}">
              <a16:creationId xmlns:a16="http://schemas.microsoft.com/office/drawing/2014/main" id="{00000000-0008-0000-0700-000092080000}"/>
            </a:ext>
          </a:extLst>
        </xdr:cNvPr>
        <xdr:cNvSpPr/>
      </xdr:nvSpPr>
      <xdr:spPr>
        <a:xfrm>
          <a:off x="4339800" y="16042320"/>
          <a:ext cx="981360" cy="82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95</xdr:row>
      <xdr:rowOff>108360</xdr:rowOff>
    </xdr:from>
    <xdr:to>
      <xdr:col>27</xdr:col>
      <xdr:colOff>137160</xdr:colOff>
      <xdr:row>97</xdr:row>
      <xdr:rowOff>3240</xdr:rowOff>
    </xdr:to>
    <xdr:sp macro="" textlink="">
      <xdr:nvSpPr>
        <xdr:cNvPr id="2195" name="CustomShape 1">
          <a:extLst>
            <a:ext uri="{FF2B5EF4-FFF2-40B4-BE49-F238E27FC236}">
              <a16:creationId xmlns:a16="http://schemas.microsoft.com/office/drawing/2014/main" id="{00000000-0008-0000-0700-000093080000}"/>
            </a:ext>
          </a:extLst>
        </xdr:cNvPr>
        <xdr:cNvSpPr/>
      </xdr:nvSpPr>
      <xdr:spPr>
        <a:xfrm>
          <a:off x="5292360" y="163958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105,923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95</xdr:row>
      <xdr:rowOff>119520</xdr:rowOff>
    </xdr:from>
    <xdr:to>
      <xdr:col>24</xdr:col>
      <xdr:colOff>113760</xdr:colOff>
      <xdr:row>96</xdr:row>
      <xdr:rowOff>48600</xdr:rowOff>
    </xdr:to>
    <xdr:sp macro="" textlink="">
      <xdr:nvSpPr>
        <xdr:cNvPr id="2196" name="CustomShape 1">
          <a:extLst>
            <a:ext uri="{FF2B5EF4-FFF2-40B4-BE49-F238E27FC236}">
              <a16:creationId xmlns:a16="http://schemas.microsoft.com/office/drawing/2014/main" id="{00000000-0008-0000-0700-000094080000}"/>
            </a:ext>
          </a:extLst>
        </xdr:cNvPr>
        <xdr:cNvSpPr/>
      </xdr:nvSpPr>
      <xdr:spPr>
        <a:xfrm>
          <a:off x="5270400" y="164070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50760</xdr:colOff>
      <xdr:row>93</xdr:row>
      <xdr:rowOff>97560</xdr:rowOff>
    </xdr:from>
    <xdr:to>
      <xdr:col>19</xdr:col>
      <xdr:colOff>177480</xdr:colOff>
      <xdr:row>93</xdr:row>
      <xdr:rowOff>158760</xdr:rowOff>
    </xdr:to>
    <xdr:sp macro="" textlink="">
      <xdr:nvSpPr>
        <xdr:cNvPr id="2197" name="Line 1">
          <a:extLst>
            <a:ext uri="{FF2B5EF4-FFF2-40B4-BE49-F238E27FC236}">
              <a16:creationId xmlns:a16="http://schemas.microsoft.com/office/drawing/2014/main" id="{00000000-0008-0000-0700-000095080000}"/>
            </a:ext>
          </a:extLst>
        </xdr:cNvPr>
        <xdr:cNvSpPr/>
      </xdr:nvSpPr>
      <xdr:spPr>
        <a:xfrm flipV="1">
          <a:off x="3336840" y="16042320"/>
          <a:ext cx="1002960" cy="61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19</xdr:col>
      <xdr:colOff>127080</xdr:colOff>
      <xdr:row>96</xdr:row>
      <xdr:rowOff>11520</xdr:rowOff>
    </xdr:from>
    <xdr:to>
      <xdr:col>20</xdr:col>
      <xdr:colOff>38520</xdr:colOff>
      <xdr:row>96</xdr:row>
      <xdr:rowOff>112680</xdr:rowOff>
    </xdr:to>
    <xdr:sp macro="" textlink="">
      <xdr:nvSpPr>
        <xdr:cNvPr id="2198" name="CustomShape 1">
          <a:extLst>
            <a:ext uri="{FF2B5EF4-FFF2-40B4-BE49-F238E27FC236}">
              <a16:creationId xmlns:a16="http://schemas.microsoft.com/office/drawing/2014/main" id="{00000000-0008-0000-0700-000096080000}"/>
            </a:ext>
          </a:extLst>
        </xdr:cNvPr>
        <xdr:cNvSpPr/>
      </xdr:nvSpPr>
      <xdr:spPr>
        <a:xfrm>
          <a:off x="4289400" y="164707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18</xdr:col>
      <xdr:colOff>33840</xdr:colOff>
      <xdr:row>96</xdr:row>
      <xdr:rowOff>114120</xdr:rowOff>
    </xdr:from>
    <xdr:to>
      <xdr:col>21</xdr:col>
      <xdr:colOff>46800</xdr:colOff>
      <xdr:row>98</xdr:row>
      <xdr:rowOff>10080</xdr:rowOff>
    </xdr:to>
    <xdr:sp macro="" textlink="">
      <xdr:nvSpPr>
        <xdr:cNvPr id="2199" name="CustomShape 1">
          <a:extLst>
            <a:ext uri="{FF2B5EF4-FFF2-40B4-BE49-F238E27FC236}">
              <a16:creationId xmlns:a16="http://schemas.microsoft.com/office/drawing/2014/main" id="{00000000-0008-0000-0700-000097080000}"/>
            </a:ext>
          </a:extLst>
        </xdr:cNvPr>
        <xdr:cNvSpPr/>
      </xdr:nvSpPr>
      <xdr:spPr>
        <a:xfrm>
          <a:off x="3976920" y="165733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91,961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114120</xdr:colOff>
      <xdr:row>93</xdr:row>
      <xdr:rowOff>158760</xdr:rowOff>
    </xdr:from>
    <xdr:to>
      <xdr:col>15</xdr:col>
      <xdr:colOff>50760</xdr:colOff>
      <xdr:row>94</xdr:row>
      <xdr:rowOff>162360</xdr:rowOff>
    </xdr:to>
    <xdr:sp macro="" textlink="">
      <xdr:nvSpPr>
        <xdr:cNvPr id="2200" name="Line 1">
          <a:extLst>
            <a:ext uri="{FF2B5EF4-FFF2-40B4-BE49-F238E27FC236}">
              <a16:creationId xmlns:a16="http://schemas.microsoft.com/office/drawing/2014/main" id="{00000000-0008-0000-0700-000098080000}"/>
            </a:ext>
          </a:extLst>
        </xdr:cNvPr>
        <xdr:cNvSpPr/>
      </xdr:nvSpPr>
      <xdr:spPr>
        <a:xfrm flipV="1">
          <a:off x="2304720" y="16103520"/>
          <a:ext cx="1032120" cy="1749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0</xdr:colOff>
      <xdr:row>96</xdr:row>
      <xdr:rowOff>29880</xdr:rowOff>
    </xdr:from>
    <xdr:to>
      <xdr:col>15</xdr:col>
      <xdr:colOff>101160</xdr:colOff>
      <xdr:row>96</xdr:row>
      <xdr:rowOff>131040</xdr:rowOff>
    </xdr:to>
    <xdr:sp macro="" textlink="">
      <xdr:nvSpPr>
        <xdr:cNvPr id="2201" name="CustomShape 1">
          <a:extLst>
            <a:ext uri="{FF2B5EF4-FFF2-40B4-BE49-F238E27FC236}">
              <a16:creationId xmlns:a16="http://schemas.microsoft.com/office/drawing/2014/main" id="{00000000-0008-0000-0700-000099080000}"/>
            </a:ext>
          </a:extLst>
        </xdr:cNvPr>
        <xdr:cNvSpPr/>
      </xdr:nvSpPr>
      <xdr:spPr>
        <a:xfrm>
          <a:off x="3286080" y="16489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96480</xdr:colOff>
      <xdr:row>96</xdr:row>
      <xdr:rowOff>132480</xdr:rowOff>
    </xdr:from>
    <xdr:to>
      <xdr:col>16</xdr:col>
      <xdr:colOff>110520</xdr:colOff>
      <xdr:row>98</xdr:row>
      <xdr:rowOff>28440</xdr:rowOff>
    </xdr:to>
    <xdr:sp macro="" textlink="">
      <xdr:nvSpPr>
        <xdr:cNvPr id="2202" name="CustomShape 1">
          <a:extLst>
            <a:ext uri="{FF2B5EF4-FFF2-40B4-BE49-F238E27FC236}">
              <a16:creationId xmlns:a16="http://schemas.microsoft.com/office/drawing/2014/main" id="{00000000-0008-0000-0700-00009A080000}"/>
            </a:ext>
          </a:extLst>
        </xdr:cNvPr>
        <xdr:cNvSpPr/>
      </xdr:nvSpPr>
      <xdr:spPr>
        <a:xfrm>
          <a:off x="2944440" y="16591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87,936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177840</xdr:colOff>
      <xdr:row>94</xdr:row>
      <xdr:rowOff>162360</xdr:rowOff>
    </xdr:from>
    <xdr:to>
      <xdr:col>10</xdr:col>
      <xdr:colOff>114120</xdr:colOff>
      <xdr:row>96</xdr:row>
      <xdr:rowOff>113760</xdr:rowOff>
    </xdr:to>
    <xdr:sp macro="" textlink="">
      <xdr:nvSpPr>
        <xdr:cNvPr id="2203" name="Line 1">
          <a:extLst>
            <a:ext uri="{FF2B5EF4-FFF2-40B4-BE49-F238E27FC236}">
              <a16:creationId xmlns:a16="http://schemas.microsoft.com/office/drawing/2014/main" id="{00000000-0008-0000-0700-00009B080000}"/>
            </a:ext>
          </a:extLst>
        </xdr:cNvPr>
        <xdr:cNvSpPr/>
      </xdr:nvSpPr>
      <xdr:spPr>
        <a:xfrm flipV="1">
          <a:off x="1272960" y="16278480"/>
          <a:ext cx="1031760" cy="294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63360</xdr:colOff>
      <xdr:row>96</xdr:row>
      <xdr:rowOff>52560</xdr:rowOff>
    </xdr:from>
    <xdr:to>
      <xdr:col>10</xdr:col>
      <xdr:colOff>164520</xdr:colOff>
      <xdr:row>96</xdr:row>
      <xdr:rowOff>153720</xdr:rowOff>
    </xdr:to>
    <xdr:sp macro="" textlink="">
      <xdr:nvSpPr>
        <xdr:cNvPr id="2204" name="CustomShape 1">
          <a:extLst>
            <a:ext uri="{FF2B5EF4-FFF2-40B4-BE49-F238E27FC236}">
              <a16:creationId xmlns:a16="http://schemas.microsoft.com/office/drawing/2014/main" id="{00000000-0008-0000-0700-00009C080000}"/>
            </a:ext>
          </a:extLst>
        </xdr:cNvPr>
        <xdr:cNvSpPr/>
      </xdr:nvSpPr>
      <xdr:spPr>
        <a:xfrm>
          <a:off x="2253960" y="16511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188280</xdr:colOff>
      <xdr:row>96</xdr:row>
      <xdr:rowOff>155520</xdr:rowOff>
    </xdr:from>
    <xdr:to>
      <xdr:col>11</xdr:col>
      <xdr:colOff>202320</xdr:colOff>
      <xdr:row>98</xdr:row>
      <xdr:rowOff>51480</xdr:rowOff>
    </xdr:to>
    <xdr:sp macro="" textlink="">
      <xdr:nvSpPr>
        <xdr:cNvPr id="2205" name="CustomShape 1">
          <a:extLst>
            <a:ext uri="{FF2B5EF4-FFF2-40B4-BE49-F238E27FC236}">
              <a16:creationId xmlns:a16="http://schemas.microsoft.com/office/drawing/2014/main" id="{00000000-0008-0000-0700-00009D080000}"/>
            </a:ext>
          </a:extLst>
        </xdr:cNvPr>
        <xdr:cNvSpPr/>
      </xdr:nvSpPr>
      <xdr:spPr>
        <a:xfrm>
          <a:off x="1940760" y="1661472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82,930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38520</xdr:rowOff>
    </xdr:from>
    <xdr:to>
      <xdr:col>6</xdr:col>
      <xdr:colOff>37800</xdr:colOff>
      <xdr:row>96</xdr:row>
      <xdr:rowOff>139680</xdr:rowOff>
    </xdr:to>
    <xdr:sp macro="" textlink="">
      <xdr:nvSpPr>
        <xdr:cNvPr id="2206" name="CustomShape 1">
          <a:extLst>
            <a:ext uri="{FF2B5EF4-FFF2-40B4-BE49-F238E27FC236}">
              <a16:creationId xmlns:a16="http://schemas.microsoft.com/office/drawing/2014/main" id="{00000000-0008-0000-0700-00009E080000}"/>
            </a:ext>
          </a:extLst>
        </xdr:cNvPr>
        <xdr:cNvSpPr/>
      </xdr:nvSpPr>
      <xdr:spPr>
        <a:xfrm>
          <a:off x="1222920" y="164977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94</xdr:row>
      <xdr:rowOff>167400</xdr:rowOff>
    </xdr:from>
    <xdr:to>
      <xdr:col>7</xdr:col>
      <xdr:colOff>47160</xdr:colOff>
      <xdr:row>96</xdr:row>
      <xdr:rowOff>62280</xdr:rowOff>
    </xdr:to>
    <xdr:sp macro="" textlink="">
      <xdr:nvSpPr>
        <xdr:cNvPr id="2207" name="CustomShape 1">
          <a:extLst>
            <a:ext uri="{FF2B5EF4-FFF2-40B4-BE49-F238E27FC236}">
              <a16:creationId xmlns:a16="http://schemas.microsoft.com/office/drawing/2014/main" id="{00000000-0008-0000-0700-00009F080000}"/>
            </a:ext>
          </a:extLst>
        </xdr:cNvPr>
        <xdr:cNvSpPr/>
      </xdr:nvSpPr>
      <xdr:spPr>
        <a:xfrm>
          <a:off x="909360" y="162835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86,055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23</xdr:col>
      <xdr:colOff>63360</xdr:colOff>
      <xdr:row>101</xdr:row>
      <xdr:rowOff>90000</xdr:rowOff>
    </xdr:from>
    <xdr:to>
      <xdr:col>26</xdr:col>
      <xdr:colOff>167760</xdr:colOff>
      <xdr:row>102</xdr:row>
      <xdr:rowOff>157320</xdr:rowOff>
    </xdr:to>
    <xdr:sp macro="" textlink="">
      <xdr:nvSpPr>
        <xdr:cNvPr id="2208" name="CustomShape 1">
          <a:extLst>
            <a:ext uri="{FF2B5EF4-FFF2-40B4-BE49-F238E27FC236}">
              <a16:creationId xmlns:a16="http://schemas.microsoft.com/office/drawing/2014/main" id="{00000000-0008-0000-0700-0000A0080000}"/>
            </a:ext>
          </a:extLst>
        </xdr:cNvPr>
        <xdr:cNvSpPr/>
      </xdr:nvSpPr>
      <xdr:spPr>
        <a:xfrm>
          <a:off x="5101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18</xdr:col>
      <xdr:colOff>178560</xdr:colOff>
      <xdr:row>101</xdr:row>
      <xdr:rowOff>90000</xdr:rowOff>
    </xdr:from>
    <xdr:to>
      <xdr:col>22</xdr:col>
      <xdr:colOff>64080</xdr:colOff>
      <xdr:row>102</xdr:row>
      <xdr:rowOff>157320</xdr:rowOff>
    </xdr:to>
    <xdr:sp macro="" textlink="">
      <xdr:nvSpPr>
        <xdr:cNvPr id="2209" name="CustomShape 1">
          <a:extLst>
            <a:ext uri="{FF2B5EF4-FFF2-40B4-BE49-F238E27FC236}">
              <a16:creationId xmlns:a16="http://schemas.microsoft.com/office/drawing/2014/main" id="{00000000-0008-0000-0700-0000A1080000}"/>
            </a:ext>
          </a:extLst>
        </xdr:cNvPr>
        <xdr:cNvSpPr/>
      </xdr:nvSpPr>
      <xdr:spPr>
        <a:xfrm>
          <a:off x="412164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14</xdr:col>
      <xdr:colOff>51480</xdr:colOff>
      <xdr:row>101</xdr:row>
      <xdr:rowOff>90000</xdr:rowOff>
    </xdr:from>
    <xdr:to>
      <xdr:col>17</xdr:col>
      <xdr:colOff>155160</xdr:colOff>
      <xdr:row>102</xdr:row>
      <xdr:rowOff>157320</xdr:rowOff>
    </xdr:to>
    <xdr:sp macro="" textlink="">
      <xdr:nvSpPr>
        <xdr:cNvPr id="2210" name="CustomShape 1">
          <a:extLst>
            <a:ext uri="{FF2B5EF4-FFF2-40B4-BE49-F238E27FC236}">
              <a16:creationId xmlns:a16="http://schemas.microsoft.com/office/drawing/2014/main" id="{00000000-0008-0000-0700-0000A2080000}"/>
            </a:ext>
          </a:extLst>
        </xdr:cNvPr>
        <xdr:cNvSpPr/>
      </xdr:nvSpPr>
      <xdr:spPr>
        <a:xfrm>
          <a:off x="311832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115200</xdr:colOff>
      <xdr:row>101</xdr:row>
      <xdr:rowOff>90000</xdr:rowOff>
    </xdr:from>
    <xdr:to>
      <xdr:col>12</xdr:col>
      <xdr:colOff>219240</xdr:colOff>
      <xdr:row>102</xdr:row>
      <xdr:rowOff>157320</xdr:rowOff>
    </xdr:to>
    <xdr:sp macro="" textlink="">
      <xdr:nvSpPr>
        <xdr:cNvPr id="2211" name="CustomShape 1">
          <a:extLst>
            <a:ext uri="{FF2B5EF4-FFF2-40B4-BE49-F238E27FC236}">
              <a16:creationId xmlns:a16="http://schemas.microsoft.com/office/drawing/2014/main" id="{00000000-0008-0000-0700-0000A3080000}"/>
            </a:ext>
          </a:extLst>
        </xdr:cNvPr>
        <xdr:cNvSpPr/>
      </xdr:nvSpPr>
      <xdr:spPr>
        <a:xfrm>
          <a:off x="208656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177840</xdr:colOff>
      <xdr:row>101</xdr:row>
      <xdr:rowOff>90000</xdr:rowOff>
    </xdr:from>
    <xdr:to>
      <xdr:col>8</xdr:col>
      <xdr:colOff>63360</xdr:colOff>
      <xdr:row>102</xdr:row>
      <xdr:rowOff>157320</xdr:rowOff>
    </xdr:to>
    <xdr:sp macro="" textlink="">
      <xdr:nvSpPr>
        <xdr:cNvPr id="2212" name="CustomShape 1">
          <a:extLst>
            <a:ext uri="{FF2B5EF4-FFF2-40B4-BE49-F238E27FC236}">
              <a16:creationId xmlns:a16="http://schemas.microsoft.com/office/drawing/2014/main" id="{00000000-0008-0000-0700-0000A4080000}"/>
            </a:ext>
          </a:extLst>
        </xdr:cNvPr>
        <xdr:cNvSpPr/>
      </xdr:nvSpPr>
      <xdr:spPr>
        <a:xfrm>
          <a:off x="105408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24</xdr:col>
      <xdr:colOff>12600</xdr:colOff>
      <xdr:row>93</xdr:row>
      <xdr:rowOff>129240</xdr:rowOff>
    </xdr:from>
    <xdr:to>
      <xdr:col>24</xdr:col>
      <xdr:colOff>113760</xdr:colOff>
      <xdr:row>94</xdr:row>
      <xdr:rowOff>59760</xdr:rowOff>
    </xdr:to>
    <xdr:sp macro="" textlink="">
      <xdr:nvSpPr>
        <xdr:cNvPr id="2213" name="CustomShape 1">
          <a:extLst>
            <a:ext uri="{FF2B5EF4-FFF2-40B4-BE49-F238E27FC236}">
              <a16:creationId xmlns:a16="http://schemas.microsoft.com/office/drawing/2014/main" id="{00000000-0008-0000-0700-0000A5080000}"/>
            </a:ext>
          </a:extLst>
        </xdr:cNvPr>
        <xdr:cNvSpPr/>
      </xdr:nvSpPr>
      <xdr:spPr>
        <a:xfrm>
          <a:off x="5270400" y="1607400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24</xdr:col>
      <xdr:colOff>34560</xdr:colOff>
      <xdr:row>92</xdr:row>
      <xdr:rowOff>162360</xdr:rowOff>
    </xdr:from>
    <xdr:to>
      <xdr:col>27</xdr:col>
      <xdr:colOff>137160</xdr:colOff>
      <xdr:row>94</xdr:row>
      <xdr:rowOff>58320</xdr:rowOff>
    </xdr:to>
    <xdr:sp macro="" textlink="">
      <xdr:nvSpPr>
        <xdr:cNvPr id="2214" name="CustomShape 1">
          <a:extLst>
            <a:ext uri="{FF2B5EF4-FFF2-40B4-BE49-F238E27FC236}">
              <a16:creationId xmlns:a16="http://schemas.microsoft.com/office/drawing/2014/main" id="{00000000-0008-0000-0700-0000A6080000}"/>
            </a:ext>
          </a:extLst>
        </xdr:cNvPr>
        <xdr:cNvSpPr/>
      </xdr:nvSpPr>
      <xdr:spPr>
        <a:xfrm>
          <a:off x="5292360" y="15935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178,660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19</xdr:col>
      <xdr:colOff>127080</xdr:colOff>
      <xdr:row>93</xdr:row>
      <xdr:rowOff>46800</xdr:rowOff>
    </xdr:from>
    <xdr:to>
      <xdr:col>20</xdr:col>
      <xdr:colOff>38520</xdr:colOff>
      <xdr:row>93</xdr:row>
      <xdr:rowOff>147960</xdr:rowOff>
    </xdr:to>
    <xdr:sp macro="" textlink="">
      <xdr:nvSpPr>
        <xdr:cNvPr id="2215" name="CustomShape 1">
          <a:extLst>
            <a:ext uri="{FF2B5EF4-FFF2-40B4-BE49-F238E27FC236}">
              <a16:creationId xmlns:a16="http://schemas.microsoft.com/office/drawing/2014/main" id="{00000000-0008-0000-0700-0000A7080000}"/>
            </a:ext>
          </a:extLst>
        </xdr:cNvPr>
        <xdr:cNvSpPr/>
      </xdr:nvSpPr>
      <xdr:spPr>
        <a:xfrm>
          <a:off x="4289400" y="159915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17</xdr:col>
      <xdr:colOff>207720</xdr:colOff>
      <xdr:row>92</xdr:row>
      <xdr:rowOff>3600</xdr:rowOff>
    </xdr:from>
    <xdr:to>
      <xdr:col>21</xdr:col>
      <xdr:colOff>90360</xdr:colOff>
      <xdr:row>93</xdr:row>
      <xdr:rowOff>70920</xdr:rowOff>
    </xdr:to>
    <xdr:sp macro="" textlink="">
      <xdr:nvSpPr>
        <xdr:cNvPr id="2216" name="CustomShape 1">
          <a:extLst>
            <a:ext uri="{FF2B5EF4-FFF2-40B4-BE49-F238E27FC236}">
              <a16:creationId xmlns:a16="http://schemas.microsoft.com/office/drawing/2014/main" id="{00000000-0008-0000-0700-0000A8080000}"/>
            </a:ext>
          </a:extLst>
        </xdr:cNvPr>
        <xdr:cNvSpPr/>
      </xdr:nvSpPr>
      <xdr:spPr>
        <a:xfrm>
          <a:off x="3931920" y="15777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196,671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0</xdr:colOff>
      <xdr:row>93</xdr:row>
      <xdr:rowOff>108000</xdr:rowOff>
    </xdr:from>
    <xdr:to>
      <xdr:col>15</xdr:col>
      <xdr:colOff>101160</xdr:colOff>
      <xdr:row>94</xdr:row>
      <xdr:rowOff>38520</xdr:rowOff>
    </xdr:to>
    <xdr:sp macro="" textlink="">
      <xdr:nvSpPr>
        <xdr:cNvPr id="2217" name="CustomShape 1">
          <a:extLst>
            <a:ext uri="{FF2B5EF4-FFF2-40B4-BE49-F238E27FC236}">
              <a16:creationId xmlns:a16="http://schemas.microsoft.com/office/drawing/2014/main" id="{00000000-0008-0000-0700-0000A9080000}"/>
            </a:ext>
          </a:extLst>
        </xdr:cNvPr>
        <xdr:cNvSpPr/>
      </xdr:nvSpPr>
      <xdr:spPr>
        <a:xfrm>
          <a:off x="3286080" y="16052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13</xdr:col>
      <xdr:colOff>52200</xdr:colOff>
      <xdr:row>92</xdr:row>
      <xdr:rowOff>64800</xdr:rowOff>
    </xdr:from>
    <xdr:to>
      <xdr:col>16</xdr:col>
      <xdr:colOff>154800</xdr:colOff>
      <xdr:row>93</xdr:row>
      <xdr:rowOff>132120</xdr:rowOff>
    </xdr:to>
    <xdr:sp macro="" textlink="">
      <xdr:nvSpPr>
        <xdr:cNvPr id="2218" name="CustomShape 1">
          <a:extLst>
            <a:ext uri="{FF2B5EF4-FFF2-40B4-BE49-F238E27FC236}">
              <a16:creationId xmlns:a16="http://schemas.microsoft.com/office/drawing/2014/main" id="{00000000-0008-0000-0700-0000AA080000}"/>
            </a:ext>
          </a:extLst>
        </xdr:cNvPr>
        <xdr:cNvSpPr/>
      </xdr:nvSpPr>
      <xdr:spPr>
        <a:xfrm>
          <a:off x="2900160" y="158382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183,328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63360</xdr:colOff>
      <xdr:row>94</xdr:row>
      <xdr:rowOff>111960</xdr:rowOff>
    </xdr:from>
    <xdr:to>
      <xdr:col>10</xdr:col>
      <xdr:colOff>164520</xdr:colOff>
      <xdr:row>95</xdr:row>
      <xdr:rowOff>41760</xdr:rowOff>
    </xdr:to>
    <xdr:sp macro="" textlink="">
      <xdr:nvSpPr>
        <xdr:cNvPr id="2219" name="CustomShape 1">
          <a:extLst>
            <a:ext uri="{FF2B5EF4-FFF2-40B4-BE49-F238E27FC236}">
              <a16:creationId xmlns:a16="http://schemas.microsoft.com/office/drawing/2014/main" id="{00000000-0008-0000-0700-0000AB080000}"/>
            </a:ext>
          </a:extLst>
        </xdr:cNvPr>
        <xdr:cNvSpPr/>
      </xdr:nvSpPr>
      <xdr:spPr>
        <a:xfrm>
          <a:off x="2253960" y="16228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xdr:col>
      <xdr:colOff>144360</xdr:colOff>
      <xdr:row>93</xdr:row>
      <xdr:rowOff>68040</xdr:rowOff>
    </xdr:from>
    <xdr:to>
      <xdr:col>12</xdr:col>
      <xdr:colOff>27720</xdr:colOff>
      <xdr:row>94</xdr:row>
      <xdr:rowOff>135360</xdr:rowOff>
    </xdr:to>
    <xdr:sp macro="" textlink="">
      <xdr:nvSpPr>
        <xdr:cNvPr id="2220" name="CustomShape 1">
          <a:extLst>
            <a:ext uri="{FF2B5EF4-FFF2-40B4-BE49-F238E27FC236}">
              <a16:creationId xmlns:a16="http://schemas.microsoft.com/office/drawing/2014/main" id="{00000000-0008-0000-0700-0000AC080000}"/>
            </a:ext>
          </a:extLst>
        </xdr:cNvPr>
        <xdr:cNvSpPr/>
      </xdr:nvSpPr>
      <xdr:spPr>
        <a:xfrm>
          <a:off x="1896840" y="160128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145,091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xdr:col>
      <xdr:colOff>127800</xdr:colOff>
      <xdr:row>96</xdr:row>
      <xdr:rowOff>63000</xdr:rowOff>
    </xdr:from>
    <xdr:to>
      <xdr:col>6</xdr:col>
      <xdr:colOff>37800</xdr:colOff>
      <xdr:row>96</xdr:row>
      <xdr:rowOff>164160</xdr:rowOff>
    </xdr:to>
    <xdr:sp macro="" textlink="">
      <xdr:nvSpPr>
        <xdr:cNvPr id="2221" name="CustomShape 1">
          <a:extLst>
            <a:ext uri="{FF2B5EF4-FFF2-40B4-BE49-F238E27FC236}">
              <a16:creationId xmlns:a16="http://schemas.microsoft.com/office/drawing/2014/main" id="{00000000-0008-0000-0700-0000AD080000}"/>
            </a:ext>
          </a:extLst>
        </xdr:cNvPr>
        <xdr:cNvSpPr/>
      </xdr:nvSpPr>
      <xdr:spPr>
        <a:xfrm>
          <a:off x="1222920" y="1652220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33120</xdr:colOff>
      <xdr:row>96</xdr:row>
      <xdr:rowOff>165960</xdr:rowOff>
    </xdr:from>
    <xdr:to>
      <xdr:col>7</xdr:col>
      <xdr:colOff>47160</xdr:colOff>
      <xdr:row>98</xdr:row>
      <xdr:rowOff>61920</xdr:rowOff>
    </xdr:to>
    <xdr:sp macro="" textlink="">
      <xdr:nvSpPr>
        <xdr:cNvPr id="2222" name="CustomShape 1">
          <a:extLst>
            <a:ext uri="{FF2B5EF4-FFF2-40B4-BE49-F238E27FC236}">
              <a16:creationId xmlns:a16="http://schemas.microsoft.com/office/drawing/2014/main" id="{00000000-0008-0000-0700-0000AE080000}"/>
            </a:ext>
          </a:extLst>
        </xdr:cNvPr>
        <xdr:cNvSpPr/>
      </xdr:nvSpPr>
      <xdr:spPr>
        <a:xfrm>
          <a:off x="909360" y="16625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80,642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23</xdr:row>
      <xdr:rowOff>57960</xdr:rowOff>
    </xdr:from>
    <xdr:to>
      <xdr:col>59</xdr:col>
      <xdr:colOff>51120</xdr:colOff>
      <xdr:row>25</xdr:row>
      <xdr:rowOff>31320</xdr:rowOff>
    </xdr:to>
    <xdr:sp macro="" textlink="">
      <xdr:nvSpPr>
        <xdr:cNvPr id="2223" name="CustomShape 1">
          <a:extLst>
            <a:ext uri="{FF2B5EF4-FFF2-40B4-BE49-F238E27FC236}">
              <a16:creationId xmlns:a16="http://schemas.microsoft.com/office/drawing/2014/main" id="{00000000-0008-0000-0700-0000AF080000}"/>
            </a:ext>
          </a:extLst>
        </xdr:cNvPr>
        <xdr:cNvSpPr/>
      </xdr:nvSpPr>
      <xdr:spPr>
        <a:xfrm>
          <a:off x="7575480" y="4001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労働費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25</xdr:row>
      <xdr:rowOff>57240</xdr:rowOff>
    </xdr:from>
    <xdr:to>
      <xdr:col>43</xdr:col>
      <xdr:colOff>63000</xdr:colOff>
      <xdr:row>26</xdr:row>
      <xdr:rowOff>140040</xdr:rowOff>
    </xdr:to>
    <xdr:sp macro="" textlink="">
      <xdr:nvSpPr>
        <xdr:cNvPr id="2224" name="CustomShape 1">
          <a:extLst>
            <a:ext uri="{FF2B5EF4-FFF2-40B4-BE49-F238E27FC236}">
              <a16:creationId xmlns:a16="http://schemas.microsoft.com/office/drawing/2014/main" id="{00000000-0008-0000-0700-0000B0080000}"/>
            </a:ext>
          </a:extLst>
        </xdr:cNvPr>
        <xdr:cNvSpPr/>
      </xdr:nvSpPr>
      <xdr:spPr>
        <a:xfrm>
          <a:off x="77313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26</xdr:row>
      <xdr:rowOff>89640</xdr:rowOff>
    </xdr:from>
    <xdr:to>
      <xdr:col>43</xdr:col>
      <xdr:colOff>63000</xdr:colOff>
      <xdr:row>27</xdr:row>
      <xdr:rowOff>171720</xdr:rowOff>
    </xdr:to>
    <xdr:sp macro="" textlink="">
      <xdr:nvSpPr>
        <xdr:cNvPr id="2225" name="CustomShape 1">
          <a:extLst>
            <a:ext uri="{FF2B5EF4-FFF2-40B4-BE49-F238E27FC236}">
              <a16:creationId xmlns:a16="http://schemas.microsoft.com/office/drawing/2014/main" id="{00000000-0008-0000-0700-0000B1080000}"/>
            </a:ext>
          </a:extLst>
        </xdr:cNvPr>
        <xdr:cNvSpPr/>
      </xdr:nvSpPr>
      <xdr:spPr>
        <a:xfrm>
          <a:off x="77313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40/79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25</xdr:row>
      <xdr:rowOff>57240</xdr:rowOff>
    </xdr:from>
    <xdr:to>
      <xdr:col>48</xdr:col>
      <xdr:colOff>126720</xdr:colOff>
      <xdr:row>26</xdr:row>
      <xdr:rowOff>140040</xdr:rowOff>
    </xdr:to>
    <xdr:sp macro="" textlink="">
      <xdr:nvSpPr>
        <xdr:cNvPr id="2226" name="CustomShape 1">
          <a:extLst>
            <a:ext uri="{FF2B5EF4-FFF2-40B4-BE49-F238E27FC236}">
              <a16:creationId xmlns:a16="http://schemas.microsoft.com/office/drawing/2014/main" id="{00000000-0008-0000-0700-0000B2080000}"/>
            </a:ext>
          </a:extLst>
        </xdr:cNvPr>
        <xdr:cNvSpPr/>
      </xdr:nvSpPr>
      <xdr:spPr>
        <a:xfrm>
          <a:off x="889056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26</xdr:row>
      <xdr:rowOff>89640</xdr:rowOff>
    </xdr:from>
    <xdr:to>
      <xdr:col>48</xdr:col>
      <xdr:colOff>126720</xdr:colOff>
      <xdr:row>27</xdr:row>
      <xdr:rowOff>171720</xdr:rowOff>
    </xdr:to>
    <xdr:sp macro="" textlink="">
      <xdr:nvSpPr>
        <xdr:cNvPr id="2227" name="CustomShape 1">
          <a:extLst>
            <a:ext uri="{FF2B5EF4-FFF2-40B4-BE49-F238E27FC236}">
              <a16:creationId xmlns:a16="http://schemas.microsoft.com/office/drawing/2014/main" id="{00000000-0008-0000-0700-0000B3080000}"/>
            </a:ext>
          </a:extLst>
        </xdr:cNvPr>
        <xdr:cNvSpPr/>
      </xdr:nvSpPr>
      <xdr:spPr>
        <a:xfrm>
          <a:off x="889056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742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25</xdr:row>
      <xdr:rowOff>57240</xdr:rowOff>
    </xdr:from>
    <xdr:to>
      <xdr:col>54</xdr:col>
      <xdr:colOff>126720</xdr:colOff>
      <xdr:row>26</xdr:row>
      <xdr:rowOff>140040</xdr:rowOff>
    </xdr:to>
    <xdr:sp macro="" textlink="">
      <xdr:nvSpPr>
        <xdr:cNvPr id="2228" name="CustomShape 1">
          <a:extLst>
            <a:ext uri="{FF2B5EF4-FFF2-40B4-BE49-F238E27FC236}">
              <a16:creationId xmlns:a16="http://schemas.microsoft.com/office/drawing/2014/main" id="{00000000-0008-0000-0700-0000B4080000}"/>
            </a:ext>
          </a:extLst>
        </xdr:cNvPr>
        <xdr:cNvSpPr/>
      </xdr:nvSpPr>
      <xdr:spPr>
        <a:xfrm>
          <a:off x="1020492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26</xdr:row>
      <xdr:rowOff>89640</xdr:rowOff>
    </xdr:from>
    <xdr:to>
      <xdr:col>54</xdr:col>
      <xdr:colOff>126720</xdr:colOff>
      <xdr:row>27</xdr:row>
      <xdr:rowOff>171720</xdr:rowOff>
    </xdr:to>
    <xdr:sp macro="" textlink="">
      <xdr:nvSpPr>
        <xdr:cNvPr id="2229" name="CustomShape 1">
          <a:extLst>
            <a:ext uri="{FF2B5EF4-FFF2-40B4-BE49-F238E27FC236}">
              <a16:creationId xmlns:a16="http://schemas.microsoft.com/office/drawing/2014/main" id="{00000000-0008-0000-0700-0000B5080000}"/>
            </a:ext>
          </a:extLst>
        </xdr:cNvPr>
        <xdr:cNvSpPr/>
      </xdr:nvSpPr>
      <xdr:spPr>
        <a:xfrm>
          <a:off x="1020492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1,128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30" name="CustomShape 1">
          <a:extLst>
            <a:ext uri="{FF2B5EF4-FFF2-40B4-BE49-F238E27FC236}">
              <a16:creationId xmlns:a16="http://schemas.microsoft.com/office/drawing/2014/main" id="{00000000-0008-0000-0700-0000B6080000}"/>
            </a:ext>
          </a:extLst>
        </xdr:cNvPr>
        <xdr:cNvSpPr/>
      </xdr:nvSpPr>
      <xdr:spPr>
        <a:xfrm>
          <a:off x="7575480" y="4826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27</xdr:row>
      <xdr:rowOff>7200</xdr:rowOff>
    </xdr:from>
    <xdr:to>
      <xdr:col>36</xdr:col>
      <xdr:colOff>29880</xdr:colOff>
      <xdr:row>28</xdr:row>
      <xdr:rowOff>43560</xdr:rowOff>
    </xdr:to>
    <xdr:sp macro="" textlink="">
      <xdr:nvSpPr>
        <xdr:cNvPr id="2231" name="CustomShape 1">
          <a:extLst>
            <a:ext uri="{FF2B5EF4-FFF2-40B4-BE49-F238E27FC236}">
              <a16:creationId xmlns:a16="http://schemas.microsoft.com/office/drawing/2014/main" id="{00000000-0008-0000-0700-0000B7080000}"/>
            </a:ext>
          </a:extLst>
        </xdr:cNvPr>
        <xdr:cNvSpPr/>
      </xdr:nvSpPr>
      <xdr:spPr>
        <a:xfrm>
          <a:off x="750852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41</xdr:row>
      <xdr:rowOff>82440</xdr:rowOff>
    </xdr:from>
    <xdr:to>
      <xdr:col>59</xdr:col>
      <xdr:colOff>51120</xdr:colOff>
      <xdr:row>41</xdr:row>
      <xdr:rowOff>82440</xdr:rowOff>
    </xdr:to>
    <xdr:sp macro="" textlink="">
      <xdr:nvSpPr>
        <xdr:cNvPr id="2232" name="Line 1">
          <a:extLst>
            <a:ext uri="{FF2B5EF4-FFF2-40B4-BE49-F238E27FC236}">
              <a16:creationId xmlns:a16="http://schemas.microsoft.com/office/drawing/2014/main" id="{00000000-0008-0000-0700-0000B8080000}"/>
            </a:ext>
          </a:extLst>
        </xdr:cNvPr>
        <xdr:cNvSpPr/>
      </xdr:nvSpPr>
      <xdr:spPr>
        <a:xfrm>
          <a:off x="7575120" y="7111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39</xdr:row>
      <xdr:rowOff>44640</xdr:rowOff>
    </xdr:from>
    <xdr:to>
      <xdr:col>59</xdr:col>
      <xdr:colOff>51120</xdr:colOff>
      <xdr:row>39</xdr:row>
      <xdr:rowOff>44640</xdr:rowOff>
    </xdr:to>
    <xdr:sp macro="" textlink="">
      <xdr:nvSpPr>
        <xdr:cNvPr id="2233" name="Line 1">
          <a:extLst>
            <a:ext uri="{FF2B5EF4-FFF2-40B4-BE49-F238E27FC236}">
              <a16:creationId xmlns:a16="http://schemas.microsoft.com/office/drawing/2014/main" id="{00000000-0008-0000-0700-0000B9080000}"/>
            </a:ext>
          </a:extLst>
        </xdr:cNvPr>
        <xdr:cNvSpPr/>
      </xdr:nvSpPr>
      <xdr:spPr>
        <a:xfrm>
          <a:off x="7575120" y="6730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38</xdr:row>
      <xdr:rowOff>84600</xdr:rowOff>
    </xdr:from>
    <xdr:to>
      <xdr:col>34</xdr:col>
      <xdr:colOff>104760</xdr:colOff>
      <xdr:row>39</xdr:row>
      <xdr:rowOff>151920</xdr:rowOff>
    </xdr:to>
    <xdr:sp macro="" textlink="">
      <xdr:nvSpPr>
        <xdr:cNvPr id="2234" name="CustomShape 1">
          <a:extLst>
            <a:ext uri="{FF2B5EF4-FFF2-40B4-BE49-F238E27FC236}">
              <a16:creationId xmlns:a16="http://schemas.microsoft.com/office/drawing/2014/main" id="{00000000-0008-0000-0700-0000BA080000}"/>
            </a:ext>
          </a:extLst>
        </xdr:cNvPr>
        <xdr:cNvSpPr/>
      </xdr:nvSpPr>
      <xdr:spPr>
        <a:xfrm>
          <a:off x="729252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37</xdr:row>
      <xdr:rowOff>6120</xdr:rowOff>
    </xdr:from>
    <xdr:to>
      <xdr:col>59</xdr:col>
      <xdr:colOff>51120</xdr:colOff>
      <xdr:row>37</xdr:row>
      <xdr:rowOff>6120</xdr:rowOff>
    </xdr:to>
    <xdr:sp macro="" textlink="">
      <xdr:nvSpPr>
        <xdr:cNvPr id="2235" name="Line 1">
          <a:extLst>
            <a:ext uri="{FF2B5EF4-FFF2-40B4-BE49-F238E27FC236}">
              <a16:creationId xmlns:a16="http://schemas.microsoft.com/office/drawing/2014/main" id="{00000000-0008-0000-0700-0000BB080000}"/>
            </a:ext>
          </a:extLst>
        </xdr:cNvPr>
        <xdr:cNvSpPr/>
      </xdr:nvSpPr>
      <xdr:spPr>
        <a:xfrm>
          <a:off x="7575120" y="634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36</xdr:row>
      <xdr:rowOff>45720</xdr:rowOff>
    </xdr:from>
    <xdr:to>
      <xdr:col>34</xdr:col>
      <xdr:colOff>108000</xdr:colOff>
      <xdr:row>37</xdr:row>
      <xdr:rowOff>113040</xdr:rowOff>
    </xdr:to>
    <xdr:sp macro="" textlink="">
      <xdr:nvSpPr>
        <xdr:cNvPr id="2236" name="CustomShape 1">
          <a:extLst>
            <a:ext uri="{FF2B5EF4-FFF2-40B4-BE49-F238E27FC236}">
              <a16:creationId xmlns:a16="http://schemas.microsoft.com/office/drawing/2014/main" id="{00000000-0008-0000-0700-0000BC080000}"/>
            </a:ext>
          </a:extLst>
        </xdr:cNvPr>
        <xdr:cNvSpPr/>
      </xdr:nvSpPr>
      <xdr:spPr>
        <a:xfrm>
          <a:off x="701280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34</xdr:row>
      <xdr:rowOff>140040</xdr:rowOff>
    </xdr:from>
    <xdr:to>
      <xdr:col>59</xdr:col>
      <xdr:colOff>51120</xdr:colOff>
      <xdr:row>34</xdr:row>
      <xdr:rowOff>140040</xdr:rowOff>
    </xdr:to>
    <xdr:sp macro="" textlink="">
      <xdr:nvSpPr>
        <xdr:cNvPr id="2237" name="Line 1">
          <a:extLst>
            <a:ext uri="{FF2B5EF4-FFF2-40B4-BE49-F238E27FC236}">
              <a16:creationId xmlns:a16="http://schemas.microsoft.com/office/drawing/2014/main" id="{00000000-0008-0000-0700-0000BD080000}"/>
            </a:ext>
          </a:extLst>
        </xdr:cNvPr>
        <xdr:cNvSpPr/>
      </xdr:nvSpPr>
      <xdr:spPr>
        <a:xfrm>
          <a:off x="7575120" y="5969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34</xdr:row>
      <xdr:rowOff>8280</xdr:rowOff>
    </xdr:from>
    <xdr:to>
      <xdr:col>34</xdr:col>
      <xdr:colOff>108000</xdr:colOff>
      <xdr:row>35</xdr:row>
      <xdr:rowOff>75600</xdr:rowOff>
    </xdr:to>
    <xdr:sp macro="" textlink="">
      <xdr:nvSpPr>
        <xdr:cNvPr id="2238" name="CustomShape 1">
          <a:extLst>
            <a:ext uri="{FF2B5EF4-FFF2-40B4-BE49-F238E27FC236}">
              <a16:creationId xmlns:a16="http://schemas.microsoft.com/office/drawing/2014/main" id="{00000000-0008-0000-0700-0000BE080000}"/>
            </a:ext>
          </a:extLst>
        </xdr:cNvPr>
        <xdr:cNvSpPr/>
      </xdr:nvSpPr>
      <xdr:spPr>
        <a:xfrm>
          <a:off x="7012800" y="5837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32</xdr:row>
      <xdr:rowOff>101520</xdr:rowOff>
    </xdr:from>
    <xdr:to>
      <xdr:col>59</xdr:col>
      <xdr:colOff>51120</xdr:colOff>
      <xdr:row>32</xdr:row>
      <xdr:rowOff>101520</xdr:rowOff>
    </xdr:to>
    <xdr:sp macro="" textlink="">
      <xdr:nvSpPr>
        <xdr:cNvPr id="2239" name="Line 1">
          <a:extLst>
            <a:ext uri="{FF2B5EF4-FFF2-40B4-BE49-F238E27FC236}">
              <a16:creationId xmlns:a16="http://schemas.microsoft.com/office/drawing/2014/main" id="{00000000-0008-0000-0700-0000BF080000}"/>
            </a:ext>
          </a:extLst>
        </xdr:cNvPr>
        <xdr:cNvSpPr/>
      </xdr:nvSpPr>
      <xdr:spPr>
        <a:xfrm>
          <a:off x="7575120" y="5587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31</xdr:row>
      <xdr:rowOff>141480</xdr:rowOff>
    </xdr:from>
    <xdr:to>
      <xdr:col>34</xdr:col>
      <xdr:colOff>108000</xdr:colOff>
      <xdr:row>33</xdr:row>
      <xdr:rowOff>36360</xdr:rowOff>
    </xdr:to>
    <xdr:sp macro="" textlink="">
      <xdr:nvSpPr>
        <xdr:cNvPr id="2240" name="CustomShape 1">
          <a:extLst>
            <a:ext uri="{FF2B5EF4-FFF2-40B4-BE49-F238E27FC236}">
              <a16:creationId xmlns:a16="http://schemas.microsoft.com/office/drawing/2014/main" id="{00000000-0008-0000-0700-0000C0080000}"/>
            </a:ext>
          </a:extLst>
        </xdr:cNvPr>
        <xdr:cNvSpPr/>
      </xdr:nvSpPr>
      <xdr:spPr>
        <a:xfrm>
          <a:off x="7012800" y="5456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30</xdr:row>
      <xdr:rowOff>63720</xdr:rowOff>
    </xdr:from>
    <xdr:to>
      <xdr:col>59</xdr:col>
      <xdr:colOff>51120</xdr:colOff>
      <xdr:row>30</xdr:row>
      <xdr:rowOff>63720</xdr:rowOff>
    </xdr:to>
    <xdr:sp macro="" textlink="">
      <xdr:nvSpPr>
        <xdr:cNvPr id="2241" name="Line 1">
          <a:extLst>
            <a:ext uri="{FF2B5EF4-FFF2-40B4-BE49-F238E27FC236}">
              <a16:creationId xmlns:a16="http://schemas.microsoft.com/office/drawing/2014/main" id="{00000000-0008-0000-0700-0000C1080000}"/>
            </a:ext>
          </a:extLst>
        </xdr:cNvPr>
        <xdr:cNvSpPr/>
      </xdr:nvSpPr>
      <xdr:spPr>
        <a:xfrm>
          <a:off x="7575120" y="5207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29</xdr:row>
      <xdr:rowOff>102960</xdr:rowOff>
    </xdr:from>
    <xdr:to>
      <xdr:col>34</xdr:col>
      <xdr:colOff>108000</xdr:colOff>
      <xdr:row>30</xdr:row>
      <xdr:rowOff>170280</xdr:rowOff>
    </xdr:to>
    <xdr:sp macro="" textlink="">
      <xdr:nvSpPr>
        <xdr:cNvPr id="2242" name="CustomShape 1">
          <a:extLst>
            <a:ext uri="{FF2B5EF4-FFF2-40B4-BE49-F238E27FC236}">
              <a16:creationId xmlns:a16="http://schemas.microsoft.com/office/drawing/2014/main" id="{00000000-0008-0000-0700-0000C2080000}"/>
            </a:ext>
          </a:extLst>
        </xdr:cNvPr>
        <xdr:cNvSpPr/>
      </xdr:nvSpPr>
      <xdr:spPr>
        <a:xfrm>
          <a:off x="7012800" y="50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28</xdr:row>
      <xdr:rowOff>25200</xdr:rowOff>
    </xdr:from>
    <xdr:to>
      <xdr:col>59</xdr:col>
      <xdr:colOff>51120</xdr:colOff>
      <xdr:row>28</xdr:row>
      <xdr:rowOff>25200</xdr:rowOff>
    </xdr:to>
    <xdr:sp macro="" textlink="">
      <xdr:nvSpPr>
        <xdr:cNvPr id="2243" name="Line 1">
          <a:extLst>
            <a:ext uri="{FF2B5EF4-FFF2-40B4-BE49-F238E27FC236}">
              <a16:creationId xmlns:a16="http://schemas.microsoft.com/office/drawing/2014/main" id="{00000000-0008-0000-0700-0000C3080000}"/>
            </a:ext>
          </a:extLst>
        </xdr:cNvPr>
        <xdr:cNvSpPr/>
      </xdr:nvSpPr>
      <xdr:spPr>
        <a:xfrm>
          <a:off x="7575120" y="4825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32</xdr:col>
      <xdr:colOff>2520</xdr:colOff>
      <xdr:row>27</xdr:row>
      <xdr:rowOff>65520</xdr:rowOff>
    </xdr:from>
    <xdr:to>
      <xdr:col>34</xdr:col>
      <xdr:colOff>108000</xdr:colOff>
      <xdr:row>28</xdr:row>
      <xdr:rowOff>131760</xdr:rowOff>
    </xdr:to>
    <xdr:sp macro="" textlink="">
      <xdr:nvSpPr>
        <xdr:cNvPr id="2244" name="CustomShape 1">
          <a:extLst>
            <a:ext uri="{FF2B5EF4-FFF2-40B4-BE49-F238E27FC236}">
              <a16:creationId xmlns:a16="http://schemas.microsoft.com/office/drawing/2014/main" id="{00000000-0008-0000-0700-0000C4080000}"/>
            </a:ext>
          </a:extLst>
        </xdr:cNvPr>
        <xdr:cNvSpPr/>
      </xdr:nvSpPr>
      <xdr:spPr>
        <a:xfrm>
          <a:off x="7012800" y="469440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28</xdr:row>
      <xdr:rowOff>25560</xdr:rowOff>
    </xdr:from>
    <xdr:to>
      <xdr:col>59</xdr:col>
      <xdr:colOff>51120</xdr:colOff>
      <xdr:row>41</xdr:row>
      <xdr:rowOff>82440</xdr:rowOff>
    </xdr:to>
    <xdr:sp macro="" textlink="">
      <xdr:nvSpPr>
        <xdr:cNvPr id="2245" name="CustomShape 1">
          <a:extLst>
            <a:ext uri="{FF2B5EF4-FFF2-40B4-BE49-F238E27FC236}">
              <a16:creationId xmlns:a16="http://schemas.microsoft.com/office/drawing/2014/main" id="{00000000-0008-0000-0700-0000C5080000}"/>
            </a:ext>
          </a:extLst>
        </xdr:cNvPr>
        <xdr:cNvSpPr/>
      </xdr:nvSpPr>
      <xdr:spPr>
        <a:xfrm>
          <a:off x="7575480" y="4826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31</xdr:row>
      <xdr:rowOff>153720</xdr:rowOff>
    </xdr:from>
    <xdr:to>
      <xdr:col>54</xdr:col>
      <xdr:colOff>189720</xdr:colOff>
      <xdr:row>39</xdr:row>
      <xdr:rowOff>44640</xdr:rowOff>
    </xdr:to>
    <xdr:sp macro="" textlink="">
      <xdr:nvSpPr>
        <xdr:cNvPr id="2246" name="Line 1">
          <a:extLst>
            <a:ext uri="{FF2B5EF4-FFF2-40B4-BE49-F238E27FC236}">
              <a16:creationId xmlns:a16="http://schemas.microsoft.com/office/drawing/2014/main" id="{00000000-0008-0000-0700-0000C6080000}"/>
            </a:ext>
          </a:extLst>
        </xdr:cNvPr>
        <xdr:cNvSpPr/>
      </xdr:nvSpPr>
      <xdr:spPr>
        <a:xfrm flipV="1">
          <a:off x="12018240" y="5468400"/>
          <a:ext cx="1440" cy="12625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39</xdr:row>
      <xdr:rowOff>59040</xdr:rowOff>
    </xdr:from>
    <xdr:to>
      <xdr:col>56</xdr:col>
      <xdr:colOff>90720</xdr:colOff>
      <xdr:row>40</xdr:row>
      <xdr:rowOff>125280</xdr:rowOff>
    </xdr:to>
    <xdr:sp macro="" textlink="">
      <xdr:nvSpPr>
        <xdr:cNvPr id="2247" name="CustomShape 1">
          <a:extLst>
            <a:ext uri="{FF2B5EF4-FFF2-40B4-BE49-F238E27FC236}">
              <a16:creationId xmlns:a16="http://schemas.microsoft.com/office/drawing/2014/main" id="{00000000-0008-0000-0700-0000C7080000}"/>
            </a:ext>
          </a:extLst>
        </xdr:cNvPr>
        <xdr:cNvSpPr/>
      </xdr:nvSpPr>
      <xdr:spPr>
        <a:xfrm>
          <a:off x="12090600" y="674532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39</xdr:row>
      <xdr:rowOff>44640</xdr:rowOff>
    </xdr:from>
    <xdr:to>
      <xdr:col>55</xdr:col>
      <xdr:colOff>88920</xdr:colOff>
      <xdr:row>39</xdr:row>
      <xdr:rowOff>44640</xdr:rowOff>
    </xdr:to>
    <xdr:sp macro="" textlink="">
      <xdr:nvSpPr>
        <xdr:cNvPr id="2248" name="Line 1">
          <a:extLst>
            <a:ext uri="{FF2B5EF4-FFF2-40B4-BE49-F238E27FC236}">
              <a16:creationId xmlns:a16="http://schemas.microsoft.com/office/drawing/2014/main" id="{00000000-0008-0000-0700-0000C8080000}"/>
            </a:ext>
          </a:extLst>
        </xdr:cNvPr>
        <xdr:cNvSpPr/>
      </xdr:nvSpPr>
      <xdr:spPr>
        <a:xfrm>
          <a:off x="11931480" y="673092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30</xdr:row>
      <xdr:rowOff>110880</xdr:rowOff>
    </xdr:from>
    <xdr:to>
      <xdr:col>57</xdr:col>
      <xdr:colOff>138960</xdr:colOff>
      <xdr:row>32</xdr:row>
      <xdr:rowOff>5760</xdr:rowOff>
    </xdr:to>
    <xdr:sp macro="" textlink="">
      <xdr:nvSpPr>
        <xdr:cNvPr id="2249" name="CustomShape 1">
          <a:extLst>
            <a:ext uri="{FF2B5EF4-FFF2-40B4-BE49-F238E27FC236}">
              <a16:creationId xmlns:a16="http://schemas.microsoft.com/office/drawing/2014/main" id="{00000000-0008-0000-0700-0000C9080000}"/>
            </a:ext>
          </a:extLst>
        </xdr:cNvPr>
        <xdr:cNvSpPr/>
      </xdr:nvSpPr>
      <xdr:spPr>
        <a:xfrm>
          <a:off x="12043440" y="525420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3,314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31</xdr:row>
      <xdr:rowOff>153720</xdr:rowOff>
    </xdr:from>
    <xdr:to>
      <xdr:col>55</xdr:col>
      <xdr:colOff>88920</xdr:colOff>
      <xdr:row>31</xdr:row>
      <xdr:rowOff>153720</xdr:rowOff>
    </xdr:to>
    <xdr:sp macro="" textlink="">
      <xdr:nvSpPr>
        <xdr:cNvPr id="2250" name="Line 1">
          <a:extLst>
            <a:ext uri="{FF2B5EF4-FFF2-40B4-BE49-F238E27FC236}">
              <a16:creationId xmlns:a16="http://schemas.microsoft.com/office/drawing/2014/main" id="{00000000-0008-0000-0700-0000CA080000}"/>
            </a:ext>
          </a:extLst>
        </xdr:cNvPr>
        <xdr:cNvSpPr/>
      </xdr:nvSpPr>
      <xdr:spPr>
        <a:xfrm>
          <a:off x="11931480" y="54684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39</xdr:row>
      <xdr:rowOff>44640</xdr:rowOff>
    </xdr:from>
    <xdr:to>
      <xdr:col>54</xdr:col>
      <xdr:colOff>218880</xdr:colOff>
      <xdr:row>39</xdr:row>
      <xdr:rowOff>44640</xdr:rowOff>
    </xdr:to>
    <xdr:sp macro="" textlink="">
      <xdr:nvSpPr>
        <xdr:cNvPr id="2251" name="Line 1">
          <a:extLst>
            <a:ext uri="{FF2B5EF4-FFF2-40B4-BE49-F238E27FC236}">
              <a16:creationId xmlns:a16="http://schemas.microsoft.com/office/drawing/2014/main" id="{00000000-0008-0000-0700-0000CB080000}"/>
            </a:ext>
          </a:extLst>
        </xdr:cNvPr>
        <xdr:cNvSpPr/>
      </xdr:nvSpPr>
      <xdr:spPr>
        <a:xfrm>
          <a:off x="11067840" y="6730920"/>
          <a:ext cx="98100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18360</xdr:colOff>
      <xdr:row>37</xdr:row>
      <xdr:rowOff>41040</xdr:rowOff>
    </xdr:from>
    <xdr:to>
      <xdr:col>57</xdr:col>
      <xdr:colOff>25200</xdr:colOff>
      <xdr:row>38</xdr:row>
      <xdr:rowOff>108360</xdr:rowOff>
    </xdr:to>
    <xdr:sp macro="" textlink="">
      <xdr:nvSpPr>
        <xdr:cNvPr id="2252" name="CustomShape 1">
          <a:extLst>
            <a:ext uri="{FF2B5EF4-FFF2-40B4-BE49-F238E27FC236}">
              <a16:creationId xmlns:a16="http://schemas.microsoft.com/office/drawing/2014/main" id="{00000000-0008-0000-0700-0000CC080000}"/>
            </a:ext>
          </a:extLst>
        </xdr:cNvPr>
        <xdr:cNvSpPr/>
      </xdr:nvSpPr>
      <xdr:spPr>
        <a:xfrm>
          <a:off x="12067200" y="63846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412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9000</xdr:rowOff>
    </xdr:from>
    <xdr:to>
      <xdr:col>55</xdr:col>
      <xdr:colOff>51120</xdr:colOff>
      <xdr:row>38</xdr:row>
      <xdr:rowOff>110160</xdr:rowOff>
    </xdr:to>
    <xdr:sp macro="" textlink="">
      <xdr:nvSpPr>
        <xdr:cNvPr id="2253" name="CustomShape 1">
          <a:extLst>
            <a:ext uri="{FF2B5EF4-FFF2-40B4-BE49-F238E27FC236}">
              <a16:creationId xmlns:a16="http://schemas.microsoft.com/office/drawing/2014/main" id="{00000000-0008-0000-0700-0000CD080000}"/>
            </a:ext>
          </a:extLst>
        </xdr:cNvPr>
        <xdr:cNvSpPr/>
      </xdr:nvSpPr>
      <xdr:spPr>
        <a:xfrm>
          <a:off x="11969640" y="6523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39</xdr:row>
      <xdr:rowOff>44640</xdr:rowOff>
    </xdr:from>
    <xdr:to>
      <xdr:col>50</xdr:col>
      <xdr:colOff>114120</xdr:colOff>
      <xdr:row>39</xdr:row>
      <xdr:rowOff>44640</xdr:rowOff>
    </xdr:to>
    <xdr:sp macro="" textlink="">
      <xdr:nvSpPr>
        <xdr:cNvPr id="2254" name="Line 1">
          <a:extLst>
            <a:ext uri="{FF2B5EF4-FFF2-40B4-BE49-F238E27FC236}">
              <a16:creationId xmlns:a16="http://schemas.microsoft.com/office/drawing/2014/main" id="{00000000-0008-0000-0700-0000CE080000}"/>
            </a:ext>
          </a:extLst>
        </xdr:cNvPr>
        <xdr:cNvSpPr/>
      </xdr:nvSpPr>
      <xdr:spPr>
        <a:xfrm>
          <a:off x="1003572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38</xdr:row>
      <xdr:rowOff>10080</xdr:rowOff>
    </xdr:from>
    <xdr:to>
      <xdr:col>50</xdr:col>
      <xdr:colOff>164520</xdr:colOff>
      <xdr:row>38</xdr:row>
      <xdr:rowOff>111240</xdr:rowOff>
    </xdr:to>
    <xdr:sp macro="" textlink="">
      <xdr:nvSpPr>
        <xdr:cNvPr id="2255" name="CustomShape 1">
          <a:extLst>
            <a:ext uri="{FF2B5EF4-FFF2-40B4-BE49-F238E27FC236}">
              <a16:creationId xmlns:a16="http://schemas.microsoft.com/office/drawing/2014/main" id="{00000000-0008-0000-0700-0000CF080000}"/>
            </a:ext>
          </a:extLst>
        </xdr:cNvPr>
        <xdr:cNvSpPr/>
      </xdr:nvSpPr>
      <xdr:spPr>
        <a:xfrm>
          <a:off x="11017080" y="65250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83160</xdr:colOff>
      <xdr:row>36</xdr:row>
      <xdr:rowOff>137520</xdr:rowOff>
    </xdr:from>
    <xdr:to>
      <xdr:col>51</xdr:col>
      <xdr:colOff>90000</xdr:colOff>
      <xdr:row>38</xdr:row>
      <xdr:rowOff>33480</xdr:rowOff>
    </xdr:to>
    <xdr:sp macro="" textlink="">
      <xdr:nvSpPr>
        <xdr:cNvPr id="2256" name="CustomShape 1">
          <a:extLst>
            <a:ext uri="{FF2B5EF4-FFF2-40B4-BE49-F238E27FC236}">
              <a16:creationId xmlns:a16="http://schemas.microsoft.com/office/drawing/2014/main" id="{00000000-0008-0000-0700-0000D0080000}"/>
            </a:ext>
          </a:extLst>
        </xdr:cNvPr>
        <xdr:cNvSpPr/>
      </xdr:nvSpPr>
      <xdr:spPr>
        <a:xfrm>
          <a:off x="10817640" y="630972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39</xdr:row>
      <xdr:rowOff>44640</xdr:rowOff>
    </xdr:from>
    <xdr:to>
      <xdr:col>45</xdr:col>
      <xdr:colOff>177480</xdr:colOff>
      <xdr:row>39</xdr:row>
      <xdr:rowOff>44640</xdr:rowOff>
    </xdr:to>
    <xdr:sp macro="" textlink="">
      <xdr:nvSpPr>
        <xdr:cNvPr id="2257" name="Line 1">
          <a:extLst>
            <a:ext uri="{FF2B5EF4-FFF2-40B4-BE49-F238E27FC236}">
              <a16:creationId xmlns:a16="http://schemas.microsoft.com/office/drawing/2014/main" id="{00000000-0008-0000-0700-0000D1080000}"/>
            </a:ext>
          </a:extLst>
        </xdr:cNvPr>
        <xdr:cNvSpPr/>
      </xdr:nvSpPr>
      <xdr:spPr>
        <a:xfrm>
          <a:off x="9032760" y="6730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37</xdr:row>
      <xdr:rowOff>143280</xdr:rowOff>
    </xdr:from>
    <xdr:to>
      <xdr:col>46</xdr:col>
      <xdr:colOff>38520</xdr:colOff>
      <xdr:row>38</xdr:row>
      <xdr:rowOff>73800</xdr:rowOff>
    </xdr:to>
    <xdr:sp macro="" textlink="">
      <xdr:nvSpPr>
        <xdr:cNvPr id="2258" name="CustomShape 1">
          <a:extLst>
            <a:ext uri="{FF2B5EF4-FFF2-40B4-BE49-F238E27FC236}">
              <a16:creationId xmlns:a16="http://schemas.microsoft.com/office/drawing/2014/main" id="{00000000-0008-0000-0700-0000D2080000}"/>
            </a:ext>
          </a:extLst>
        </xdr:cNvPr>
        <xdr:cNvSpPr/>
      </xdr:nvSpPr>
      <xdr:spPr>
        <a:xfrm>
          <a:off x="9985320" y="648684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146520</xdr:colOff>
      <xdr:row>36</xdr:row>
      <xdr:rowOff>100080</xdr:rowOff>
    </xdr:from>
    <xdr:to>
      <xdr:col>46</xdr:col>
      <xdr:colOff>153360</xdr:colOff>
      <xdr:row>37</xdr:row>
      <xdr:rowOff>167400</xdr:rowOff>
    </xdr:to>
    <xdr:sp macro="" textlink="">
      <xdr:nvSpPr>
        <xdr:cNvPr id="2259" name="CustomShape 1">
          <a:extLst>
            <a:ext uri="{FF2B5EF4-FFF2-40B4-BE49-F238E27FC236}">
              <a16:creationId xmlns:a16="http://schemas.microsoft.com/office/drawing/2014/main" id="{00000000-0008-0000-0700-0000D3080000}"/>
            </a:ext>
          </a:extLst>
        </xdr:cNvPr>
        <xdr:cNvSpPr/>
      </xdr:nvSpPr>
      <xdr:spPr>
        <a:xfrm>
          <a:off x="9785520" y="62722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39</xdr:row>
      <xdr:rowOff>44640</xdr:rowOff>
    </xdr:from>
    <xdr:to>
      <xdr:col>41</xdr:col>
      <xdr:colOff>50760</xdr:colOff>
      <xdr:row>39</xdr:row>
      <xdr:rowOff>44640</xdr:rowOff>
    </xdr:to>
    <xdr:sp macro="" textlink="">
      <xdr:nvSpPr>
        <xdr:cNvPr id="2260" name="Line 1">
          <a:extLst>
            <a:ext uri="{FF2B5EF4-FFF2-40B4-BE49-F238E27FC236}">
              <a16:creationId xmlns:a16="http://schemas.microsoft.com/office/drawing/2014/main" id="{00000000-0008-0000-0700-0000D4080000}"/>
            </a:ext>
          </a:extLst>
        </xdr:cNvPr>
        <xdr:cNvSpPr/>
      </xdr:nvSpPr>
      <xdr:spPr>
        <a:xfrm>
          <a:off x="800100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37</xdr:row>
      <xdr:rowOff>137160</xdr:rowOff>
    </xdr:from>
    <xdr:to>
      <xdr:col>41</xdr:col>
      <xdr:colOff>101160</xdr:colOff>
      <xdr:row>38</xdr:row>
      <xdr:rowOff>67680</xdr:rowOff>
    </xdr:to>
    <xdr:sp macro="" textlink="">
      <xdr:nvSpPr>
        <xdr:cNvPr id="2261" name="CustomShape 1">
          <a:extLst>
            <a:ext uri="{FF2B5EF4-FFF2-40B4-BE49-F238E27FC236}">
              <a16:creationId xmlns:a16="http://schemas.microsoft.com/office/drawing/2014/main" id="{00000000-0008-0000-0700-0000D5080000}"/>
            </a:ext>
          </a:extLst>
        </xdr:cNvPr>
        <xdr:cNvSpPr/>
      </xdr:nvSpPr>
      <xdr:spPr>
        <a:xfrm>
          <a:off x="8982000" y="6480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19440</xdr:colOff>
      <xdr:row>36</xdr:row>
      <xdr:rowOff>93960</xdr:rowOff>
    </xdr:from>
    <xdr:to>
      <xdr:col>42</xdr:col>
      <xdr:colOff>26280</xdr:colOff>
      <xdr:row>37</xdr:row>
      <xdr:rowOff>161280</xdr:rowOff>
    </xdr:to>
    <xdr:sp macro="" textlink="">
      <xdr:nvSpPr>
        <xdr:cNvPr id="2262" name="CustomShape 1">
          <a:extLst>
            <a:ext uri="{FF2B5EF4-FFF2-40B4-BE49-F238E27FC236}">
              <a16:creationId xmlns:a16="http://schemas.microsoft.com/office/drawing/2014/main" id="{00000000-0008-0000-0700-0000D6080000}"/>
            </a:ext>
          </a:extLst>
        </xdr:cNvPr>
        <xdr:cNvSpPr/>
      </xdr:nvSpPr>
      <xdr:spPr>
        <a:xfrm>
          <a:off x="8782200" y="626616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37</xdr:row>
      <xdr:rowOff>116280</xdr:rowOff>
    </xdr:from>
    <xdr:to>
      <xdr:col>36</xdr:col>
      <xdr:colOff>165240</xdr:colOff>
      <xdr:row>38</xdr:row>
      <xdr:rowOff>46800</xdr:rowOff>
    </xdr:to>
    <xdr:sp macro="" textlink="">
      <xdr:nvSpPr>
        <xdr:cNvPr id="2263" name="CustomShape 1">
          <a:extLst>
            <a:ext uri="{FF2B5EF4-FFF2-40B4-BE49-F238E27FC236}">
              <a16:creationId xmlns:a16="http://schemas.microsoft.com/office/drawing/2014/main" id="{00000000-0008-0000-0700-0000D7080000}"/>
            </a:ext>
          </a:extLst>
        </xdr:cNvPr>
        <xdr:cNvSpPr/>
      </xdr:nvSpPr>
      <xdr:spPr>
        <a:xfrm>
          <a:off x="7950600" y="6459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83160</xdr:colOff>
      <xdr:row>36</xdr:row>
      <xdr:rowOff>73080</xdr:rowOff>
    </xdr:from>
    <xdr:to>
      <xdr:col>37</xdr:col>
      <xdr:colOff>89640</xdr:colOff>
      <xdr:row>37</xdr:row>
      <xdr:rowOff>140400</xdr:rowOff>
    </xdr:to>
    <xdr:sp macro="" textlink="">
      <xdr:nvSpPr>
        <xdr:cNvPr id="2264" name="CustomShape 1">
          <a:extLst>
            <a:ext uri="{FF2B5EF4-FFF2-40B4-BE49-F238E27FC236}">
              <a16:creationId xmlns:a16="http://schemas.microsoft.com/office/drawing/2014/main" id="{00000000-0008-0000-0700-0000D8080000}"/>
            </a:ext>
          </a:extLst>
        </xdr:cNvPr>
        <xdr:cNvSpPr/>
      </xdr:nvSpPr>
      <xdr:spPr>
        <a:xfrm>
          <a:off x="7750440" y="624528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41</xdr:row>
      <xdr:rowOff>90000</xdr:rowOff>
    </xdr:from>
    <xdr:to>
      <xdr:col>57</xdr:col>
      <xdr:colOff>105480</xdr:colOff>
      <xdr:row>42</xdr:row>
      <xdr:rowOff>157320</xdr:rowOff>
    </xdr:to>
    <xdr:sp macro="" textlink="">
      <xdr:nvSpPr>
        <xdr:cNvPr id="2265" name="CustomShape 1">
          <a:extLst>
            <a:ext uri="{FF2B5EF4-FFF2-40B4-BE49-F238E27FC236}">
              <a16:creationId xmlns:a16="http://schemas.microsoft.com/office/drawing/2014/main" id="{00000000-0008-0000-0700-0000D9080000}"/>
            </a:ext>
          </a:extLst>
        </xdr:cNvPr>
        <xdr:cNvSpPr/>
      </xdr:nvSpPr>
      <xdr:spPr>
        <a:xfrm>
          <a:off x="1182996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41</xdr:row>
      <xdr:rowOff>90000</xdr:rowOff>
    </xdr:from>
    <xdr:to>
      <xdr:col>52</xdr:col>
      <xdr:colOff>218880</xdr:colOff>
      <xdr:row>42</xdr:row>
      <xdr:rowOff>157320</xdr:rowOff>
    </xdr:to>
    <xdr:sp macro="" textlink="">
      <xdr:nvSpPr>
        <xdr:cNvPr id="2266" name="CustomShape 1">
          <a:extLst>
            <a:ext uri="{FF2B5EF4-FFF2-40B4-BE49-F238E27FC236}">
              <a16:creationId xmlns:a16="http://schemas.microsoft.com/office/drawing/2014/main" id="{00000000-0008-0000-0700-0000DA080000}"/>
            </a:ext>
          </a:extLst>
        </xdr:cNvPr>
        <xdr:cNvSpPr/>
      </xdr:nvSpPr>
      <xdr:spPr>
        <a:xfrm>
          <a:off x="108496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41</xdr:row>
      <xdr:rowOff>90000</xdr:rowOff>
    </xdr:from>
    <xdr:to>
      <xdr:col>48</xdr:col>
      <xdr:colOff>63000</xdr:colOff>
      <xdr:row>42</xdr:row>
      <xdr:rowOff>157320</xdr:rowOff>
    </xdr:to>
    <xdr:sp macro="" textlink="">
      <xdr:nvSpPr>
        <xdr:cNvPr id="2267" name="CustomShape 1">
          <a:extLst>
            <a:ext uri="{FF2B5EF4-FFF2-40B4-BE49-F238E27FC236}">
              <a16:creationId xmlns:a16="http://schemas.microsoft.com/office/drawing/2014/main" id="{00000000-0008-0000-0700-0000DB080000}"/>
            </a:ext>
          </a:extLst>
        </xdr:cNvPr>
        <xdr:cNvSpPr/>
      </xdr:nvSpPr>
      <xdr:spPr>
        <a:xfrm>
          <a:off x="98175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41</xdr:row>
      <xdr:rowOff>90000</xdr:rowOff>
    </xdr:from>
    <xdr:to>
      <xdr:col>43</xdr:col>
      <xdr:colOff>155160</xdr:colOff>
      <xdr:row>42</xdr:row>
      <xdr:rowOff>157320</xdr:rowOff>
    </xdr:to>
    <xdr:sp macro="" textlink="">
      <xdr:nvSpPr>
        <xdr:cNvPr id="2268" name="CustomShape 1">
          <a:extLst>
            <a:ext uri="{FF2B5EF4-FFF2-40B4-BE49-F238E27FC236}">
              <a16:creationId xmlns:a16="http://schemas.microsoft.com/office/drawing/2014/main" id="{00000000-0008-0000-0700-0000DC080000}"/>
            </a:ext>
          </a:extLst>
        </xdr:cNvPr>
        <xdr:cNvSpPr/>
      </xdr:nvSpPr>
      <xdr:spPr>
        <a:xfrm>
          <a:off x="881424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41</xdr:row>
      <xdr:rowOff>90000</xdr:rowOff>
    </xdr:from>
    <xdr:to>
      <xdr:col>38</xdr:col>
      <xdr:colOff>219240</xdr:colOff>
      <xdr:row>42</xdr:row>
      <xdr:rowOff>157320</xdr:rowOff>
    </xdr:to>
    <xdr:sp macro="" textlink="">
      <xdr:nvSpPr>
        <xdr:cNvPr id="2269" name="CustomShape 1">
          <a:extLst>
            <a:ext uri="{FF2B5EF4-FFF2-40B4-BE49-F238E27FC236}">
              <a16:creationId xmlns:a16="http://schemas.microsoft.com/office/drawing/2014/main" id="{00000000-0008-0000-0700-0000DD080000}"/>
            </a:ext>
          </a:extLst>
        </xdr:cNvPr>
        <xdr:cNvSpPr/>
      </xdr:nvSpPr>
      <xdr:spPr>
        <a:xfrm>
          <a:off x="7782480" y="7119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38</xdr:row>
      <xdr:rowOff>165960</xdr:rowOff>
    </xdr:from>
    <xdr:to>
      <xdr:col>55</xdr:col>
      <xdr:colOff>51120</xdr:colOff>
      <xdr:row>39</xdr:row>
      <xdr:rowOff>95760</xdr:rowOff>
    </xdr:to>
    <xdr:sp macro="" textlink="">
      <xdr:nvSpPr>
        <xdr:cNvPr id="2270" name="CustomShape 1">
          <a:extLst>
            <a:ext uri="{FF2B5EF4-FFF2-40B4-BE49-F238E27FC236}">
              <a16:creationId xmlns:a16="http://schemas.microsoft.com/office/drawing/2014/main" id="{00000000-0008-0000-0700-0000DE080000}"/>
            </a:ext>
          </a:extLst>
        </xdr:cNvPr>
        <xdr:cNvSpPr/>
      </xdr:nvSpPr>
      <xdr:spPr>
        <a:xfrm>
          <a:off x="1196964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55</xdr:col>
      <xdr:colOff>41760</xdr:colOff>
      <xdr:row>38</xdr:row>
      <xdr:rowOff>90720</xdr:rowOff>
    </xdr:from>
    <xdr:to>
      <xdr:col>56</xdr:col>
      <xdr:colOff>90720</xdr:colOff>
      <xdr:row>39</xdr:row>
      <xdr:rowOff>158040</xdr:rowOff>
    </xdr:to>
    <xdr:sp macro="" textlink="">
      <xdr:nvSpPr>
        <xdr:cNvPr id="2271" name="CustomShape 1">
          <a:extLst>
            <a:ext uri="{FF2B5EF4-FFF2-40B4-BE49-F238E27FC236}">
              <a16:creationId xmlns:a16="http://schemas.microsoft.com/office/drawing/2014/main" id="{00000000-0008-0000-0700-0000DF080000}"/>
            </a:ext>
          </a:extLst>
        </xdr:cNvPr>
        <xdr:cNvSpPr/>
      </xdr:nvSpPr>
      <xdr:spPr>
        <a:xfrm>
          <a:off x="12090600" y="66056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38</xdr:row>
      <xdr:rowOff>165960</xdr:rowOff>
    </xdr:from>
    <xdr:to>
      <xdr:col>50</xdr:col>
      <xdr:colOff>164520</xdr:colOff>
      <xdr:row>39</xdr:row>
      <xdr:rowOff>95760</xdr:rowOff>
    </xdr:to>
    <xdr:sp macro="" textlink="">
      <xdr:nvSpPr>
        <xdr:cNvPr id="2272" name="CustomShape 1">
          <a:extLst>
            <a:ext uri="{FF2B5EF4-FFF2-40B4-BE49-F238E27FC236}">
              <a16:creationId xmlns:a16="http://schemas.microsoft.com/office/drawing/2014/main" id="{00000000-0008-0000-0700-0000E0080000}"/>
            </a:ext>
          </a:extLst>
        </xdr:cNvPr>
        <xdr:cNvSpPr/>
      </xdr:nvSpPr>
      <xdr:spPr>
        <a:xfrm>
          <a:off x="1101708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170280</xdr:colOff>
      <xdr:row>39</xdr:row>
      <xdr:rowOff>97200</xdr:rowOff>
    </xdr:from>
    <xdr:to>
      <xdr:col>50</xdr:col>
      <xdr:colOff>219240</xdr:colOff>
      <xdr:row>40</xdr:row>
      <xdr:rowOff>163440</xdr:rowOff>
    </xdr:to>
    <xdr:sp macro="" textlink="">
      <xdr:nvSpPr>
        <xdr:cNvPr id="2273" name="CustomShape 1">
          <a:extLst>
            <a:ext uri="{FF2B5EF4-FFF2-40B4-BE49-F238E27FC236}">
              <a16:creationId xmlns:a16="http://schemas.microsoft.com/office/drawing/2014/main" id="{00000000-0008-0000-0700-0000E1080000}"/>
            </a:ext>
          </a:extLst>
        </xdr:cNvPr>
        <xdr:cNvSpPr/>
      </xdr:nvSpPr>
      <xdr:spPr>
        <a:xfrm>
          <a:off x="109047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38</xdr:row>
      <xdr:rowOff>165960</xdr:rowOff>
    </xdr:from>
    <xdr:to>
      <xdr:col>46</xdr:col>
      <xdr:colOff>38520</xdr:colOff>
      <xdr:row>39</xdr:row>
      <xdr:rowOff>95760</xdr:rowOff>
    </xdr:to>
    <xdr:sp macro="" textlink="">
      <xdr:nvSpPr>
        <xdr:cNvPr id="2274" name="CustomShape 1">
          <a:extLst>
            <a:ext uri="{FF2B5EF4-FFF2-40B4-BE49-F238E27FC236}">
              <a16:creationId xmlns:a16="http://schemas.microsoft.com/office/drawing/2014/main" id="{00000000-0008-0000-0700-0000E2080000}"/>
            </a:ext>
          </a:extLst>
        </xdr:cNvPr>
        <xdr:cNvSpPr/>
      </xdr:nvSpPr>
      <xdr:spPr>
        <a:xfrm>
          <a:off x="998532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43560</xdr:colOff>
      <xdr:row>39</xdr:row>
      <xdr:rowOff>97200</xdr:rowOff>
    </xdr:from>
    <xdr:to>
      <xdr:col>46</xdr:col>
      <xdr:colOff>93600</xdr:colOff>
      <xdr:row>40</xdr:row>
      <xdr:rowOff>163440</xdr:rowOff>
    </xdr:to>
    <xdr:sp macro="" textlink="">
      <xdr:nvSpPr>
        <xdr:cNvPr id="2275" name="CustomShape 1">
          <a:extLst>
            <a:ext uri="{FF2B5EF4-FFF2-40B4-BE49-F238E27FC236}">
              <a16:creationId xmlns:a16="http://schemas.microsoft.com/office/drawing/2014/main" id="{00000000-0008-0000-0700-0000E3080000}"/>
            </a:ext>
          </a:extLst>
        </xdr:cNvPr>
        <xdr:cNvSpPr/>
      </xdr:nvSpPr>
      <xdr:spPr>
        <a:xfrm>
          <a:off x="990180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38</xdr:row>
      <xdr:rowOff>165960</xdr:rowOff>
    </xdr:from>
    <xdr:to>
      <xdr:col>41</xdr:col>
      <xdr:colOff>101160</xdr:colOff>
      <xdr:row>39</xdr:row>
      <xdr:rowOff>95760</xdr:rowOff>
    </xdr:to>
    <xdr:sp macro="" textlink="">
      <xdr:nvSpPr>
        <xdr:cNvPr id="2276" name="CustomShape 1">
          <a:extLst>
            <a:ext uri="{FF2B5EF4-FFF2-40B4-BE49-F238E27FC236}">
              <a16:creationId xmlns:a16="http://schemas.microsoft.com/office/drawing/2014/main" id="{00000000-0008-0000-0700-0000E4080000}"/>
            </a:ext>
          </a:extLst>
        </xdr:cNvPr>
        <xdr:cNvSpPr/>
      </xdr:nvSpPr>
      <xdr:spPr>
        <a:xfrm>
          <a:off x="89820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40</xdr:col>
      <xdr:colOff>107640</xdr:colOff>
      <xdr:row>39</xdr:row>
      <xdr:rowOff>97200</xdr:rowOff>
    </xdr:from>
    <xdr:to>
      <xdr:col>41</xdr:col>
      <xdr:colOff>156600</xdr:colOff>
      <xdr:row>40</xdr:row>
      <xdr:rowOff>163440</xdr:rowOff>
    </xdr:to>
    <xdr:sp macro="" textlink="">
      <xdr:nvSpPr>
        <xdr:cNvPr id="2277" name="CustomShape 1">
          <a:extLst>
            <a:ext uri="{FF2B5EF4-FFF2-40B4-BE49-F238E27FC236}">
              <a16:creationId xmlns:a16="http://schemas.microsoft.com/office/drawing/2014/main" id="{00000000-0008-0000-0700-0000E5080000}"/>
            </a:ext>
          </a:extLst>
        </xdr:cNvPr>
        <xdr:cNvSpPr/>
      </xdr:nvSpPr>
      <xdr:spPr>
        <a:xfrm>
          <a:off x="88704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38</xdr:row>
      <xdr:rowOff>165960</xdr:rowOff>
    </xdr:from>
    <xdr:to>
      <xdr:col>36</xdr:col>
      <xdr:colOff>165240</xdr:colOff>
      <xdr:row>39</xdr:row>
      <xdr:rowOff>95760</xdr:rowOff>
    </xdr:to>
    <xdr:sp macro="" textlink="">
      <xdr:nvSpPr>
        <xdr:cNvPr id="2278" name="CustomShape 1">
          <a:extLst>
            <a:ext uri="{FF2B5EF4-FFF2-40B4-BE49-F238E27FC236}">
              <a16:creationId xmlns:a16="http://schemas.microsoft.com/office/drawing/2014/main" id="{00000000-0008-0000-0700-0000E6080000}"/>
            </a:ext>
          </a:extLst>
        </xdr:cNvPr>
        <xdr:cNvSpPr/>
      </xdr:nvSpPr>
      <xdr:spPr>
        <a:xfrm>
          <a:off x="79506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170640</xdr:colOff>
      <xdr:row>39</xdr:row>
      <xdr:rowOff>97200</xdr:rowOff>
    </xdr:from>
    <xdr:to>
      <xdr:col>36</xdr:col>
      <xdr:colOff>219600</xdr:colOff>
      <xdr:row>40</xdr:row>
      <xdr:rowOff>163440</xdr:rowOff>
    </xdr:to>
    <xdr:sp macro="" textlink="">
      <xdr:nvSpPr>
        <xdr:cNvPr id="2279" name="CustomShape 1">
          <a:extLst>
            <a:ext uri="{FF2B5EF4-FFF2-40B4-BE49-F238E27FC236}">
              <a16:creationId xmlns:a16="http://schemas.microsoft.com/office/drawing/2014/main" id="{00000000-0008-0000-0700-0000E7080000}"/>
            </a:ext>
          </a:extLst>
        </xdr:cNvPr>
        <xdr:cNvSpPr/>
      </xdr:nvSpPr>
      <xdr:spPr>
        <a:xfrm>
          <a:off x="783792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43</xdr:row>
      <xdr:rowOff>57960</xdr:rowOff>
    </xdr:from>
    <xdr:to>
      <xdr:col>59</xdr:col>
      <xdr:colOff>51120</xdr:colOff>
      <xdr:row>45</xdr:row>
      <xdr:rowOff>31320</xdr:rowOff>
    </xdr:to>
    <xdr:sp macro="" textlink="">
      <xdr:nvSpPr>
        <xdr:cNvPr id="2280" name="CustomShape 1">
          <a:extLst>
            <a:ext uri="{FF2B5EF4-FFF2-40B4-BE49-F238E27FC236}">
              <a16:creationId xmlns:a16="http://schemas.microsoft.com/office/drawing/2014/main" id="{00000000-0008-0000-0700-0000E8080000}"/>
            </a:ext>
          </a:extLst>
        </xdr:cNvPr>
        <xdr:cNvSpPr/>
      </xdr:nvSpPr>
      <xdr:spPr>
        <a:xfrm>
          <a:off x="7575480" y="7430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農林水産業費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45</xdr:row>
      <xdr:rowOff>57240</xdr:rowOff>
    </xdr:from>
    <xdr:to>
      <xdr:col>43</xdr:col>
      <xdr:colOff>63000</xdr:colOff>
      <xdr:row>46</xdr:row>
      <xdr:rowOff>140040</xdr:rowOff>
    </xdr:to>
    <xdr:sp macro="" textlink="">
      <xdr:nvSpPr>
        <xdr:cNvPr id="2281" name="CustomShape 1">
          <a:extLst>
            <a:ext uri="{FF2B5EF4-FFF2-40B4-BE49-F238E27FC236}">
              <a16:creationId xmlns:a16="http://schemas.microsoft.com/office/drawing/2014/main" id="{00000000-0008-0000-0700-0000E9080000}"/>
            </a:ext>
          </a:extLst>
        </xdr:cNvPr>
        <xdr:cNvSpPr/>
      </xdr:nvSpPr>
      <xdr:spPr>
        <a:xfrm>
          <a:off x="77313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46</xdr:row>
      <xdr:rowOff>89640</xdr:rowOff>
    </xdr:from>
    <xdr:to>
      <xdr:col>43</xdr:col>
      <xdr:colOff>63000</xdr:colOff>
      <xdr:row>47</xdr:row>
      <xdr:rowOff>171720</xdr:rowOff>
    </xdr:to>
    <xdr:sp macro="" textlink="">
      <xdr:nvSpPr>
        <xdr:cNvPr id="2282" name="CustomShape 1">
          <a:extLst>
            <a:ext uri="{FF2B5EF4-FFF2-40B4-BE49-F238E27FC236}">
              <a16:creationId xmlns:a16="http://schemas.microsoft.com/office/drawing/2014/main" id="{00000000-0008-0000-0700-0000EA080000}"/>
            </a:ext>
          </a:extLst>
        </xdr:cNvPr>
        <xdr:cNvSpPr/>
      </xdr:nvSpPr>
      <xdr:spPr>
        <a:xfrm>
          <a:off x="77313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12/79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45</xdr:row>
      <xdr:rowOff>57240</xdr:rowOff>
    </xdr:from>
    <xdr:to>
      <xdr:col>48</xdr:col>
      <xdr:colOff>126720</xdr:colOff>
      <xdr:row>46</xdr:row>
      <xdr:rowOff>140040</xdr:rowOff>
    </xdr:to>
    <xdr:sp macro="" textlink="">
      <xdr:nvSpPr>
        <xdr:cNvPr id="2283" name="CustomShape 1">
          <a:extLst>
            <a:ext uri="{FF2B5EF4-FFF2-40B4-BE49-F238E27FC236}">
              <a16:creationId xmlns:a16="http://schemas.microsoft.com/office/drawing/2014/main" id="{00000000-0008-0000-0700-0000EB080000}"/>
            </a:ext>
          </a:extLst>
        </xdr:cNvPr>
        <xdr:cNvSpPr/>
      </xdr:nvSpPr>
      <xdr:spPr>
        <a:xfrm>
          <a:off x="889056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46</xdr:row>
      <xdr:rowOff>89640</xdr:rowOff>
    </xdr:from>
    <xdr:to>
      <xdr:col>48</xdr:col>
      <xdr:colOff>126720</xdr:colOff>
      <xdr:row>47</xdr:row>
      <xdr:rowOff>171720</xdr:rowOff>
    </xdr:to>
    <xdr:sp macro="" textlink="">
      <xdr:nvSpPr>
        <xdr:cNvPr id="2284" name="CustomShape 1">
          <a:extLst>
            <a:ext uri="{FF2B5EF4-FFF2-40B4-BE49-F238E27FC236}">
              <a16:creationId xmlns:a16="http://schemas.microsoft.com/office/drawing/2014/main" id="{00000000-0008-0000-0700-0000EC080000}"/>
            </a:ext>
          </a:extLst>
        </xdr:cNvPr>
        <xdr:cNvSpPr/>
      </xdr:nvSpPr>
      <xdr:spPr>
        <a:xfrm>
          <a:off x="889056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10,605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45</xdr:row>
      <xdr:rowOff>57240</xdr:rowOff>
    </xdr:from>
    <xdr:to>
      <xdr:col>54</xdr:col>
      <xdr:colOff>126720</xdr:colOff>
      <xdr:row>46</xdr:row>
      <xdr:rowOff>140040</xdr:rowOff>
    </xdr:to>
    <xdr:sp macro="" textlink="">
      <xdr:nvSpPr>
        <xdr:cNvPr id="2285" name="CustomShape 1">
          <a:extLst>
            <a:ext uri="{FF2B5EF4-FFF2-40B4-BE49-F238E27FC236}">
              <a16:creationId xmlns:a16="http://schemas.microsoft.com/office/drawing/2014/main" id="{00000000-0008-0000-0700-0000ED080000}"/>
            </a:ext>
          </a:extLst>
        </xdr:cNvPr>
        <xdr:cNvSpPr/>
      </xdr:nvSpPr>
      <xdr:spPr>
        <a:xfrm>
          <a:off x="1020492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46</xdr:row>
      <xdr:rowOff>89640</xdr:rowOff>
    </xdr:from>
    <xdr:to>
      <xdr:col>54</xdr:col>
      <xdr:colOff>126720</xdr:colOff>
      <xdr:row>47</xdr:row>
      <xdr:rowOff>171720</xdr:rowOff>
    </xdr:to>
    <xdr:sp macro="" textlink="">
      <xdr:nvSpPr>
        <xdr:cNvPr id="2286" name="CustomShape 1">
          <a:extLst>
            <a:ext uri="{FF2B5EF4-FFF2-40B4-BE49-F238E27FC236}">
              <a16:creationId xmlns:a16="http://schemas.microsoft.com/office/drawing/2014/main" id="{00000000-0008-0000-0700-0000EE080000}"/>
            </a:ext>
          </a:extLst>
        </xdr:cNvPr>
        <xdr:cNvSpPr/>
      </xdr:nvSpPr>
      <xdr:spPr>
        <a:xfrm>
          <a:off x="1020492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30,915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287" name="CustomShape 1">
          <a:extLst>
            <a:ext uri="{FF2B5EF4-FFF2-40B4-BE49-F238E27FC236}">
              <a16:creationId xmlns:a16="http://schemas.microsoft.com/office/drawing/2014/main" id="{00000000-0008-0000-0700-0000EF080000}"/>
            </a:ext>
          </a:extLst>
        </xdr:cNvPr>
        <xdr:cNvSpPr/>
      </xdr:nvSpPr>
      <xdr:spPr>
        <a:xfrm>
          <a:off x="7575480" y="8255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47</xdr:row>
      <xdr:rowOff>7200</xdr:rowOff>
    </xdr:from>
    <xdr:to>
      <xdr:col>36</xdr:col>
      <xdr:colOff>29880</xdr:colOff>
      <xdr:row>48</xdr:row>
      <xdr:rowOff>43560</xdr:rowOff>
    </xdr:to>
    <xdr:sp macro="" textlink="">
      <xdr:nvSpPr>
        <xdr:cNvPr id="2288" name="CustomShape 1">
          <a:extLst>
            <a:ext uri="{FF2B5EF4-FFF2-40B4-BE49-F238E27FC236}">
              <a16:creationId xmlns:a16="http://schemas.microsoft.com/office/drawing/2014/main" id="{00000000-0008-0000-0700-0000F0080000}"/>
            </a:ext>
          </a:extLst>
        </xdr:cNvPr>
        <xdr:cNvSpPr/>
      </xdr:nvSpPr>
      <xdr:spPr>
        <a:xfrm>
          <a:off x="750852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61</xdr:row>
      <xdr:rowOff>82440</xdr:rowOff>
    </xdr:from>
    <xdr:to>
      <xdr:col>59</xdr:col>
      <xdr:colOff>51120</xdr:colOff>
      <xdr:row>61</xdr:row>
      <xdr:rowOff>82440</xdr:rowOff>
    </xdr:to>
    <xdr:sp macro="" textlink="">
      <xdr:nvSpPr>
        <xdr:cNvPr id="2289" name="Line 1">
          <a:extLst>
            <a:ext uri="{FF2B5EF4-FFF2-40B4-BE49-F238E27FC236}">
              <a16:creationId xmlns:a16="http://schemas.microsoft.com/office/drawing/2014/main" id="{00000000-0008-0000-0700-0000F1080000}"/>
            </a:ext>
          </a:extLst>
        </xdr:cNvPr>
        <xdr:cNvSpPr/>
      </xdr:nvSpPr>
      <xdr:spPr>
        <a:xfrm>
          <a:off x="7575120" y="10540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59</xdr:row>
      <xdr:rowOff>44640</xdr:rowOff>
    </xdr:from>
    <xdr:to>
      <xdr:col>59</xdr:col>
      <xdr:colOff>51120</xdr:colOff>
      <xdr:row>59</xdr:row>
      <xdr:rowOff>44640</xdr:rowOff>
    </xdr:to>
    <xdr:sp macro="" textlink="">
      <xdr:nvSpPr>
        <xdr:cNvPr id="2290" name="Line 1">
          <a:extLst>
            <a:ext uri="{FF2B5EF4-FFF2-40B4-BE49-F238E27FC236}">
              <a16:creationId xmlns:a16="http://schemas.microsoft.com/office/drawing/2014/main" id="{00000000-0008-0000-0700-0000F2080000}"/>
            </a:ext>
          </a:extLst>
        </xdr:cNvPr>
        <xdr:cNvSpPr/>
      </xdr:nvSpPr>
      <xdr:spPr>
        <a:xfrm>
          <a:off x="7575120" y="10159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58</xdr:row>
      <xdr:rowOff>84600</xdr:rowOff>
    </xdr:from>
    <xdr:to>
      <xdr:col>34</xdr:col>
      <xdr:colOff>104760</xdr:colOff>
      <xdr:row>59</xdr:row>
      <xdr:rowOff>151920</xdr:rowOff>
    </xdr:to>
    <xdr:sp macro="" textlink="">
      <xdr:nvSpPr>
        <xdr:cNvPr id="2291" name="CustomShape 1">
          <a:extLst>
            <a:ext uri="{FF2B5EF4-FFF2-40B4-BE49-F238E27FC236}">
              <a16:creationId xmlns:a16="http://schemas.microsoft.com/office/drawing/2014/main" id="{00000000-0008-0000-0700-0000F3080000}"/>
            </a:ext>
          </a:extLst>
        </xdr:cNvPr>
        <xdr:cNvSpPr/>
      </xdr:nvSpPr>
      <xdr:spPr>
        <a:xfrm>
          <a:off x="7292520" y="10028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57</xdr:row>
      <xdr:rowOff>6120</xdr:rowOff>
    </xdr:from>
    <xdr:to>
      <xdr:col>59</xdr:col>
      <xdr:colOff>51120</xdr:colOff>
      <xdr:row>57</xdr:row>
      <xdr:rowOff>6120</xdr:rowOff>
    </xdr:to>
    <xdr:sp macro="" textlink="">
      <xdr:nvSpPr>
        <xdr:cNvPr id="2292" name="Line 1">
          <a:extLst>
            <a:ext uri="{FF2B5EF4-FFF2-40B4-BE49-F238E27FC236}">
              <a16:creationId xmlns:a16="http://schemas.microsoft.com/office/drawing/2014/main" id="{00000000-0008-0000-0700-0000F4080000}"/>
            </a:ext>
          </a:extLst>
        </xdr:cNvPr>
        <xdr:cNvSpPr/>
      </xdr:nvSpPr>
      <xdr:spPr>
        <a:xfrm>
          <a:off x="7575120" y="9778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56</xdr:row>
      <xdr:rowOff>45720</xdr:rowOff>
    </xdr:from>
    <xdr:to>
      <xdr:col>34</xdr:col>
      <xdr:colOff>96480</xdr:colOff>
      <xdr:row>57</xdr:row>
      <xdr:rowOff>113040</xdr:rowOff>
    </xdr:to>
    <xdr:sp macro="" textlink="">
      <xdr:nvSpPr>
        <xdr:cNvPr id="2293" name="CustomShape 1">
          <a:extLst>
            <a:ext uri="{FF2B5EF4-FFF2-40B4-BE49-F238E27FC236}">
              <a16:creationId xmlns:a16="http://schemas.microsoft.com/office/drawing/2014/main" id="{00000000-0008-0000-0700-0000F5080000}"/>
            </a:ext>
          </a:extLst>
        </xdr:cNvPr>
        <xdr:cNvSpPr/>
      </xdr:nvSpPr>
      <xdr:spPr>
        <a:xfrm>
          <a:off x="6839640" y="9646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54</xdr:row>
      <xdr:rowOff>140040</xdr:rowOff>
    </xdr:from>
    <xdr:to>
      <xdr:col>59</xdr:col>
      <xdr:colOff>51120</xdr:colOff>
      <xdr:row>54</xdr:row>
      <xdr:rowOff>140040</xdr:rowOff>
    </xdr:to>
    <xdr:sp macro="" textlink="">
      <xdr:nvSpPr>
        <xdr:cNvPr id="2294" name="Line 1">
          <a:extLst>
            <a:ext uri="{FF2B5EF4-FFF2-40B4-BE49-F238E27FC236}">
              <a16:creationId xmlns:a16="http://schemas.microsoft.com/office/drawing/2014/main" id="{00000000-0008-0000-0700-0000F6080000}"/>
            </a:ext>
          </a:extLst>
        </xdr:cNvPr>
        <xdr:cNvSpPr/>
      </xdr:nvSpPr>
      <xdr:spPr>
        <a:xfrm>
          <a:off x="7575120" y="9398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54</xdr:row>
      <xdr:rowOff>8280</xdr:rowOff>
    </xdr:from>
    <xdr:to>
      <xdr:col>34</xdr:col>
      <xdr:colOff>96480</xdr:colOff>
      <xdr:row>55</xdr:row>
      <xdr:rowOff>75600</xdr:rowOff>
    </xdr:to>
    <xdr:sp macro="" textlink="">
      <xdr:nvSpPr>
        <xdr:cNvPr id="2295" name="CustomShape 1">
          <a:extLst>
            <a:ext uri="{FF2B5EF4-FFF2-40B4-BE49-F238E27FC236}">
              <a16:creationId xmlns:a16="http://schemas.microsoft.com/office/drawing/2014/main" id="{00000000-0008-0000-0700-0000F7080000}"/>
            </a:ext>
          </a:extLst>
        </xdr:cNvPr>
        <xdr:cNvSpPr/>
      </xdr:nvSpPr>
      <xdr:spPr>
        <a:xfrm>
          <a:off x="6839640" y="9266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52</xdr:row>
      <xdr:rowOff>101520</xdr:rowOff>
    </xdr:from>
    <xdr:to>
      <xdr:col>59</xdr:col>
      <xdr:colOff>51120</xdr:colOff>
      <xdr:row>52</xdr:row>
      <xdr:rowOff>101520</xdr:rowOff>
    </xdr:to>
    <xdr:sp macro="" textlink="">
      <xdr:nvSpPr>
        <xdr:cNvPr id="2296" name="Line 1">
          <a:extLst>
            <a:ext uri="{FF2B5EF4-FFF2-40B4-BE49-F238E27FC236}">
              <a16:creationId xmlns:a16="http://schemas.microsoft.com/office/drawing/2014/main" id="{00000000-0008-0000-0700-0000F8080000}"/>
            </a:ext>
          </a:extLst>
        </xdr:cNvPr>
        <xdr:cNvSpPr/>
      </xdr:nvSpPr>
      <xdr:spPr>
        <a:xfrm>
          <a:off x="7575120" y="9016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51</xdr:row>
      <xdr:rowOff>141480</xdr:rowOff>
    </xdr:from>
    <xdr:to>
      <xdr:col>34</xdr:col>
      <xdr:colOff>96480</xdr:colOff>
      <xdr:row>53</xdr:row>
      <xdr:rowOff>36360</xdr:rowOff>
    </xdr:to>
    <xdr:sp macro="" textlink="">
      <xdr:nvSpPr>
        <xdr:cNvPr id="2297" name="CustomShape 1">
          <a:extLst>
            <a:ext uri="{FF2B5EF4-FFF2-40B4-BE49-F238E27FC236}">
              <a16:creationId xmlns:a16="http://schemas.microsoft.com/office/drawing/2014/main" id="{00000000-0008-0000-0700-0000F9080000}"/>
            </a:ext>
          </a:extLst>
        </xdr:cNvPr>
        <xdr:cNvSpPr/>
      </xdr:nvSpPr>
      <xdr:spPr>
        <a:xfrm>
          <a:off x="6839640" y="8885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50</xdr:row>
      <xdr:rowOff>63720</xdr:rowOff>
    </xdr:from>
    <xdr:to>
      <xdr:col>59</xdr:col>
      <xdr:colOff>51120</xdr:colOff>
      <xdr:row>50</xdr:row>
      <xdr:rowOff>63720</xdr:rowOff>
    </xdr:to>
    <xdr:sp macro="" textlink="">
      <xdr:nvSpPr>
        <xdr:cNvPr id="2298" name="Line 1">
          <a:extLst>
            <a:ext uri="{FF2B5EF4-FFF2-40B4-BE49-F238E27FC236}">
              <a16:creationId xmlns:a16="http://schemas.microsoft.com/office/drawing/2014/main" id="{00000000-0008-0000-0700-0000FA080000}"/>
            </a:ext>
          </a:extLst>
        </xdr:cNvPr>
        <xdr:cNvSpPr/>
      </xdr:nvSpPr>
      <xdr:spPr>
        <a:xfrm>
          <a:off x="7575120" y="8636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49</xdr:row>
      <xdr:rowOff>102960</xdr:rowOff>
    </xdr:from>
    <xdr:to>
      <xdr:col>34</xdr:col>
      <xdr:colOff>96480</xdr:colOff>
      <xdr:row>50</xdr:row>
      <xdr:rowOff>170280</xdr:rowOff>
    </xdr:to>
    <xdr:sp macro="" textlink="">
      <xdr:nvSpPr>
        <xdr:cNvPr id="2299" name="CustomShape 1">
          <a:extLst>
            <a:ext uri="{FF2B5EF4-FFF2-40B4-BE49-F238E27FC236}">
              <a16:creationId xmlns:a16="http://schemas.microsoft.com/office/drawing/2014/main" id="{00000000-0008-0000-0700-0000FB080000}"/>
            </a:ext>
          </a:extLst>
        </xdr:cNvPr>
        <xdr:cNvSpPr/>
      </xdr:nvSpPr>
      <xdr:spPr>
        <a:xfrm>
          <a:off x="6839640" y="8503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48</xdr:row>
      <xdr:rowOff>25200</xdr:rowOff>
    </xdr:from>
    <xdr:to>
      <xdr:col>59</xdr:col>
      <xdr:colOff>51120</xdr:colOff>
      <xdr:row>48</xdr:row>
      <xdr:rowOff>25200</xdr:rowOff>
    </xdr:to>
    <xdr:sp macro="" textlink="">
      <xdr:nvSpPr>
        <xdr:cNvPr id="2300" name="Line 1">
          <a:extLst>
            <a:ext uri="{FF2B5EF4-FFF2-40B4-BE49-F238E27FC236}">
              <a16:creationId xmlns:a16="http://schemas.microsoft.com/office/drawing/2014/main" id="{00000000-0008-0000-0700-0000FC080000}"/>
            </a:ext>
          </a:extLst>
        </xdr:cNvPr>
        <xdr:cNvSpPr/>
      </xdr:nvSpPr>
      <xdr:spPr>
        <a:xfrm>
          <a:off x="7575120" y="8254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47</xdr:row>
      <xdr:rowOff>65520</xdr:rowOff>
    </xdr:from>
    <xdr:to>
      <xdr:col>34</xdr:col>
      <xdr:colOff>96480</xdr:colOff>
      <xdr:row>48</xdr:row>
      <xdr:rowOff>131760</xdr:rowOff>
    </xdr:to>
    <xdr:sp macro="" textlink="">
      <xdr:nvSpPr>
        <xdr:cNvPr id="2301" name="CustomShape 1">
          <a:extLst>
            <a:ext uri="{FF2B5EF4-FFF2-40B4-BE49-F238E27FC236}">
              <a16:creationId xmlns:a16="http://schemas.microsoft.com/office/drawing/2014/main" id="{00000000-0008-0000-0700-0000FD080000}"/>
            </a:ext>
          </a:extLst>
        </xdr:cNvPr>
        <xdr:cNvSpPr/>
      </xdr:nvSpPr>
      <xdr:spPr>
        <a:xfrm>
          <a:off x="683964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48</xdr:row>
      <xdr:rowOff>25560</xdr:rowOff>
    </xdr:from>
    <xdr:to>
      <xdr:col>59</xdr:col>
      <xdr:colOff>51120</xdr:colOff>
      <xdr:row>61</xdr:row>
      <xdr:rowOff>82440</xdr:rowOff>
    </xdr:to>
    <xdr:sp macro="" textlink="">
      <xdr:nvSpPr>
        <xdr:cNvPr id="2302" name="CustomShape 1">
          <a:extLst>
            <a:ext uri="{FF2B5EF4-FFF2-40B4-BE49-F238E27FC236}">
              <a16:creationId xmlns:a16="http://schemas.microsoft.com/office/drawing/2014/main" id="{00000000-0008-0000-0700-0000FE080000}"/>
            </a:ext>
          </a:extLst>
        </xdr:cNvPr>
        <xdr:cNvSpPr/>
      </xdr:nvSpPr>
      <xdr:spPr>
        <a:xfrm>
          <a:off x="7575480" y="8255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51</xdr:row>
      <xdr:rowOff>106920</xdr:rowOff>
    </xdr:from>
    <xdr:to>
      <xdr:col>54</xdr:col>
      <xdr:colOff>189720</xdr:colOff>
      <xdr:row>58</xdr:row>
      <xdr:rowOff>155880</xdr:rowOff>
    </xdr:to>
    <xdr:sp macro="" textlink="">
      <xdr:nvSpPr>
        <xdr:cNvPr id="2303" name="Line 1">
          <a:extLst>
            <a:ext uri="{FF2B5EF4-FFF2-40B4-BE49-F238E27FC236}">
              <a16:creationId xmlns:a16="http://schemas.microsoft.com/office/drawing/2014/main" id="{00000000-0008-0000-0700-0000FF080000}"/>
            </a:ext>
          </a:extLst>
        </xdr:cNvPr>
        <xdr:cNvSpPr/>
      </xdr:nvSpPr>
      <xdr:spPr>
        <a:xfrm flipV="1">
          <a:off x="12018240" y="8850600"/>
          <a:ext cx="1440" cy="12492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58</xdr:row>
      <xdr:rowOff>170280</xdr:rowOff>
    </xdr:from>
    <xdr:to>
      <xdr:col>57</xdr:col>
      <xdr:colOff>215640</xdr:colOff>
      <xdr:row>60</xdr:row>
      <xdr:rowOff>65160</xdr:rowOff>
    </xdr:to>
    <xdr:sp macro="" textlink="">
      <xdr:nvSpPr>
        <xdr:cNvPr id="2304" name="CustomShape 1">
          <a:extLst>
            <a:ext uri="{FF2B5EF4-FFF2-40B4-BE49-F238E27FC236}">
              <a16:creationId xmlns:a16="http://schemas.microsoft.com/office/drawing/2014/main" id="{00000000-0008-0000-0700-000000090000}"/>
            </a:ext>
          </a:extLst>
        </xdr:cNvPr>
        <xdr:cNvSpPr/>
      </xdr:nvSpPr>
      <xdr:spPr>
        <a:xfrm>
          <a:off x="12031560" y="10114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15,799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58</xdr:row>
      <xdr:rowOff>155880</xdr:rowOff>
    </xdr:from>
    <xdr:to>
      <xdr:col>55</xdr:col>
      <xdr:colOff>88920</xdr:colOff>
      <xdr:row>58</xdr:row>
      <xdr:rowOff>155880</xdr:rowOff>
    </xdr:to>
    <xdr:sp macro="" textlink="">
      <xdr:nvSpPr>
        <xdr:cNvPr id="2305" name="Line 1">
          <a:extLst>
            <a:ext uri="{FF2B5EF4-FFF2-40B4-BE49-F238E27FC236}">
              <a16:creationId xmlns:a16="http://schemas.microsoft.com/office/drawing/2014/main" id="{00000000-0008-0000-0700-000001090000}"/>
            </a:ext>
          </a:extLst>
        </xdr:cNvPr>
        <xdr:cNvSpPr/>
      </xdr:nvSpPr>
      <xdr:spPr>
        <a:xfrm>
          <a:off x="11931480" y="100998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50</xdr:row>
      <xdr:rowOff>64440</xdr:rowOff>
    </xdr:from>
    <xdr:to>
      <xdr:col>58</xdr:col>
      <xdr:colOff>72360</xdr:colOff>
      <xdr:row>51</xdr:row>
      <xdr:rowOff>131760</xdr:rowOff>
    </xdr:to>
    <xdr:sp macro="" textlink="">
      <xdr:nvSpPr>
        <xdr:cNvPr id="2306" name="CustomShape 1">
          <a:extLst>
            <a:ext uri="{FF2B5EF4-FFF2-40B4-BE49-F238E27FC236}">
              <a16:creationId xmlns:a16="http://schemas.microsoft.com/office/drawing/2014/main" id="{00000000-0008-0000-0700-000002090000}"/>
            </a:ext>
          </a:extLst>
        </xdr:cNvPr>
        <xdr:cNvSpPr/>
      </xdr:nvSpPr>
      <xdr:spPr>
        <a:xfrm>
          <a:off x="12019680" y="86367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343,607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51</xdr:row>
      <xdr:rowOff>106920</xdr:rowOff>
    </xdr:from>
    <xdr:to>
      <xdr:col>55</xdr:col>
      <xdr:colOff>88920</xdr:colOff>
      <xdr:row>51</xdr:row>
      <xdr:rowOff>106920</xdr:rowOff>
    </xdr:to>
    <xdr:sp macro="" textlink="">
      <xdr:nvSpPr>
        <xdr:cNvPr id="2307" name="Line 1">
          <a:extLst>
            <a:ext uri="{FF2B5EF4-FFF2-40B4-BE49-F238E27FC236}">
              <a16:creationId xmlns:a16="http://schemas.microsoft.com/office/drawing/2014/main" id="{00000000-0008-0000-0700-000003090000}"/>
            </a:ext>
          </a:extLst>
        </xdr:cNvPr>
        <xdr:cNvSpPr/>
      </xdr:nvSpPr>
      <xdr:spPr>
        <a:xfrm>
          <a:off x="11931480" y="88506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55</xdr:row>
      <xdr:rowOff>91440</xdr:rowOff>
    </xdr:from>
    <xdr:to>
      <xdr:col>54</xdr:col>
      <xdr:colOff>218880</xdr:colOff>
      <xdr:row>56</xdr:row>
      <xdr:rowOff>19080</xdr:rowOff>
    </xdr:to>
    <xdr:sp macro="" textlink="">
      <xdr:nvSpPr>
        <xdr:cNvPr id="2308" name="Line 1">
          <a:extLst>
            <a:ext uri="{FF2B5EF4-FFF2-40B4-BE49-F238E27FC236}">
              <a16:creationId xmlns:a16="http://schemas.microsoft.com/office/drawing/2014/main" id="{00000000-0008-0000-0700-000004090000}"/>
            </a:ext>
          </a:extLst>
        </xdr:cNvPr>
        <xdr:cNvSpPr/>
      </xdr:nvSpPr>
      <xdr:spPr>
        <a:xfrm flipV="1">
          <a:off x="11067840" y="9520920"/>
          <a:ext cx="981000" cy="993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56</xdr:row>
      <xdr:rowOff>88200</xdr:rowOff>
    </xdr:from>
    <xdr:to>
      <xdr:col>58</xdr:col>
      <xdr:colOff>72360</xdr:colOff>
      <xdr:row>57</xdr:row>
      <xdr:rowOff>155520</xdr:rowOff>
    </xdr:to>
    <xdr:sp macro="" textlink="">
      <xdr:nvSpPr>
        <xdr:cNvPr id="2309" name="CustomShape 1">
          <a:extLst>
            <a:ext uri="{FF2B5EF4-FFF2-40B4-BE49-F238E27FC236}">
              <a16:creationId xmlns:a16="http://schemas.microsoft.com/office/drawing/2014/main" id="{00000000-0008-0000-0700-000005090000}"/>
            </a:ext>
          </a:extLst>
        </xdr:cNvPr>
        <xdr:cNvSpPr/>
      </xdr:nvSpPr>
      <xdr:spPr>
        <a:xfrm>
          <a:off x="12019680" y="9689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107,202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56</xdr:row>
      <xdr:rowOff>99720</xdr:rowOff>
    </xdr:from>
    <xdr:to>
      <xdr:col>55</xdr:col>
      <xdr:colOff>51120</xdr:colOff>
      <xdr:row>57</xdr:row>
      <xdr:rowOff>29520</xdr:rowOff>
    </xdr:to>
    <xdr:sp macro="" textlink="">
      <xdr:nvSpPr>
        <xdr:cNvPr id="2310" name="CustomShape 1">
          <a:extLst>
            <a:ext uri="{FF2B5EF4-FFF2-40B4-BE49-F238E27FC236}">
              <a16:creationId xmlns:a16="http://schemas.microsoft.com/office/drawing/2014/main" id="{00000000-0008-0000-0700-000006090000}"/>
            </a:ext>
          </a:extLst>
        </xdr:cNvPr>
        <xdr:cNvSpPr/>
      </xdr:nvSpPr>
      <xdr:spPr>
        <a:xfrm>
          <a:off x="11969640" y="97009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55</xdr:row>
      <xdr:rowOff>113400</xdr:rowOff>
    </xdr:from>
    <xdr:to>
      <xdr:col>50</xdr:col>
      <xdr:colOff>114120</xdr:colOff>
      <xdr:row>56</xdr:row>
      <xdr:rowOff>19080</xdr:rowOff>
    </xdr:to>
    <xdr:sp macro="" textlink="">
      <xdr:nvSpPr>
        <xdr:cNvPr id="2311" name="Line 1">
          <a:extLst>
            <a:ext uri="{FF2B5EF4-FFF2-40B4-BE49-F238E27FC236}">
              <a16:creationId xmlns:a16="http://schemas.microsoft.com/office/drawing/2014/main" id="{00000000-0008-0000-0700-000007090000}"/>
            </a:ext>
          </a:extLst>
        </xdr:cNvPr>
        <xdr:cNvSpPr/>
      </xdr:nvSpPr>
      <xdr:spPr>
        <a:xfrm>
          <a:off x="10035720" y="954288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56</xdr:row>
      <xdr:rowOff>124920</xdr:rowOff>
    </xdr:from>
    <xdr:to>
      <xdr:col>50</xdr:col>
      <xdr:colOff>164520</xdr:colOff>
      <xdr:row>57</xdr:row>
      <xdr:rowOff>54720</xdr:rowOff>
    </xdr:to>
    <xdr:sp macro="" textlink="">
      <xdr:nvSpPr>
        <xdr:cNvPr id="2312" name="CustomShape 1">
          <a:extLst>
            <a:ext uri="{FF2B5EF4-FFF2-40B4-BE49-F238E27FC236}">
              <a16:creationId xmlns:a16="http://schemas.microsoft.com/office/drawing/2014/main" id="{00000000-0008-0000-0700-000008090000}"/>
            </a:ext>
          </a:extLst>
        </xdr:cNvPr>
        <xdr:cNvSpPr/>
      </xdr:nvSpPr>
      <xdr:spPr>
        <a:xfrm>
          <a:off x="11017080" y="9726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57</xdr:row>
      <xdr:rowOff>56520</xdr:rowOff>
    </xdr:from>
    <xdr:to>
      <xdr:col>52</xdr:col>
      <xdr:colOff>27000</xdr:colOff>
      <xdr:row>58</xdr:row>
      <xdr:rowOff>123840</xdr:rowOff>
    </xdr:to>
    <xdr:sp macro="" textlink="">
      <xdr:nvSpPr>
        <xdr:cNvPr id="2313" name="CustomShape 1">
          <a:extLst>
            <a:ext uri="{FF2B5EF4-FFF2-40B4-BE49-F238E27FC236}">
              <a16:creationId xmlns:a16="http://schemas.microsoft.com/office/drawing/2014/main" id="{00000000-0008-0000-0700-000009090000}"/>
            </a:ext>
          </a:extLst>
        </xdr:cNvPr>
        <xdr:cNvSpPr/>
      </xdr:nvSpPr>
      <xdr:spPr>
        <a:xfrm>
          <a:off x="10659960" y="98290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100,517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55</xdr:row>
      <xdr:rowOff>113400</xdr:rowOff>
    </xdr:from>
    <xdr:to>
      <xdr:col>45</xdr:col>
      <xdr:colOff>177480</xdr:colOff>
      <xdr:row>56</xdr:row>
      <xdr:rowOff>121320</xdr:rowOff>
    </xdr:to>
    <xdr:sp macro="" textlink="">
      <xdr:nvSpPr>
        <xdr:cNvPr id="2314" name="Line 1">
          <a:extLst>
            <a:ext uri="{FF2B5EF4-FFF2-40B4-BE49-F238E27FC236}">
              <a16:creationId xmlns:a16="http://schemas.microsoft.com/office/drawing/2014/main" id="{00000000-0008-0000-0700-00000A090000}"/>
            </a:ext>
          </a:extLst>
        </xdr:cNvPr>
        <xdr:cNvSpPr/>
      </xdr:nvSpPr>
      <xdr:spPr>
        <a:xfrm flipV="1">
          <a:off x="9032760" y="9542880"/>
          <a:ext cx="1002960" cy="179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56</xdr:row>
      <xdr:rowOff>106200</xdr:rowOff>
    </xdr:from>
    <xdr:to>
      <xdr:col>46</xdr:col>
      <xdr:colOff>38520</xdr:colOff>
      <xdr:row>57</xdr:row>
      <xdr:rowOff>36000</xdr:rowOff>
    </xdr:to>
    <xdr:sp macro="" textlink="">
      <xdr:nvSpPr>
        <xdr:cNvPr id="2315" name="CustomShape 1">
          <a:extLst>
            <a:ext uri="{FF2B5EF4-FFF2-40B4-BE49-F238E27FC236}">
              <a16:creationId xmlns:a16="http://schemas.microsoft.com/office/drawing/2014/main" id="{00000000-0008-0000-0700-00000B090000}"/>
            </a:ext>
          </a:extLst>
        </xdr:cNvPr>
        <xdr:cNvSpPr/>
      </xdr:nvSpPr>
      <xdr:spPr>
        <a:xfrm>
          <a:off x="9985320" y="970740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57</xdr:row>
      <xdr:rowOff>37800</xdr:rowOff>
    </xdr:from>
    <xdr:to>
      <xdr:col>47</xdr:col>
      <xdr:colOff>90360</xdr:colOff>
      <xdr:row>58</xdr:row>
      <xdr:rowOff>105120</xdr:rowOff>
    </xdr:to>
    <xdr:sp macro="" textlink="">
      <xdr:nvSpPr>
        <xdr:cNvPr id="2316" name="CustomShape 1">
          <a:extLst>
            <a:ext uri="{FF2B5EF4-FFF2-40B4-BE49-F238E27FC236}">
              <a16:creationId xmlns:a16="http://schemas.microsoft.com/office/drawing/2014/main" id="{00000000-0008-0000-0700-00000C090000}"/>
            </a:ext>
          </a:extLst>
        </xdr:cNvPr>
        <xdr:cNvSpPr/>
      </xdr:nvSpPr>
      <xdr:spPr>
        <a:xfrm>
          <a:off x="9627840" y="98103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105,430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56</xdr:row>
      <xdr:rowOff>121320</xdr:rowOff>
    </xdr:from>
    <xdr:to>
      <xdr:col>41</xdr:col>
      <xdr:colOff>50760</xdr:colOff>
      <xdr:row>56</xdr:row>
      <xdr:rowOff>152640</xdr:rowOff>
    </xdr:to>
    <xdr:sp macro="" textlink="">
      <xdr:nvSpPr>
        <xdr:cNvPr id="2317" name="Line 1">
          <a:extLst>
            <a:ext uri="{FF2B5EF4-FFF2-40B4-BE49-F238E27FC236}">
              <a16:creationId xmlns:a16="http://schemas.microsoft.com/office/drawing/2014/main" id="{00000000-0008-0000-0700-00000D090000}"/>
            </a:ext>
          </a:extLst>
        </xdr:cNvPr>
        <xdr:cNvSpPr/>
      </xdr:nvSpPr>
      <xdr:spPr>
        <a:xfrm flipV="1">
          <a:off x="8001000" y="9722520"/>
          <a:ext cx="1031760" cy="313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56</xdr:row>
      <xdr:rowOff>128880</xdr:rowOff>
    </xdr:from>
    <xdr:to>
      <xdr:col>41</xdr:col>
      <xdr:colOff>101160</xdr:colOff>
      <xdr:row>57</xdr:row>
      <xdr:rowOff>58680</xdr:rowOff>
    </xdr:to>
    <xdr:sp macro="" textlink="">
      <xdr:nvSpPr>
        <xdr:cNvPr id="2318" name="CustomShape 1">
          <a:extLst>
            <a:ext uri="{FF2B5EF4-FFF2-40B4-BE49-F238E27FC236}">
              <a16:creationId xmlns:a16="http://schemas.microsoft.com/office/drawing/2014/main" id="{00000000-0008-0000-0700-00000E090000}"/>
            </a:ext>
          </a:extLst>
        </xdr:cNvPr>
        <xdr:cNvSpPr/>
      </xdr:nvSpPr>
      <xdr:spPr>
        <a:xfrm>
          <a:off x="8982000" y="97300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57</xdr:row>
      <xdr:rowOff>60120</xdr:rowOff>
    </xdr:from>
    <xdr:to>
      <xdr:col>42</xdr:col>
      <xdr:colOff>110520</xdr:colOff>
      <xdr:row>58</xdr:row>
      <xdr:rowOff>127440</xdr:rowOff>
    </xdr:to>
    <xdr:sp macro="" textlink="">
      <xdr:nvSpPr>
        <xdr:cNvPr id="2319" name="CustomShape 1">
          <a:extLst>
            <a:ext uri="{FF2B5EF4-FFF2-40B4-BE49-F238E27FC236}">
              <a16:creationId xmlns:a16="http://schemas.microsoft.com/office/drawing/2014/main" id="{00000000-0008-0000-0700-00000F090000}"/>
            </a:ext>
          </a:extLst>
        </xdr:cNvPr>
        <xdr:cNvSpPr/>
      </xdr:nvSpPr>
      <xdr:spPr>
        <a:xfrm>
          <a:off x="8640360" y="9832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99,497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43920</xdr:rowOff>
    </xdr:from>
    <xdr:to>
      <xdr:col>36</xdr:col>
      <xdr:colOff>165240</xdr:colOff>
      <xdr:row>56</xdr:row>
      <xdr:rowOff>145080</xdr:rowOff>
    </xdr:to>
    <xdr:sp macro="" textlink="">
      <xdr:nvSpPr>
        <xdr:cNvPr id="2320" name="CustomShape 1">
          <a:extLst>
            <a:ext uri="{FF2B5EF4-FFF2-40B4-BE49-F238E27FC236}">
              <a16:creationId xmlns:a16="http://schemas.microsoft.com/office/drawing/2014/main" id="{00000000-0008-0000-0700-000010090000}"/>
            </a:ext>
          </a:extLst>
        </xdr:cNvPr>
        <xdr:cNvSpPr/>
      </xdr:nvSpPr>
      <xdr:spPr>
        <a:xfrm>
          <a:off x="7950600" y="964512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55</xdr:row>
      <xdr:rowOff>1440</xdr:rowOff>
    </xdr:from>
    <xdr:to>
      <xdr:col>38</xdr:col>
      <xdr:colOff>27720</xdr:colOff>
      <xdr:row>56</xdr:row>
      <xdr:rowOff>67680</xdr:rowOff>
    </xdr:to>
    <xdr:sp macro="" textlink="">
      <xdr:nvSpPr>
        <xdr:cNvPr id="2321" name="CustomShape 1">
          <a:extLst>
            <a:ext uri="{FF2B5EF4-FFF2-40B4-BE49-F238E27FC236}">
              <a16:creationId xmlns:a16="http://schemas.microsoft.com/office/drawing/2014/main" id="{00000000-0008-0000-0700-000011090000}"/>
            </a:ext>
          </a:extLst>
        </xdr:cNvPr>
        <xdr:cNvSpPr/>
      </xdr:nvSpPr>
      <xdr:spPr>
        <a:xfrm>
          <a:off x="7592760" y="9430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121,775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61</xdr:row>
      <xdr:rowOff>90000</xdr:rowOff>
    </xdr:from>
    <xdr:to>
      <xdr:col>57</xdr:col>
      <xdr:colOff>105480</xdr:colOff>
      <xdr:row>62</xdr:row>
      <xdr:rowOff>157320</xdr:rowOff>
    </xdr:to>
    <xdr:sp macro="" textlink="">
      <xdr:nvSpPr>
        <xdr:cNvPr id="2322" name="CustomShape 1">
          <a:extLst>
            <a:ext uri="{FF2B5EF4-FFF2-40B4-BE49-F238E27FC236}">
              <a16:creationId xmlns:a16="http://schemas.microsoft.com/office/drawing/2014/main" id="{00000000-0008-0000-0700-000012090000}"/>
            </a:ext>
          </a:extLst>
        </xdr:cNvPr>
        <xdr:cNvSpPr/>
      </xdr:nvSpPr>
      <xdr:spPr>
        <a:xfrm>
          <a:off x="1182996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61</xdr:row>
      <xdr:rowOff>90000</xdr:rowOff>
    </xdr:from>
    <xdr:to>
      <xdr:col>52</xdr:col>
      <xdr:colOff>218880</xdr:colOff>
      <xdr:row>62</xdr:row>
      <xdr:rowOff>157320</xdr:rowOff>
    </xdr:to>
    <xdr:sp macro="" textlink="">
      <xdr:nvSpPr>
        <xdr:cNvPr id="2323" name="CustomShape 1">
          <a:extLst>
            <a:ext uri="{FF2B5EF4-FFF2-40B4-BE49-F238E27FC236}">
              <a16:creationId xmlns:a16="http://schemas.microsoft.com/office/drawing/2014/main" id="{00000000-0008-0000-0700-000013090000}"/>
            </a:ext>
          </a:extLst>
        </xdr:cNvPr>
        <xdr:cNvSpPr/>
      </xdr:nvSpPr>
      <xdr:spPr>
        <a:xfrm>
          <a:off x="108496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61</xdr:row>
      <xdr:rowOff>90000</xdr:rowOff>
    </xdr:from>
    <xdr:to>
      <xdr:col>48</xdr:col>
      <xdr:colOff>63000</xdr:colOff>
      <xdr:row>62</xdr:row>
      <xdr:rowOff>157320</xdr:rowOff>
    </xdr:to>
    <xdr:sp macro="" textlink="">
      <xdr:nvSpPr>
        <xdr:cNvPr id="2324" name="CustomShape 1">
          <a:extLst>
            <a:ext uri="{FF2B5EF4-FFF2-40B4-BE49-F238E27FC236}">
              <a16:creationId xmlns:a16="http://schemas.microsoft.com/office/drawing/2014/main" id="{00000000-0008-0000-0700-000014090000}"/>
            </a:ext>
          </a:extLst>
        </xdr:cNvPr>
        <xdr:cNvSpPr/>
      </xdr:nvSpPr>
      <xdr:spPr>
        <a:xfrm>
          <a:off x="98175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61</xdr:row>
      <xdr:rowOff>90000</xdr:rowOff>
    </xdr:from>
    <xdr:to>
      <xdr:col>43</xdr:col>
      <xdr:colOff>155160</xdr:colOff>
      <xdr:row>62</xdr:row>
      <xdr:rowOff>157320</xdr:rowOff>
    </xdr:to>
    <xdr:sp macro="" textlink="">
      <xdr:nvSpPr>
        <xdr:cNvPr id="2325" name="CustomShape 1">
          <a:extLst>
            <a:ext uri="{FF2B5EF4-FFF2-40B4-BE49-F238E27FC236}">
              <a16:creationId xmlns:a16="http://schemas.microsoft.com/office/drawing/2014/main" id="{00000000-0008-0000-0700-000015090000}"/>
            </a:ext>
          </a:extLst>
        </xdr:cNvPr>
        <xdr:cNvSpPr/>
      </xdr:nvSpPr>
      <xdr:spPr>
        <a:xfrm>
          <a:off x="881424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61</xdr:row>
      <xdr:rowOff>90000</xdr:rowOff>
    </xdr:from>
    <xdr:to>
      <xdr:col>38</xdr:col>
      <xdr:colOff>219240</xdr:colOff>
      <xdr:row>62</xdr:row>
      <xdr:rowOff>157320</xdr:rowOff>
    </xdr:to>
    <xdr:sp macro="" textlink="">
      <xdr:nvSpPr>
        <xdr:cNvPr id="2326" name="CustomShape 1">
          <a:extLst>
            <a:ext uri="{FF2B5EF4-FFF2-40B4-BE49-F238E27FC236}">
              <a16:creationId xmlns:a16="http://schemas.microsoft.com/office/drawing/2014/main" id="{00000000-0008-0000-0700-000016090000}"/>
            </a:ext>
          </a:extLst>
        </xdr:cNvPr>
        <xdr:cNvSpPr/>
      </xdr:nvSpPr>
      <xdr:spPr>
        <a:xfrm>
          <a:off x="7782480" y="10548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55</xdr:row>
      <xdr:rowOff>41400</xdr:rowOff>
    </xdr:from>
    <xdr:to>
      <xdr:col>55</xdr:col>
      <xdr:colOff>51120</xdr:colOff>
      <xdr:row>55</xdr:row>
      <xdr:rowOff>142560</xdr:rowOff>
    </xdr:to>
    <xdr:sp macro="" textlink="">
      <xdr:nvSpPr>
        <xdr:cNvPr id="2327" name="CustomShape 1">
          <a:extLst>
            <a:ext uri="{FF2B5EF4-FFF2-40B4-BE49-F238E27FC236}">
              <a16:creationId xmlns:a16="http://schemas.microsoft.com/office/drawing/2014/main" id="{00000000-0008-0000-0700-000017090000}"/>
            </a:ext>
          </a:extLst>
        </xdr:cNvPr>
        <xdr:cNvSpPr/>
      </xdr:nvSpPr>
      <xdr:spPr>
        <a:xfrm>
          <a:off x="11969640" y="947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54</xdr:row>
      <xdr:rowOff>74160</xdr:rowOff>
    </xdr:from>
    <xdr:to>
      <xdr:col>58</xdr:col>
      <xdr:colOff>72360</xdr:colOff>
      <xdr:row>55</xdr:row>
      <xdr:rowOff>141480</xdr:rowOff>
    </xdr:to>
    <xdr:sp macro="" textlink="">
      <xdr:nvSpPr>
        <xdr:cNvPr id="2328" name="CustomShape 1">
          <a:extLst>
            <a:ext uri="{FF2B5EF4-FFF2-40B4-BE49-F238E27FC236}">
              <a16:creationId xmlns:a16="http://schemas.microsoft.com/office/drawing/2014/main" id="{00000000-0008-0000-0700-000018090000}"/>
            </a:ext>
          </a:extLst>
        </xdr:cNvPr>
        <xdr:cNvSpPr/>
      </xdr:nvSpPr>
      <xdr:spPr>
        <a:xfrm>
          <a:off x="12019680" y="93322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167,671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55</xdr:row>
      <xdr:rowOff>140760</xdr:rowOff>
    </xdr:from>
    <xdr:to>
      <xdr:col>50</xdr:col>
      <xdr:colOff>164520</xdr:colOff>
      <xdr:row>56</xdr:row>
      <xdr:rowOff>69840</xdr:rowOff>
    </xdr:to>
    <xdr:sp macro="" textlink="">
      <xdr:nvSpPr>
        <xdr:cNvPr id="2329" name="CustomShape 1">
          <a:extLst>
            <a:ext uri="{FF2B5EF4-FFF2-40B4-BE49-F238E27FC236}">
              <a16:creationId xmlns:a16="http://schemas.microsoft.com/office/drawing/2014/main" id="{00000000-0008-0000-0700-000019090000}"/>
            </a:ext>
          </a:extLst>
        </xdr:cNvPr>
        <xdr:cNvSpPr/>
      </xdr:nvSpPr>
      <xdr:spPr>
        <a:xfrm>
          <a:off x="11017080" y="957024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54</xdr:row>
      <xdr:rowOff>97560</xdr:rowOff>
    </xdr:from>
    <xdr:to>
      <xdr:col>52</xdr:col>
      <xdr:colOff>27000</xdr:colOff>
      <xdr:row>55</xdr:row>
      <xdr:rowOff>164880</xdr:rowOff>
    </xdr:to>
    <xdr:sp macro="" textlink="">
      <xdr:nvSpPr>
        <xdr:cNvPr id="2330" name="CustomShape 1">
          <a:extLst>
            <a:ext uri="{FF2B5EF4-FFF2-40B4-BE49-F238E27FC236}">
              <a16:creationId xmlns:a16="http://schemas.microsoft.com/office/drawing/2014/main" id="{00000000-0008-0000-0700-00001A090000}"/>
            </a:ext>
          </a:extLst>
        </xdr:cNvPr>
        <xdr:cNvSpPr/>
      </xdr:nvSpPr>
      <xdr:spPr>
        <a:xfrm>
          <a:off x="10659960" y="93556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141,597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55</xdr:row>
      <xdr:rowOff>63000</xdr:rowOff>
    </xdr:from>
    <xdr:to>
      <xdr:col>46</xdr:col>
      <xdr:colOff>38520</xdr:colOff>
      <xdr:row>55</xdr:row>
      <xdr:rowOff>164160</xdr:rowOff>
    </xdr:to>
    <xdr:sp macro="" textlink="">
      <xdr:nvSpPr>
        <xdr:cNvPr id="2331" name="CustomShape 1">
          <a:extLst>
            <a:ext uri="{FF2B5EF4-FFF2-40B4-BE49-F238E27FC236}">
              <a16:creationId xmlns:a16="http://schemas.microsoft.com/office/drawing/2014/main" id="{00000000-0008-0000-0700-00001B090000}"/>
            </a:ext>
          </a:extLst>
        </xdr:cNvPr>
        <xdr:cNvSpPr/>
      </xdr:nvSpPr>
      <xdr:spPr>
        <a:xfrm>
          <a:off x="9985320" y="94924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54</xdr:row>
      <xdr:rowOff>19800</xdr:rowOff>
    </xdr:from>
    <xdr:to>
      <xdr:col>47</xdr:col>
      <xdr:colOff>90360</xdr:colOff>
      <xdr:row>55</xdr:row>
      <xdr:rowOff>87120</xdr:rowOff>
    </xdr:to>
    <xdr:sp macro="" textlink="">
      <xdr:nvSpPr>
        <xdr:cNvPr id="2332" name="CustomShape 1">
          <a:extLst>
            <a:ext uri="{FF2B5EF4-FFF2-40B4-BE49-F238E27FC236}">
              <a16:creationId xmlns:a16="http://schemas.microsoft.com/office/drawing/2014/main" id="{00000000-0008-0000-0700-00001C090000}"/>
            </a:ext>
          </a:extLst>
        </xdr:cNvPr>
        <xdr:cNvSpPr/>
      </xdr:nvSpPr>
      <xdr:spPr>
        <a:xfrm>
          <a:off x="9627840" y="9277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161,964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56</xdr:row>
      <xdr:rowOff>70920</xdr:rowOff>
    </xdr:from>
    <xdr:to>
      <xdr:col>41</xdr:col>
      <xdr:colOff>101160</xdr:colOff>
      <xdr:row>56</xdr:row>
      <xdr:rowOff>171360</xdr:rowOff>
    </xdr:to>
    <xdr:sp macro="" textlink="">
      <xdr:nvSpPr>
        <xdr:cNvPr id="2333" name="CustomShape 1">
          <a:extLst>
            <a:ext uri="{FF2B5EF4-FFF2-40B4-BE49-F238E27FC236}">
              <a16:creationId xmlns:a16="http://schemas.microsoft.com/office/drawing/2014/main" id="{00000000-0008-0000-0700-00001D090000}"/>
            </a:ext>
          </a:extLst>
        </xdr:cNvPr>
        <xdr:cNvSpPr/>
      </xdr:nvSpPr>
      <xdr:spPr>
        <a:xfrm>
          <a:off x="8982000" y="9672120"/>
          <a:ext cx="101160" cy="10044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52200</xdr:colOff>
      <xdr:row>55</xdr:row>
      <xdr:rowOff>28440</xdr:rowOff>
    </xdr:from>
    <xdr:to>
      <xdr:col>42</xdr:col>
      <xdr:colOff>154800</xdr:colOff>
      <xdr:row>56</xdr:row>
      <xdr:rowOff>94680</xdr:rowOff>
    </xdr:to>
    <xdr:sp macro="" textlink="">
      <xdr:nvSpPr>
        <xdr:cNvPr id="2334" name="CustomShape 1">
          <a:extLst>
            <a:ext uri="{FF2B5EF4-FFF2-40B4-BE49-F238E27FC236}">
              <a16:creationId xmlns:a16="http://schemas.microsoft.com/office/drawing/2014/main" id="{00000000-0008-0000-0700-00001E090000}"/>
            </a:ext>
          </a:extLst>
        </xdr:cNvPr>
        <xdr:cNvSpPr/>
      </xdr:nvSpPr>
      <xdr:spPr>
        <a:xfrm>
          <a:off x="8596080" y="94579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114,754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56</xdr:row>
      <xdr:rowOff>101880</xdr:rowOff>
    </xdr:from>
    <xdr:to>
      <xdr:col>36</xdr:col>
      <xdr:colOff>165240</xdr:colOff>
      <xdr:row>57</xdr:row>
      <xdr:rowOff>31680</xdr:rowOff>
    </xdr:to>
    <xdr:sp macro="" textlink="">
      <xdr:nvSpPr>
        <xdr:cNvPr id="2335" name="CustomShape 1">
          <a:extLst>
            <a:ext uri="{FF2B5EF4-FFF2-40B4-BE49-F238E27FC236}">
              <a16:creationId xmlns:a16="http://schemas.microsoft.com/office/drawing/2014/main" id="{00000000-0008-0000-0700-00001F090000}"/>
            </a:ext>
          </a:extLst>
        </xdr:cNvPr>
        <xdr:cNvSpPr/>
      </xdr:nvSpPr>
      <xdr:spPr>
        <a:xfrm>
          <a:off x="7950600" y="97030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144360</xdr:colOff>
      <xdr:row>57</xdr:row>
      <xdr:rowOff>33480</xdr:rowOff>
    </xdr:from>
    <xdr:to>
      <xdr:col>38</xdr:col>
      <xdr:colOff>27720</xdr:colOff>
      <xdr:row>58</xdr:row>
      <xdr:rowOff>100800</xdr:rowOff>
    </xdr:to>
    <xdr:sp macro="" textlink="">
      <xdr:nvSpPr>
        <xdr:cNvPr id="2336" name="CustomShape 1">
          <a:extLst>
            <a:ext uri="{FF2B5EF4-FFF2-40B4-BE49-F238E27FC236}">
              <a16:creationId xmlns:a16="http://schemas.microsoft.com/office/drawing/2014/main" id="{00000000-0008-0000-0700-000020090000}"/>
            </a:ext>
          </a:extLst>
        </xdr:cNvPr>
        <xdr:cNvSpPr/>
      </xdr:nvSpPr>
      <xdr:spPr>
        <a:xfrm>
          <a:off x="7592760" y="9806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106,570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63</xdr:row>
      <xdr:rowOff>57960</xdr:rowOff>
    </xdr:from>
    <xdr:to>
      <xdr:col>59</xdr:col>
      <xdr:colOff>51120</xdr:colOff>
      <xdr:row>65</xdr:row>
      <xdr:rowOff>31320</xdr:rowOff>
    </xdr:to>
    <xdr:sp macro="" textlink="">
      <xdr:nvSpPr>
        <xdr:cNvPr id="2337" name="CustomShape 1">
          <a:extLst>
            <a:ext uri="{FF2B5EF4-FFF2-40B4-BE49-F238E27FC236}">
              <a16:creationId xmlns:a16="http://schemas.microsoft.com/office/drawing/2014/main" id="{00000000-0008-0000-0700-000021090000}"/>
            </a:ext>
          </a:extLst>
        </xdr:cNvPr>
        <xdr:cNvSpPr/>
      </xdr:nvSpPr>
      <xdr:spPr>
        <a:xfrm>
          <a:off x="7575480" y="10859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商工費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65</xdr:row>
      <xdr:rowOff>57240</xdr:rowOff>
    </xdr:from>
    <xdr:to>
      <xdr:col>43</xdr:col>
      <xdr:colOff>63000</xdr:colOff>
      <xdr:row>66</xdr:row>
      <xdr:rowOff>140040</xdr:rowOff>
    </xdr:to>
    <xdr:sp macro="" textlink="">
      <xdr:nvSpPr>
        <xdr:cNvPr id="2338" name="CustomShape 1">
          <a:extLst>
            <a:ext uri="{FF2B5EF4-FFF2-40B4-BE49-F238E27FC236}">
              <a16:creationId xmlns:a16="http://schemas.microsoft.com/office/drawing/2014/main" id="{00000000-0008-0000-0700-000022090000}"/>
            </a:ext>
          </a:extLst>
        </xdr:cNvPr>
        <xdr:cNvSpPr/>
      </xdr:nvSpPr>
      <xdr:spPr>
        <a:xfrm>
          <a:off x="77313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66</xdr:row>
      <xdr:rowOff>89640</xdr:rowOff>
    </xdr:from>
    <xdr:to>
      <xdr:col>43</xdr:col>
      <xdr:colOff>63000</xdr:colOff>
      <xdr:row>67</xdr:row>
      <xdr:rowOff>171720</xdr:rowOff>
    </xdr:to>
    <xdr:sp macro="" textlink="">
      <xdr:nvSpPr>
        <xdr:cNvPr id="2339" name="CustomShape 1">
          <a:extLst>
            <a:ext uri="{FF2B5EF4-FFF2-40B4-BE49-F238E27FC236}">
              <a16:creationId xmlns:a16="http://schemas.microsoft.com/office/drawing/2014/main" id="{00000000-0008-0000-0700-000023090000}"/>
            </a:ext>
          </a:extLst>
        </xdr:cNvPr>
        <xdr:cNvSpPr/>
      </xdr:nvSpPr>
      <xdr:spPr>
        <a:xfrm>
          <a:off x="77313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69/79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65</xdr:row>
      <xdr:rowOff>57240</xdr:rowOff>
    </xdr:from>
    <xdr:to>
      <xdr:col>48</xdr:col>
      <xdr:colOff>126720</xdr:colOff>
      <xdr:row>66</xdr:row>
      <xdr:rowOff>140040</xdr:rowOff>
    </xdr:to>
    <xdr:sp macro="" textlink="">
      <xdr:nvSpPr>
        <xdr:cNvPr id="2340" name="CustomShape 1">
          <a:extLst>
            <a:ext uri="{FF2B5EF4-FFF2-40B4-BE49-F238E27FC236}">
              <a16:creationId xmlns:a16="http://schemas.microsoft.com/office/drawing/2014/main" id="{00000000-0008-0000-0700-000024090000}"/>
            </a:ext>
          </a:extLst>
        </xdr:cNvPr>
        <xdr:cNvSpPr/>
      </xdr:nvSpPr>
      <xdr:spPr>
        <a:xfrm>
          <a:off x="889056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66</xdr:row>
      <xdr:rowOff>89640</xdr:rowOff>
    </xdr:from>
    <xdr:to>
      <xdr:col>48</xdr:col>
      <xdr:colOff>126720</xdr:colOff>
      <xdr:row>67</xdr:row>
      <xdr:rowOff>171720</xdr:rowOff>
    </xdr:to>
    <xdr:sp macro="" textlink="">
      <xdr:nvSpPr>
        <xdr:cNvPr id="2341" name="CustomShape 1">
          <a:extLst>
            <a:ext uri="{FF2B5EF4-FFF2-40B4-BE49-F238E27FC236}">
              <a16:creationId xmlns:a16="http://schemas.microsoft.com/office/drawing/2014/main" id="{00000000-0008-0000-0700-000025090000}"/>
            </a:ext>
          </a:extLst>
        </xdr:cNvPr>
        <xdr:cNvSpPr/>
      </xdr:nvSpPr>
      <xdr:spPr>
        <a:xfrm>
          <a:off x="889056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23,942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65</xdr:row>
      <xdr:rowOff>57240</xdr:rowOff>
    </xdr:from>
    <xdr:to>
      <xdr:col>54</xdr:col>
      <xdr:colOff>126720</xdr:colOff>
      <xdr:row>66</xdr:row>
      <xdr:rowOff>140040</xdr:rowOff>
    </xdr:to>
    <xdr:sp macro="" textlink="">
      <xdr:nvSpPr>
        <xdr:cNvPr id="2342" name="CustomShape 1">
          <a:extLst>
            <a:ext uri="{FF2B5EF4-FFF2-40B4-BE49-F238E27FC236}">
              <a16:creationId xmlns:a16="http://schemas.microsoft.com/office/drawing/2014/main" id="{00000000-0008-0000-0700-000026090000}"/>
            </a:ext>
          </a:extLst>
        </xdr:cNvPr>
        <xdr:cNvSpPr/>
      </xdr:nvSpPr>
      <xdr:spPr>
        <a:xfrm>
          <a:off x="1020492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66</xdr:row>
      <xdr:rowOff>89640</xdr:rowOff>
    </xdr:from>
    <xdr:to>
      <xdr:col>54</xdr:col>
      <xdr:colOff>126720</xdr:colOff>
      <xdr:row>67</xdr:row>
      <xdr:rowOff>171720</xdr:rowOff>
    </xdr:to>
    <xdr:sp macro="" textlink="">
      <xdr:nvSpPr>
        <xdr:cNvPr id="2343" name="CustomShape 1">
          <a:extLst>
            <a:ext uri="{FF2B5EF4-FFF2-40B4-BE49-F238E27FC236}">
              <a16:creationId xmlns:a16="http://schemas.microsoft.com/office/drawing/2014/main" id="{00000000-0008-0000-0700-000027090000}"/>
            </a:ext>
          </a:extLst>
        </xdr:cNvPr>
        <xdr:cNvSpPr/>
      </xdr:nvSpPr>
      <xdr:spPr>
        <a:xfrm>
          <a:off x="1020492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25,205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44" name="CustomShape 1">
          <a:extLst>
            <a:ext uri="{FF2B5EF4-FFF2-40B4-BE49-F238E27FC236}">
              <a16:creationId xmlns:a16="http://schemas.microsoft.com/office/drawing/2014/main" id="{00000000-0008-0000-0700-000028090000}"/>
            </a:ext>
          </a:extLst>
        </xdr:cNvPr>
        <xdr:cNvSpPr/>
      </xdr:nvSpPr>
      <xdr:spPr>
        <a:xfrm>
          <a:off x="7575480" y="11684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67</xdr:row>
      <xdr:rowOff>7200</xdr:rowOff>
    </xdr:from>
    <xdr:to>
      <xdr:col>36</xdr:col>
      <xdr:colOff>29880</xdr:colOff>
      <xdr:row>68</xdr:row>
      <xdr:rowOff>43560</xdr:rowOff>
    </xdr:to>
    <xdr:sp macro="" textlink="">
      <xdr:nvSpPr>
        <xdr:cNvPr id="2345" name="CustomShape 1">
          <a:extLst>
            <a:ext uri="{FF2B5EF4-FFF2-40B4-BE49-F238E27FC236}">
              <a16:creationId xmlns:a16="http://schemas.microsoft.com/office/drawing/2014/main" id="{00000000-0008-0000-0700-000029090000}"/>
            </a:ext>
          </a:extLst>
        </xdr:cNvPr>
        <xdr:cNvSpPr/>
      </xdr:nvSpPr>
      <xdr:spPr>
        <a:xfrm>
          <a:off x="7508520" y="11494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81</xdr:row>
      <xdr:rowOff>82440</xdr:rowOff>
    </xdr:from>
    <xdr:to>
      <xdr:col>59</xdr:col>
      <xdr:colOff>51120</xdr:colOff>
      <xdr:row>81</xdr:row>
      <xdr:rowOff>82440</xdr:rowOff>
    </xdr:to>
    <xdr:sp macro="" textlink="">
      <xdr:nvSpPr>
        <xdr:cNvPr id="2346" name="Line 1">
          <a:extLst>
            <a:ext uri="{FF2B5EF4-FFF2-40B4-BE49-F238E27FC236}">
              <a16:creationId xmlns:a16="http://schemas.microsoft.com/office/drawing/2014/main" id="{00000000-0008-0000-0700-00002A090000}"/>
            </a:ext>
          </a:extLst>
        </xdr:cNvPr>
        <xdr:cNvSpPr/>
      </xdr:nvSpPr>
      <xdr:spPr>
        <a:xfrm>
          <a:off x="7575120" y="13969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79</xdr:row>
      <xdr:rowOff>44640</xdr:rowOff>
    </xdr:from>
    <xdr:to>
      <xdr:col>59</xdr:col>
      <xdr:colOff>51120</xdr:colOff>
      <xdr:row>79</xdr:row>
      <xdr:rowOff>44640</xdr:rowOff>
    </xdr:to>
    <xdr:sp macro="" textlink="">
      <xdr:nvSpPr>
        <xdr:cNvPr id="2347" name="Line 1">
          <a:extLst>
            <a:ext uri="{FF2B5EF4-FFF2-40B4-BE49-F238E27FC236}">
              <a16:creationId xmlns:a16="http://schemas.microsoft.com/office/drawing/2014/main" id="{00000000-0008-0000-0700-00002B090000}"/>
            </a:ext>
          </a:extLst>
        </xdr:cNvPr>
        <xdr:cNvSpPr/>
      </xdr:nvSpPr>
      <xdr:spPr>
        <a:xfrm>
          <a:off x="7575120" y="13588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78</xdr:row>
      <xdr:rowOff>84600</xdr:rowOff>
    </xdr:from>
    <xdr:to>
      <xdr:col>34</xdr:col>
      <xdr:colOff>104760</xdr:colOff>
      <xdr:row>79</xdr:row>
      <xdr:rowOff>151920</xdr:rowOff>
    </xdr:to>
    <xdr:sp macro="" textlink="">
      <xdr:nvSpPr>
        <xdr:cNvPr id="2348" name="CustomShape 1">
          <a:extLst>
            <a:ext uri="{FF2B5EF4-FFF2-40B4-BE49-F238E27FC236}">
              <a16:creationId xmlns:a16="http://schemas.microsoft.com/office/drawing/2014/main" id="{00000000-0008-0000-0700-00002C090000}"/>
            </a:ext>
          </a:extLst>
        </xdr:cNvPr>
        <xdr:cNvSpPr/>
      </xdr:nvSpPr>
      <xdr:spPr>
        <a:xfrm>
          <a:off x="7292520" y="13457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77</xdr:row>
      <xdr:rowOff>6120</xdr:rowOff>
    </xdr:from>
    <xdr:to>
      <xdr:col>59</xdr:col>
      <xdr:colOff>51120</xdr:colOff>
      <xdr:row>77</xdr:row>
      <xdr:rowOff>6120</xdr:rowOff>
    </xdr:to>
    <xdr:sp macro="" textlink="">
      <xdr:nvSpPr>
        <xdr:cNvPr id="2349" name="Line 1">
          <a:extLst>
            <a:ext uri="{FF2B5EF4-FFF2-40B4-BE49-F238E27FC236}">
              <a16:creationId xmlns:a16="http://schemas.microsoft.com/office/drawing/2014/main" id="{00000000-0008-0000-0700-00002D090000}"/>
            </a:ext>
          </a:extLst>
        </xdr:cNvPr>
        <xdr:cNvSpPr/>
      </xdr:nvSpPr>
      <xdr:spPr>
        <a:xfrm>
          <a:off x="7575120" y="13207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76</xdr:row>
      <xdr:rowOff>45720</xdr:rowOff>
    </xdr:from>
    <xdr:to>
      <xdr:col>34</xdr:col>
      <xdr:colOff>88200</xdr:colOff>
      <xdr:row>77</xdr:row>
      <xdr:rowOff>113040</xdr:rowOff>
    </xdr:to>
    <xdr:sp macro="" textlink="">
      <xdr:nvSpPr>
        <xdr:cNvPr id="2350" name="CustomShape 1">
          <a:extLst>
            <a:ext uri="{FF2B5EF4-FFF2-40B4-BE49-F238E27FC236}">
              <a16:creationId xmlns:a16="http://schemas.microsoft.com/office/drawing/2014/main" id="{00000000-0008-0000-0700-00002E090000}"/>
            </a:ext>
          </a:extLst>
        </xdr:cNvPr>
        <xdr:cNvSpPr/>
      </xdr:nvSpPr>
      <xdr:spPr>
        <a:xfrm>
          <a:off x="6912360" y="1307592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74</xdr:row>
      <xdr:rowOff>140040</xdr:rowOff>
    </xdr:from>
    <xdr:to>
      <xdr:col>59</xdr:col>
      <xdr:colOff>51120</xdr:colOff>
      <xdr:row>74</xdr:row>
      <xdr:rowOff>140040</xdr:rowOff>
    </xdr:to>
    <xdr:sp macro="" textlink="">
      <xdr:nvSpPr>
        <xdr:cNvPr id="2351" name="Line 1">
          <a:extLst>
            <a:ext uri="{FF2B5EF4-FFF2-40B4-BE49-F238E27FC236}">
              <a16:creationId xmlns:a16="http://schemas.microsoft.com/office/drawing/2014/main" id="{00000000-0008-0000-0700-00002F090000}"/>
            </a:ext>
          </a:extLst>
        </xdr:cNvPr>
        <xdr:cNvSpPr/>
      </xdr:nvSpPr>
      <xdr:spPr>
        <a:xfrm>
          <a:off x="7575120" y="128271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74</xdr:row>
      <xdr:rowOff>8280</xdr:rowOff>
    </xdr:from>
    <xdr:to>
      <xdr:col>34</xdr:col>
      <xdr:colOff>96480</xdr:colOff>
      <xdr:row>75</xdr:row>
      <xdr:rowOff>75600</xdr:rowOff>
    </xdr:to>
    <xdr:sp macro="" textlink="">
      <xdr:nvSpPr>
        <xdr:cNvPr id="2352" name="CustomShape 1">
          <a:extLst>
            <a:ext uri="{FF2B5EF4-FFF2-40B4-BE49-F238E27FC236}">
              <a16:creationId xmlns:a16="http://schemas.microsoft.com/office/drawing/2014/main" id="{00000000-0008-0000-0700-000030090000}"/>
            </a:ext>
          </a:extLst>
        </xdr:cNvPr>
        <xdr:cNvSpPr/>
      </xdr:nvSpPr>
      <xdr:spPr>
        <a:xfrm>
          <a:off x="6839640" y="126954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72</xdr:row>
      <xdr:rowOff>101520</xdr:rowOff>
    </xdr:from>
    <xdr:to>
      <xdr:col>59</xdr:col>
      <xdr:colOff>51120</xdr:colOff>
      <xdr:row>72</xdr:row>
      <xdr:rowOff>101520</xdr:rowOff>
    </xdr:to>
    <xdr:sp macro="" textlink="">
      <xdr:nvSpPr>
        <xdr:cNvPr id="2353" name="Line 1">
          <a:extLst>
            <a:ext uri="{FF2B5EF4-FFF2-40B4-BE49-F238E27FC236}">
              <a16:creationId xmlns:a16="http://schemas.microsoft.com/office/drawing/2014/main" id="{00000000-0008-0000-0700-000031090000}"/>
            </a:ext>
          </a:extLst>
        </xdr:cNvPr>
        <xdr:cNvSpPr/>
      </xdr:nvSpPr>
      <xdr:spPr>
        <a:xfrm>
          <a:off x="7575120" y="1244592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71</xdr:row>
      <xdr:rowOff>141480</xdr:rowOff>
    </xdr:from>
    <xdr:to>
      <xdr:col>34</xdr:col>
      <xdr:colOff>96480</xdr:colOff>
      <xdr:row>73</xdr:row>
      <xdr:rowOff>36360</xdr:rowOff>
    </xdr:to>
    <xdr:sp macro="" textlink="">
      <xdr:nvSpPr>
        <xdr:cNvPr id="2354" name="CustomShape 1">
          <a:extLst>
            <a:ext uri="{FF2B5EF4-FFF2-40B4-BE49-F238E27FC236}">
              <a16:creationId xmlns:a16="http://schemas.microsoft.com/office/drawing/2014/main" id="{00000000-0008-0000-0700-000032090000}"/>
            </a:ext>
          </a:extLst>
        </xdr:cNvPr>
        <xdr:cNvSpPr/>
      </xdr:nvSpPr>
      <xdr:spPr>
        <a:xfrm>
          <a:off x="6839640" y="1231416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70</xdr:row>
      <xdr:rowOff>63720</xdr:rowOff>
    </xdr:from>
    <xdr:to>
      <xdr:col>59</xdr:col>
      <xdr:colOff>51120</xdr:colOff>
      <xdr:row>70</xdr:row>
      <xdr:rowOff>63720</xdr:rowOff>
    </xdr:to>
    <xdr:sp macro="" textlink="">
      <xdr:nvSpPr>
        <xdr:cNvPr id="2355" name="Line 1">
          <a:extLst>
            <a:ext uri="{FF2B5EF4-FFF2-40B4-BE49-F238E27FC236}">
              <a16:creationId xmlns:a16="http://schemas.microsoft.com/office/drawing/2014/main" id="{00000000-0008-0000-0700-000033090000}"/>
            </a:ext>
          </a:extLst>
        </xdr:cNvPr>
        <xdr:cNvSpPr/>
      </xdr:nvSpPr>
      <xdr:spPr>
        <a:xfrm>
          <a:off x="7575120" y="120650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69</xdr:row>
      <xdr:rowOff>102960</xdr:rowOff>
    </xdr:from>
    <xdr:to>
      <xdr:col>34</xdr:col>
      <xdr:colOff>96480</xdr:colOff>
      <xdr:row>70</xdr:row>
      <xdr:rowOff>170280</xdr:rowOff>
    </xdr:to>
    <xdr:sp macro="" textlink="">
      <xdr:nvSpPr>
        <xdr:cNvPr id="2356" name="CustomShape 1">
          <a:extLst>
            <a:ext uri="{FF2B5EF4-FFF2-40B4-BE49-F238E27FC236}">
              <a16:creationId xmlns:a16="http://schemas.microsoft.com/office/drawing/2014/main" id="{00000000-0008-0000-0700-000034090000}"/>
            </a:ext>
          </a:extLst>
        </xdr:cNvPr>
        <xdr:cNvSpPr/>
      </xdr:nvSpPr>
      <xdr:spPr>
        <a:xfrm>
          <a:off x="6839640" y="1193292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68</xdr:row>
      <xdr:rowOff>25200</xdr:rowOff>
    </xdr:from>
    <xdr:to>
      <xdr:col>59</xdr:col>
      <xdr:colOff>51120</xdr:colOff>
      <xdr:row>68</xdr:row>
      <xdr:rowOff>25200</xdr:rowOff>
    </xdr:to>
    <xdr:sp macro="" textlink="">
      <xdr:nvSpPr>
        <xdr:cNvPr id="2357" name="Line 1">
          <a:extLst>
            <a:ext uri="{FF2B5EF4-FFF2-40B4-BE49-F238E27FC236}">
              <a16:creationId xmlns:a16="http://schemas.microsoft.com/office/drawing/2014/main" id="{00000000-0008-0000-0700-000035090000}"/>
            </a:ext>
          </a:extLst>
        </xdr:cNvPr>
        <xdr:cNvSpPr/>
      </xdr:nvSpPr>
      <xdr:spPr>
        <a:xfrm>
          <a:off x="7575120" y="11683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67</xdr:row>
      <xdr:rowOff>65520</xdr:rowOff>
    </xdr:from>
    <xdr:to>
      <xdr:col>34</xdr:col>
      <xdr:colOff>96480</xdr:colOff>
      <xdr:row>68</xdr:row>
      <xdr:rowOff>131760</xdr:rowOff>
    </xdr:to>
    <xdr:sp macro="" textlink="">
      <xdr:nvSpPr>
        <xdr:cNvPr id="2358" name="CustomShape 1">
          <a:extLst>
            <a:ext uri="{FF2B5EF4-FFF2-40B4-BE49-F238E27FC236}">
              <a16:creationId xmlns:a16="http://schemas.microsoft.com/office/drawing/2014/main" id="{00000000-0008-0000-0700-000036090000}"/>
            </a:ext>
          </a:extLst>
        </xdr:cNvPr>
        <xdr:cNvSpPr/>
      </xdr:nvSpPr>
      <xdr:spPr>
        <a:xfrm>
          <a:off x="683964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68</xdr:row>
      <xdr:rowOff>25560</xdr:rowOff>
    </xdr:from>
    <xdr:to>
      <xdr:col>59</xdr:col>
      <xdr:colOff>51120</xdr:colOff>
      <xdr:row>81</xdr:row>
      <xdr:rowOff>82440</xdr:rowOff>
    </xdr:to>
    <xdr:sp macro="" textlink="">
      <xdr:nvSpPr>
        <xdr:cNvPr id="2359" name="CustomShape 1">
          <a:extLst>
            <a:ext uri="{FF2B5EF4-FFF2-40B4-BE49-F238E27FC236}">
              <a16:creationId xmlns:a16="http://schemas.microsoft.com/office/drawing/2014/main" id="{00000000-0008-0000-0700-000037090000}"/>
            </a:ext>
          </a:extLst>
        </xdr:cNvPr>
        <xdr:cNvSpPr/>
      </xdr:nvSpPr>
      <xdr:spPr>
        <a:xfrm>
          <a:off x="7575480" y="11684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70</xdr:row>
      <xdr:rowOff>115560</xdr:rowOff>
    </xdr:from>
    <xdr:to>
      <xdr:col>54</xdr:col>
      <xdr:colOff>189720</xdr:colOff>
      <xdr:row>79</xdr:row>
      <xdr:rowOff>27720</xdr:rowOff>
    </xdr:to>
    <xdr:sp macro="" textlink="">
      <xdr:nvSpPr>
        <xdr:cNvPr id="2360" name="Line 1">
          <a:extLst>
            <a:ext uri="{FF2B5EF4-FFF2-40B4-BE49-F238E27FC236}">
              <a16:creationId xmlns:a16="http://schemas.microsoft.com/office/drawing/2014/main" id="{00000000-0008-0000-0700-000038090000}"/>
            </a:ext>
          </a:extLst>
        </xdr:cNvPr>
        <xdr:cNvSpPr/>
      </xdr:nvSpPr>
      <xdr:spPr>
        <a:xfrm flipV="1">
          <a:off x="12018240" y="12116880"/>
          <a:ext cx="1440" cy="145512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213480</xdr:colOff>
      <xdr:row>79</xdr:row>
      <xdr:rowOff>42480</xdr:rowOff>
    </xdr:from>
    <xdr:to>
      <xdr:col>57</xdr:col>
      <xdr:colOff>138960</xdr:colOff>
      <xdr:row>80</xdr:row>
      <xdr:rowOff>108720</xdr:rowOff>
    </xdr:to>
    <xdr:sp macro="" textlink="">
      <xdr:nvSpPr>
        <xdr:cNvPr id="2361" name="CustomShape 1">
          <a:extLst>
            <a:ext uri="{FF2B5EF4-FFF2-40B4-BE49-F238E27FC236}">
              <a16:creationId xmlns:a16="http://schemas.microsoft.com/office/drawing/2014/main" id="{00000000-0008-0000-0700-000039090000}"/>
            </a:ext>
          </a:extLst>
        </xdr:cNvPr>
        <xdr:cNvSpPr/>
      </xdr:nvSpPr>
      <xdr:spPr>
        <a:xfrm>
          <a:off x="12043440" y="1358676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79</xdr:row>
      <xdr:rowOff>27720</xdr:rowOff>
    </xdr:from>
    <xdr:to>
      <xdr:col>55</xdr:col>
      <xdr:colOff>88920</xdr:colOff>
      <xdr:row>79</xdr:row>
      <xdr:rowOff>27720</xdr:rowOff>
    </xdr:to>
    <xdr:sp macro="" textlink="">
      <xdr:nvSpPr>
        <xdr:cNvPr id="2362" name="Line 1">
          <a:extLst>
            <a:ext uri="{FF2B5EF4-FFF2-40B4-BE49-F238E27FC236}">
              <a16:creationId xmlns:a16="http://schemas.microsoft.com/office/drawing/2014/main" id="{00000000-0008-0000-0700-00003A090000}"/>
            </a:ext>
          </a:extLst>
        </xdr:cNvPr>
        <xdr:cNvSpPr/>
      </xdr:nvSpPr>
      <xdr:spPr>
        <a:xfrm>
          <a:off x="11931480" y="1357200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69</xdr:row>
      <xdr:rowOff>72000</xdr:rowOff>
    </xdr:from>
    <xdr:to>
      <xdr:col>58</xdr:col>
      <xdr:colOff>72360</xdr:colOff>
      <xdr:row>70</xdr:row>
      <xdr:rowOff>139320</xdr:rowOff>
    </xdr:to>
    <xdr:sp macro="" textlink="">
      <xdr:nvSpPr>
        <xdr:cNvPr id="2363" name="CustomShape 1">
          <a:extLst>
            <a:ext uri="{FF2B5EF4-FFF2-40B4-BE49-F238E27FC236}">
              <a16:creationId xmlns:a16="http://schemas.microsoft.com/office/drawing/2014/main" id="{00000000-0008-0000-0700-00003B090000}"/>
            </a:ext>
          </a:extLst>
        </xdr:cNvPr>
        <xdr:cNvSpPr/>
      </xdr:nvSpPr>
      <xdr:spPr>
        <a:xfrm>
          <a:off x="12019680" y="11901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193,199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70</xdr:row>
      <xdr:rowOff>115560</xdr:rowOff>
    </xdr:from>
    <xdr:to>
      <xdr:col>55</xdr:col>
      <xdr:colOff>88920</xdr:colOff>
      <xdr:row>70</xdr:row>
      <xdr:rowOff>115560</xdr:rowOff>
    </xdr:to>
    <xdr:sp macro="" textlink="">
      <xdr:nvSpPr>
        <xdr:cNvPr id="2364" name="Line 1">
          <a:extLst>
            <a:ext uri="{FF2B5EF4-FFF2-40B4-BE49-F238E27FC236}">
              <a16:creationId xmlns:a16="http://schemas.microsoft.com/office/drawing/2014/main" id="{00000000-0008-0000-0700-00003C090000}"/>
            </a:ext>
          </a:extLst>
        </xdr:cNvPr>
        <xdr:cNvSpPr/>
      </xdr:nvSpPr>
      <xdr:spPr>
        <a:xfrm>
          <a:off x="11931480" y="121168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78</xdr:row>
      <xdr:rowOff>82080</xdr:rowOff>
    </xdr:from>
    <xdr:to>
      <xdr:col>54</xdr:col>
      <xdr:colOff>218880</xdr:colOff>
      <xdr:row>78</xdr:row>
      <xdr:rowOff>146880</xdr:rowOff>
    </xdr:to>
    <xdr:sp macro="" textlink="">
      <xdr:nvSpPr>
        <xdr:cNvPr id="2365" name="Line 1">
          <a:extLst>
            <a:ext uri="{FF2B5EF4-FFF2-40B4-BE49-F238E27FC236}">
              <a16:creationId xmlns:a16="http://schemas.microsoft.com/office/drawing/2014/main" id="{00000000-0008-0000-0700-00003D090000}"/>
            </a:ext>
          </a:extLst>
        </xdr:cNvPr>
        <xdr:cNvSpPr/>
      </xdr:nvSpPr>
      <xdr:spPr>
        <a:xfrm flipV="1">
          <a:off x="11067840" y="13455000"/>
          <a:ext cx="981000" cy="648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76</xdr:row>
      <xdr:rowOff>45000</xdr:rowOff>
    </xdr:from>
    <xdr:to>
      <xdr:col>57</xdr:col>
      <xdr:colOff>215640</xdr:colOff>
      <xdr:row>77</xdr:row>
      <xdr:rowOff>112320</xdr:rowOff>
    </xdr:to>
    <xdr:sp macro="" textlink="">
      <xdr:nvSpPr>
        <xdr:cNvPr id="2366" name="CustomShape 1">
          <a:extLst>
            <a:ext uri="{FF2B5EF4-FFF2-40B4-BE49-F238E27FC236}">
              <a16:creationId xmlns:a16="http://schemas.microsoft.com/office/drawing/2014/main" id="{00000000-0008-0000-0700-00003E090000}"/>
            </a:ext>
          </a:extLst>
        </xdr:cNvPr>
        <xdr:cNvSpPr/>
      </xdr:nvSpPr>
      <xdr:spPr>
        <a:xfrm>
          <a:off x="12031560" y="13075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42,604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77</xdr:row>
      <xdr:rowOff>11880</xdr:rowOff>
    </xdr:from>
    <xdr:to>
      <xdr:col>55</xdr:col>
      <xdr:colOff>51120</xdr:colOff>
      <xdr:row>77</xdr:row>
      <xdr:rowOff>113040</xdr:rowOff>
    </xdr:to>
    <xdr:sp macro="" textlink="">
      <xdr:nvSpPr>
        <xdr:cNvPr id="2367" name="CustomShape 1">
          <a:extLst>
            <a:ext uri="{FF2B5EF4-FFF2-40B4-BE49-F238E27FC236}">
              <a16:creationId xmlns:a16="http://schemas.microsoft.com/office/drawing/2014/main" id="{00000000-0008-0000-0700-00003F090000}"/>
            </a:ext>
          </a:extLst>
        </xdr:cNvPr>
        <xdr:cNvSpPr/>
      </xdr:nvSpPr>
      <xdr:spPr>
        <a:xfrm>
          <a:off x="11969640" y="1321344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78</xdr:row>
      <xdr:rowOff>146880</xdr:rowOff>
    </xdr:from>
    <xdr:to>
      <xdr:col>50</xdr:col>
      <xdr:colOff>114120</xdr:colOff>
      <xdr:row>78</xdr:row>
      <xdr:rowOff>161640</xdr:rowOff>
    </xdr:to>
    <xdr:sp macro="" textlink="">
      <xdr:nvSpPr>
        <xdr:cNvPr id="2368" name="Line 1">
          <a:extLst>
            <a:ext uri="{FF2B5EF4-FFF2-40B4-BE49-F238E27FC236}">
              <a16:creationId xmlns:a16="http://schemas.microsoft.com/office/drawing/2014/main" id="{00000000-0008-0000-0700-000040090000}"/>
            </a:ext>
          </a:extLst>
        </xdr:cNvPr>
        <xdr:cNvSpPr/>
      </xdr:nvSpPr>
      <xdr:spPr>
        <a:xfrm flipV="1">
          <a:off x="10035720" y="13519800"/>
          <a:ext cx="103212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76</xdr:row>
      <xdr:rowOff>150480</xdr:rowOff>
    </xdr:from>
    <xdr:to>
      <xdr:col>50</xdr:col>
      <xdr:colOff>164520</xdr:colOff>
      <xdr:row>77</xdr:row>
      <xdr:rowOff>80280</xdr:rowOff>
    </xdr:to>
    <xdr:sp macro="" textlink="">
      <xdr:nvSpPr>
        <xdr:cNvPr id="2369" name="CustomShape 1">
          <a:extLst>
            <a:ext uri="{FF2B5EF4-FFF2-40B4-BE49-F238E27FC236}">
              <a16:creationId xmlns:a16="http://schemas.microsoft.com/office/drawing/2014/main" id="{00000000-0008-0000-0700-000041090000}"/>
            </a:ext>
          </a:extLst>
        </xdr:cNvPr>
        <xdr:cNvSpPr/>
      </xdr:nvSpPr>
      <xdr:spPr>
        <a:xfrm>
          <a:off x="11017080" y="131806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75</xdr:row>
      <xdr:rowOff>108000</xdr:rowOff>
    </xdr:from>
    <xdr:to>
      <xdr:col>51</xdr:col>
      <xdr:colOff>202320</xdr:colOff>
      <xdr:row>77</xdr:row>
      <xdr:rowOff>2880</xdr:rowOff>
    </xdr:to>
    <xdr:sp macro="" textlink="">
      <xdr:nvSpPr>
        <xdr:cNvPr id="2370" name="CustomShape 1">
          <a:extLst>
            <a:ext uri="{FF2B5EF4-FFF2-40B4-BE49-F238E27FC236}">
              <a16:creationId xmlns:a16="http://schemas.microsoft.com/office/drawing/2014/main" id="{00000000-0008-0000-0700-000042090000}"/>
            </a:ext>
          </a:extLst>
        </xdr:cNvPr>
        <xdr:cNvSpPr/>
      </xdr:nvSpPr>
      <xdr:spPr>
        <a:xfrm>
          <a:off x="10703880" y="1296648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46,905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78</xdr:row>
      <xdr:rowOff>161640</xdr:rowOff>
    </xdr:from>
    <xdr:to>
      <xdr:col>45</xdr:col>
      <xdr:colOff>177480</xdr:colOff>
      <xdr:row>79</xdr:row>
      <xdr:rowOff>10440</xdr:rowOff>
    </xdr:to>
    <xdr:sp macro="" textlink="">
      <xdr:nvSpPr>
        <xdr:cNvPr id="2371" name="Line 1">
          <a:extLst>
            <a:ext uri="{FF2B5EF4-FFF2-40B4-BE49-F238E27FC236}">
              <a16:creationId xmlns:a16="http://schemas.microsoft.com/office/drawing/2014/main" id="{00000000-0008-0000-0700-000043090000}"/>
            </a:ext>
          </a:extLst>
        </xdr:cNvPr>
        <xdr:cNvSpPr/>
      </xdr:nvSpPr>
      <xdr:spPr>
        <a:xfrm flipV="1">
          <a:off x="9032760" y="13534560"/>
          <a:ext cx="1002960" cy="2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77</xdr:row>
      <xdr:rowOff>122760</xdr:rowOff>
    </xdr:from>
    <xdr:to>
      <xdr:col>46</xdr:col>
      <xdr:colOff>38520</xdr:colOff>
      <xdr:row>78</xdr:row>
      <xdr:rowOff>53280</xdr:rowOff>
    </xdr:to>
    <xdr:sp macro="" textlink="">
      <xdr:nvSpPr>
        <xdr:cNvPr id="2372" name="CustomShape 1">
          <a:extLst>
            <a:ext uri="{FF2B5EF4-FFF2-40B4-BE49-F238E27FC236}">
              <a16:creationId xmlns:a16="http://schemas.microsoft.com/office/drawing/2014/main" id="{00000000-0008-0000-0700-000044090000}"/>
            </a:ext>
          </a:extLst>
        </xdr:cNvPr>
        <xdr:cNvSpPr/>
      </xdr:nvSpPr>
      <xdr:spPr>
        <a:xfrm>
          <a:off x="9985320" y="13324320"/>
          <a:ext cx="13032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76</xdr:row>
      <xdr:rowOff>79560</xdr:rowOff>
    </xdr:from>
    <xdr:to>
      <xdr:col>47</xdr:col>
      <xdr:colOff>46800</xdr:colOff>
      <xdr:row>77</xdr:row>
      <xdr:rowOff>146880</xdr:rowOff>
    </xdr:to>
    <xdr:sp macro="" textlink="">
      <xdr:nvSpPr>
        <xdr:cNvPr id="2373" name="CustomShape 1">
          <a:extLst>
            <a:ext uri="{FF2B5EF4-FFF2-40B4-BE49-F238E27FC236}">
              <a16:creationId xmlns:a16="http://schemas.microsoft.com/office/drawing/2014/main" id="{00000000-0008-0000-0700-000045090000}"/>
            </a:ext>
          </a:extLst>
        </xdr:cNvPr>
        <xdr:cNvSpPr/>
      </xdr:nvSpPr>
      <xdr:spPr>
        <a:xfrm>
          <a:off x="9672840" y="131097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28,058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79</xdr:row>
      <xdr:rowOff>7560</xdr:rowOff>
    </xdr:from>
    <xdr:to>
      <xdr:col>41</xdr:col>
      <xdr:colOff>50760</xdr:colOff>
      <xdr:row>79</xdr:row>
      <xdr:rowOff>10440</xdr:rowOff>
    </xdr:to>
    <xdr:sp macro="" textlink="">
      <xdr:nvSpPr>
        <xdr:cNvPr id="2374" name="Line 1">
          <a:extLst>
            <a:ext uri="{FF2B5EF4-FFF2-40B4-BE49-F238E27FC236}">
              <a16:creationId xmlns:a16="http://schemas.microsoft.com/office/drawing/2014/main" id="{00000000-0008-0000-0700-000046090000}"/>
            </a:ext>
          </a:extLst>
        </xdr:cNvPr>
        <xdr:cNvSpPr/>
      </xdr:nvSpPr>
      <xdr:spPr>
        <a:xfrm>
          <a:off x="8001000" y="13551840"/>
          <a:ext cx="1031760" cy="2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77</xdr:row>
      <xdr:rowOff>126000</xdr:rowOff>
    </xdr:from>
    <xdr:to>
      <xdr:col>41</xdr:col>
      <xdr:colOff>101160</xdr:colOff>
      <xdr:row>78</xdr:row>
      <xdr:rowOff>56520</xdr:rowOff>
    </xdr:to>
    <xdr:sp macro="" textlink="">
      <xdr:nvSpPr>
        <xdr:cNvPr id="2375" name="CustomShape 1">
          <a:extLst>
            <a:ext uri="{FF2B5EF4-FFF2-40B4-BE49-F238E27FC236}">
              <a16:creationId xmlns:a16="http://schemas.microsoft.com/office/drawing/2014/main" id="{00000000-0008-0000-0700-000047090000}"/>
            </a:ext>
          </a:extLst>
        </xdr:cNvPr>
        <xdr:cNvSpPr/>
      </xdr:nvSpPr>
      <xdr:spPr>
        <a:xfrm>
          <a:off x="8982000" y="13327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76</xdr:row>
      <xdr:rowOff>82800</xdr:rowOff>
    </xdr:from>
    <xdr:to>
      <xdr:col>42</xdr:col>
      <xdr:colOff>110520</xdr:colOff>
      <xdr:row>77</xdr:row>
      <xdr:rowOff>150120</xdr:rowOff>
    </xdr:to>
    <xdr:sp macro="" textlink="">
      <xdr:nvSpPr>
        <xdr:cNvPr id="2376" name="CustomShape 1">
          <a:extLst>
            <a:ext uri="{FF2B5EF4-FFF2-40B4-BE49-F238E27FC236}">
              <a16:creationId xmlns:a16="http://schemas.microsoft.com/office/drawing/2014/main" id="{00000000-0008-0000-0700-000048090000}"/>
            </a:ext>
          </a:extLst>
        </xdr:cNvPr>
        <xdr:cNvSpPr/>
      </xdr:nvSpPr>
      <xdr:spPr>
        <a:xfrm>
          <a:off x="8640360" y="131130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27,633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77</xdr:row>
      <xdr:rowOff>126000</xdr:rowOff>
    </xdr:from>
    <xdr:to>
      <xdr:col>36</xdr:col>
      <xdr:colOff>165240</xdr:colOff>
      <xdr:row>78</xdr:row>
      <xdr:rowOff>56520</xdr:rowOff>
    </xdr:to>
    <xdr:sp macro="" textlink="">
      <xdr:nvSpPr>
        <xdr:cNvPr id="2377" name="CustomShape 1">
          <a:extLst>
            <a:ext uri="{FF2B5EF4-FFF2-40B4-BE49-F238E27FC236}">
              <a16:creationId xmlns:a16="http://schemas.microsoft.com/office/drawing/2014/main" id="{00000000-0008-0000-0700-000049090000}"/>
            </a:ext>
          </a:extLst>
        </xdr:cNvPr>
        <xdr:cNvSpPr/>
      </xdr:nvSpPr>
      <xdr:spPr>
        <a:xfrm>
          <a:off x="7950600" y="1332756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76</xdr:row>
      <xdr:rowOff>82800</xdr:rowOff>
    </xdr:from>
    <xdr:to>
      <xdr:col>37</xdr:col>
      <xdr:colOff>201240</xdr:colOff>
      <xdr:row>77</xdr:row>
      <xdr:rowOff>150120</xdr:rowOff>
    </xdr:to>
    <xdr:sp macro="" textlink="">
      <xdr:nvSpPr>
        <xdr:cNvPr id="2378" name="CustomShape 1">
          <a:extLst>
            <a:ext uri="{FF2B5EF4-FFF2-40B4-BE49-F238E27FC236}">
              <a16:creationId xmlns:a16="http://schemas.microsoft.com/office/drawing/2014/main" id="{00000000-0008-0000-0700-00004A090000}"/>
            </a:ext>
          </a:extLst>
        </xdr:cNvPr>
        <xdr:cNvSpPr/>
      </xdr:nvSpPr>
      <xdr:spPr>
        <a:xfrm>
          <a:off x="7636680" y="131130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27,619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81</xdr:row>
      <xdr:rowOff>90000</xdr:rowOff>
    </xdr:from>
    <xdr:to>
      <xdr:col>57</xdr:col>
      <xdr:colOff>105480</xdr:colOff>
      <xdr:row>82</xdr:row>
      <xdr:rowOff>157320</xdr:rowOff>
    </xdr:to>
    <xdr:sp macro="" textlink="">
      <xdr:nvSpPr>
        <xdr:cNvPr id="2379" name="CustomShape 1">
          <a:extLst>
            <a:ext uri="{FF2B5EF4-FFF2-40B4-BE49-F238E27FC236}">
              <a16:creationId xmlns:a16="http://schemas.microsoft.com/office/drawing/2014/main" id="{00000000-0008-0000-0700-00004B090000}"/>
            </a:ext>
          </a:extLst>
        </xdr:cNvPr>
        <xdr:cNvSpPr/>
      </xdr:nvSpPr>
      <xdr:spPr>
        <a:xfrm>
          <a:off x="1182996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81</xdr:row>
      <xdr:rowOff>90000</xdr:rowOff>
    </xdr:from>
    <xdr:to>
      <xdr:col>52</xdr:col>
      <xdr:colOff>218880</xdr:colOff>
      <xdr:row>82</xdr:row>
      <xdr:rowOff>157320</xdr:rowOff>
    </xdr:to>
    <xdr:sp macro="" textlink="">
      <xdr:nvSpPr>
        <xdr:cNvPr id="2380" name="CustomShape 1">
          <a:extLst>
            <a:ext uri="{FF2B5EF4-FFF2-40B4-BE49-F238E27FC236}">
              <a16:creationId xmlns:a16="http://schemas.microsoft.com/office/drawing/2014/main" id="{00000000-0008-0000-0700-00004C090000}"/>
            </a:ext>
          </a:extLst>
        </xdr:cNvPr>
        <xdr:cNvSpPr/>
      </xdr:nvSpPr>
      <xdr:spPr>
        <a:xfrm>
          <a:off x="108496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81</xdr:row>
      <xdr:rowOff>90000</xdr:rowOff>
    </xdr:from>
    <xdr:to>
      <xdr:col>48</xdr:col>
      <xdr:colOff>63000</xdr:colOff>
      <xdr:row>82</xdr:row>
      <xdr:rowOff>157320</xdr:rowOff>
    </xdr:to>
    <xdr:sp macro="" textlink="">
      <xdr:nvSpPr>
        <xdr:cNvPr id="2381" name="CustomShape 1">
          <a:extLst>
            <a:ext uri="{FF2B5EF4-FFF2-40B4-BE49-F238E27FC236}">
              <a16:creationId xmlns:a16="http://schemas.microsoft.com/office/drawing/2014/main" id="{00000000-0008-0000-0700-00004D090000}"/>
            </a:ext>
          </a:extLst>
        </xdr:cNvPr>
        <xdr:cNvSpPr/>
      </xdr:nvSpPr>
      <xdr:spPr>
        <a:xfrm>
          <a:off x="98175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81</xdr:row>
      <xdr:rowOff>90000</xdr:rowOff>
    </xdr:from>
    <xdr:to>
      <xdr:col>43</xdr:col>
      <xdr:colOff>155160</xdr:colOff>
      <xdr:row>82</xdr:row>
      <xdr:rowOff>157320</xdr:rowOff>
    </xdr:to>
    <xdr:sp macro="" textlink="">
      <xdr:nvSpPr>
        <xdr:cNvPr id="2382" name="CustomShape 1">
          <a:extLst>
            <a:ext uri="{FF2B5EF4-FFF2-40B4-BE49-F238E27FC236}">
              <a16:creationId xmlns:a16="http://schemas.microsoft.com/office/drawing/2014/main" id="{00000000-0008-0000-0700-00004E090000}"/>
            </a:ext>
          </a:extLst>
        </xdr:cNvPr>
        <xdr:cNvSpPr/>
      </xdr:nvSpPr>
      <xdr:spPr>
        <a:xfrm>
          <a:off x="881424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81</xdr:row>
      <xdr:rowOff>90000</xdr:rowOff>
    </xdr:from>
    <xdr:to>
      <xdr:col>38</xdr:col>
      <xdr:colOff>219240</xdr:colOff>
      <xdr:row>82</xdr:row>
      <xdr:rowOff>157320</xdr:rowOff>
    </xdr:to>
    <xdr:sp macro="" textlink="">
      <xdr:nvSpPr>
        <xdr:cNvPr id="2383" name="CustomShape 1">
          <a:extLst>
            <a:ext uri="{FF2B5EF4-FFF2-40B4-BE49-F238E27FC236}">
              <a16:creationId xmlns:a16="http://schemas.microsoft.com/office/drawing/2014/main" id="{00000000-0008-0000-0700-00004F090000}"/>
            </a:ext>
          </a:extLst>
        </xdr:cNvPr>
        <xdr:cNvSpPr/>
      </xdr:nvSpPr>
      <xdr:spPr>
        <a:xfrm>
          <a:off x="7782480" y="13977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78</xdr:row>
      <xdr:rowOff>32040</xdr:rowOff>
    </xdr:from>
    <xdr:to>
      <xdr:col>55</xdr:col>
      <xdr:colOff>51120</xdr:colOff>
      <xdr:row>78</xdr:row>
      <xdr:rowOff>133200</xdr:rowOff>
    </xdr:to>
    <xdr:sp macro="" textlink="">
      <xdr:nvSpPr>
        <xdr:cNvPr id="2384" name="CustomShape 1">
          <a:extLst>
            <a:ext uri="{FF2B5EF4-FFF2-40B4-BE49-F238E27FC236}">
              <a16:creationId xmlns:a16="http://schemas.microsoft.com/office/drawing/2014/main" id="{00000000-0008-0000-0700-000050090000}"/>
            </a:ext>
          </a:extLst>
        </xdr:cNvPr>
        <xdr:cNvSpPr/>
      </xdr:nvSpPr>
      <xdr:spPr>
        <a:xfrm>
          <a:off x="11969640" y="134049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77</xdr:row>
      <xdr:rowOff>127800</xdr:rowOff>
    </xdr:from>
    <xdr:to>
      <xdr:col>57</xdr:col>
      <xdr:colOff>215640</xdr:colOff>
      <xdr:row>79</xdr:row>
      <xdr:rowOff>23760</xdr:rowOff>
    </xdr:to>
    <xdr:sp macro="" textlink="">
      <xdr:nvSpPr>
        <xdr:cNvPr id="2385" name="CustomShape 1">
          <a:extLst>
            <a:ext uri="{FF2B5EF4-FFF2-40B4-BE49-F238E27FC236}">
              <a16:creationId xmlns:a16="http://schemas.microsoft.com/office/drawing/2014/main" id="{00000000-0008-0000-0700-000051090000}"/>
            </a:ext>
          </a:extLst>
        </xdr:cNvPr>
        <xdr:cNvSpPr/>
      </xdr:nvSpPr>
      <xdr:spPr>
        <a:xfrm>
          <a:off x="12031560" y="133293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17,566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78</xdr:row>
      <xdr:rowOff>96480</xdr:rowOff>
    </xdr:from>
    <xdr:to>
      <xdr:col>50</xdr:col>
      <xdr:colOff>164520</xdr:colOff>
      <xdr:row>79</xdr:row>
      <xdr:rowOff>26280</xdr:rowOff>
    </xdr:to>
    <xdr:sp macro="" textlink="">
      <xdr:nvSpPr>
        <xdr:cNvPr id="2386" name="CustomShape 1">
          <a:extLst>
            <a:ext uri="{FF2B5EF4-FFF2-40B4-BE49-F238E27FC236}">
              <a16:creationId xmlns:a16="http://schemas.microsoft.com/office/drawing/2014/main" id="{00000000-0008-0000-0700-000052090000}"/>
            </a:ext>
          </a:extLst>
        </xdr:cNvPr>
        <xdr:cNvSpPr/>
      </xdr:nvSpPr>
      <xdr:spPr>
        <a:xfrm>
          <a:off x="11017080" y="13469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49</xdr:col>
      <xdr:colOff>14400</xdr:colOff>
      <xdr:row>79</xdr:row>
      <xdr:rowOff>27720</xdr:rowOff>
    </xdr:from>
    <xdr:to>
      <xdr:col>51</xdr:col>
      <xdr:colOff>158040</xdr:colOff>
      <xdr:row>80</xdr:row>
      <xdr:rowOff>93960</xdr:rowOff>
    </xdr:to>
    <xdr:sp macro="" textlink="">
      <xdr:nvSpPr>
        <xdr:cNvPr id="2387" name="CustomShape 1">
          <a:extLst>
            <a:ext uri="{FF2B5EF4-FFF2-40B4-BE49-F238E27FC236}">
              <a16:creationId xmlns:a16="http://schemas.microsoft.com/office/drawing/2014/main" id="{00000000-0008-0000-0700-000053090000}"/>
            </a:ext>
          </a:extLst>
        </xdr:cNvPr>
        <xdr:cNvSpPr/>
      </xdr:nvSpPr>
      <xdr:spPr>
        <a:xfrm>
          <a:off x="10748880" y="135720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9,103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78</xdr:row>
      <xdr:rowOff>111600</xdr:rowOff>
    </xdr:from>
    <xdr:to>
      <xdr:col>46</xdr:col>
      <xdr:colOff>38520</xdr:colOff>
      <xdr:row>79</xdr:row>
      <xdr:rowOff>41400</xdr:rowOff>
    </xdr:to>
    <xdr:sp macro="" textlink="">
      <xdr:nvSpPr>
        <xdr:cNvPr id="2388" name="CustomShape 1">
          <a:extLst>
            <a:ext uri="{FF2B5EF4-FFF2-40B4-BE49-F238E27FC236}">
              <a16:creationId xmlns:a16="http://schemas.microsoft.com/office/drawing/2014/main" id="{00000000-0008-0000-0700-000054090000}"/>
            </a:ext>
          </a:extLst>
        </xdr:cNvPr>
        <xdr:cNvSpPr/>
      </xdr:nvSpPr>
      <xdr:spPr>
        <a:xfrm>
          <a:off x="9985320" y="1348452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78120</xdr:colOff>
      <xdr:row>79</xdr:row>
      <xdr:rowOff>42840</xdr:rowOff>
    </xdr:from>
    <xdr:to>
      <xdr:col>47</xdr:col>
      <xdr:colOff>2520</xdr:colOff>
      <xdr:row>80</xdr:row>
      <xdr:rowOff>109080</xdr:rowOff>
    </xdr:to>
    <xdr:sp macro="" textlink="">
      <xdr:nvSpPr>
        <xdr:cNvPr id="2389" name="CustomShape 1">
          <a:extLst>
            <a:ext uri="{FF2B5EF4-FFF2-40B4-BE49-F238E27FC236}">
              <a16:creationId xmlns:a16="http://schemas.microsoft.com/office/drawing/2014/main" id="{00000000-0008-0000-0700-000055090000}"/>
            </a:ext>
          </a:extLst>
        </xdr:cNvPr>
        <xdr:cNvSpPr/>
      </xdr:nvSpPr>
      <xdr:spPr>
        <a:xfrm>
          <a:off x="9717120" y="1358712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78</xdr:row>
      <xdr:rowOff>131760</xdr:rowOff>
    </xdr:from>
    <xdr:to>
      <xdr:col>41</xdr:col>
      <xdr:colOff>101160</xdr:colOff>
      <xdr:row>79</xdr:row>
      <xdr:rowOff>61560</xdr:rowOff>
    </xdr:to>
    <xdr:sp macro="" textlink="">
      <xdr:nvSpPr>
        <xdr:cNvPr id="2390" name="CustomShape 1">
          <a:extLst>
            <a:ext uri="{FF2B5EF4-FFF2-40B4-BE49-F238E27FC236}">
              <a16:creationId xmlns:a16="http://schemas.microsoft.com/office/drawing/2014/main" id="{00000000-0008-0000-0700-000056090000}"/>
            </a:ext>
          </a:extLst>
        </xdr:cNvPr>
        <xdr:cNvSpPr/>
      </xdr:nvSpPr>
      <xdr:spPr>
        <a:xfrm>
          <a:off x="8982000" y="135046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169200</xdr:colOff>
      <xdr:row>79</xdr:row>
      <xdr:rowOff>63000</xdr:rowOff>
    </xdr:from>
    <xdr:to>
      <xdr:col>42</xdr:col>
      <xdr:colOff>94680</xdr:colOff>
      <xdr:row>80</xdr:row>
      <xdr:rowOff>129240</xdr:rowOff>
    </xdr:to>
    <xdr:sp macro="" textlink="">
      <xdr:nvSpPr>
        <xdr:cNvPr id="2391" name="CustomShape 1">
          <a:extLst>
            <a:ext uri="{FF2B5EF4-FFF2-40B4-BE49-F238E27FC236}">
              <a16:creationId xmlns:a16="http://schemas.microsoft.com/office/drawing/2014/main" id="{00000000-0008-0000-0700-000057090000}"/>
            </a:ext>
          </a:extLst>
        </xdr:cNvPr>
        <xdr:cNvSpPr/>
      </xdr:nvSpPr>
      <xdr:spPr>
        <a:xfrm>
          <a:off x="8713080" y="13607280"/>
          <a:ext cx="58248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78</xdr:row>
      <xdr:rowOff>128880</xdr:rowOff>
    </xdr:from>
    <xdr:to>
      <xdr:col>36</xdr:col>
      <xdr:colOff>165240</xdr:colOff>
      <xdr:row>79</xdr:row>
      <xdr:rowOff>58680</xdr:rowOff>
    </xdr:to>
    <xdr:sp macro="" textlink="">
      <xdr:nvSpPr>
        <xdr:cNvPr id="2392" name="CustomShape 1">
          <a:extLst>
            <a:ext uri="{FF2B5EF4-FFF2-40B4-BE49-F238E27FC236}">
              <a16:creationId xmlns:a16="http://schemas.microsoft.com/office/drawing/2014/main" id="{00000000-0008-0000-0700-000058090000}"/>
            </a:ext>
          </a:extLst>
        </xdr:cNvPr>
        <xdr:cNvSpPr/>
      </xdr:nvSpPr>
      <xdr:spPr>
        <a:xfrm>
          <a:off x="7950600" y="135018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35</xdr:col>
      <xdr:colOff>14400</xdr:colOff>
      <xdr:row>79</xdr:row>
      <xdr:rowOff>60120</xdr:rowOff>
    </xdr:from>
    <xdr:to>
      <xdr:col>37</xdr:col>
      <xdr:colOff>157680</xdr:colOff>
      <xdr:row>80</xdr:row>
      <xdr:rowOff>126360</xdr:rowOff>
    </xdr:to>
    <xdr:sp macro="" textlink="">
      <xdr:nvSpPr>
        <xdr:cNvPr id="2393" name="CustomShape 1">
          <a:extLst>
            <a:ext uri="{FF2B5EF4-FFF2-40B4-BE49-F238E27FC236}">
              <a16:creationId xmlns:a16="http://schemas.microsoft.com/office/drawing/2014/main" id="{00000000-0008-0000-0700-000059090000}"/>
            </a:ext>
          </a:extLst>
        </xdr:cNvPr>
        <xdr:cNvSpPr/>
      </xdr:nvSpPr>
      <xdr:spPr>
        <a:xfrm>
          <a:off x="7681680" y="1360440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4,845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83</xdr:row>
      <xdr:rowOff>57960</xdr:rowOff>
    </xdr:from>
    <xdr:to>
      <xdr:col>59</xdr:col>
      <xdr:colOff>51120</xdr:colOff>
      <xdr:row>85</xdr:row>
      <xdr:rowOff>31320</xdr:rowOff>
    </xdr:to>
    <xdr:sp macro="" textlink="">
      <xdr:nvSpPr>
        <xdr:cNvPr id="2394" name="CustomShape 1">
          <a:extLst>
            <a:ext uri="{FF2B5EF4-FFF2-40B4-BE49-F238E27FC236}">
              <a16:creationId xmlns:a16="http://schemas.microsoft.com/office/drawing/2014/main" id="{00000000-0008-0000-0700-00005A090000}"/>
            </a:ext>
          </a:extLst>
        </xdr:cNvPr>
        <xdr:cNvSpPr/>
      </xdr:nvSpPr>
      <xdr:spPr>
        <a:xfrm>
          <a:off x="7575480" y="14288040"/>
          <a:ext cx="54007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土木費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85</xdr:row>
      <xdr:rowOff>57240</xdr:rowOff>
    </xdr:from>
    <xdr:to>
      <xdr:col>43</xdr:col>
      <xdr:colOff>63000</xdr:colOff>
      <xdr:row>86</xdr:row>
      <xdr:rowOff>140040</xdr:rowOff>
    </xdr:to>
    <xdr:sp macro="" textlink="">
      <xdr:nvSpPr>
        <xdr:cNvPr id="2395" name="CustomShape 1">
          <a:extLst>
            <a:ext uri="{FF2B5EF4-FFF2-40B4-BE49-F238E27FC236}">
              <a16:creationId xmlns:a16="http://schemas.microsoft.com/office/drawing/2014/main" id="{00000000-0008-0000-0700-00005B090000}"/>
            </a:ext>
          </a:extLst>
        </xdr:cNvPr>
        <xdr:cNvSpPr/>
      </xdr:nvSpPr>
      <xdr:spPr>
        <a:xfrm>
          <a:off x="77313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64080</xdr:colOff>
      <xdr:row>86</xdr:row>
      <xdr:rowOff>89640</xdr:rowOff>
    </xdr:from>
    <xdr:to>
      <xdr:col>43</xdr:col>
      <xdr:colOff>63000</xdr:colOff>
      <xdr:row>87</xdr:row>
      <xdr:rowOff>171720</xdr:rowOff>
    </xdr:to>
    <xdr:sp macro="" textlink="">
      <xdr:nvSpPr>
        <xdr:cNvPr id="2396" name="CustomShape 1">
          <a:extLst>
            <a:ext uri="{FF2B5EF4-FFF2-40B4-BE49-F238E27FC236}">
              <a16:creationId xmlns:a16="http://schemas.microsoft.com/office/drawing/2014/main" id="{00000000-0008-0000-0700-00005C090000}"/>
            </a:ext>
          </a:extLst>
        </xdr:cNvPr>
        <xdr:cNvSpPr/>
      </xdr:nvSpPr>
      <xdr:spPr>
        <a:xfrm>
          <a:off x="77313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85</xdr:row>
      <xdr:rowOff>57240</xdr:rowOff>
    </xdr:from>
    <xdr:to>
      <xdr:col>48</xdr:col>
      <xdr:colOff>126720</xdr:colOff>
      <xdr:row>86</xdr:row>
      <xdr:rowOff>140040</xdr:rowOff>
    </xdr:to>
    <xdr:sp macro="" textlink="">
      <xdr:nvSpPr>
        <xdr:cNvPr id="2397" name="CustomShape 1">
          <a:extLst>
            <a:ext uri="{FF2B5EF4-FFF2-40B4-BE49-F238E27FC236}">
              <a16:creationId xmlns:a16="http://schemas.microsoft.com/office/drawing/2014/main" id="{00000000-0008-0000-0700-00005D090000}"/>
            </a:ext>
          </a:extLst>
        </xdr:cNvPr>
        <xdr:cNvSpPr/>
      </xdr:nvSpPr>
      <xdr:spPr>
        <a:xfrm>
          <a:off x="889056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127800</xdr:colOff>
      <xdr:row>86</xdr:row>
      <xdr:rowOff>89640</xdr:rowOff>
    </xdr:from>
    <xdr:to>
      <xdr:col>48</xdr:col>
      <xdr:colOff>126720</xdr:colOff>
      <xdr:row>87</xdr:row>
      <xdr:rowOff>171720</xdr:rowOff>
    </xdr:to>
    <xdr:sp macro="" textlink="">
      <xdr:nvSpPr>
        <xdr:cNvPr id="2398" name="CustomShape 1">
          <a:extLst>
            <a:ext uri="{FF2B5EF4-FFF2-40B4-BE49-F238E27FC236}">
              <a16:creationId xmlns:a16="http://schemas.microsoft.com/office/drawing/2014/main" id="{00000000-0008-0000-0700-00005E090000}"/>
            </a:ext>
          </a:extLst>
        </xdr:cNvPr>
        <xdr:cNvSpPr/>
      </xdr:nvSpPr>
      <xdr:spPr>
        <a:xfrm>
          <a:off x="889056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51,726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85</xdr:row>
      <xdr:rowOff>57240</xdr:rowOff>
    </xdr:from>
    <xdr:to>
      <xdr:col>54</xdr:col>
      <xdr:colOff>126720</xdr:colOff>
      <xdr:row>86</xdr:row>
      <xdr:rowOff>140040</xdr:rowOff>
    </xdr:to>
    <xdr:sp macro="" textlink="">
      <xdr:nvSpPr>
        <xdr:cNvPr id="2399" name="CustomShape 1">
          <a:extLst>
            <a:ext uri="{FF2B5EF4-FFF2-40B4-BE49-F238E27FC236}">
              <a16:creationId xmlns:a16="http://schemas.microsoft.com/office/drawing/2014/main" id="{00000000-0008-0000-0700-00005F090000}"/>
            </a:ext>
          </a:extLst>
        </xdr:cNvPr>
        <xdr:cNvSpPr/>
      </xdr:nvSpPr>
      <xdr:spPr>
        <a:xfrm>
          <a:off x="1020492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46</xdr:col>
      <xdr:colOff>127800</xdr:colOff>
      <xdr:row>86</xdr:row>
      <xdr:rowOff>89640</xdr:rowOff>
    </xdr:from>
    <xdr:to>
      <xdr:col>54</xdr:col>
      <xdr:colOff>126720</xdr:colOff>
      <xdr:row>87</xdr:row>
      <xdr:rowOff>171720</xdr:rowOff>
    </xdr:to>
    <xdr:sp macro="" textlink="">
      <xdr:nvSpPr>
        <xdr:cNvPr id="2400" name="CustomShape 1">
          <a:extLst>
            <a:ext uri="{FF2B5EF4-FFF2-40B4-BE49-F238E27FC236}">
              <a16:creationId xmlns:a16="http://schemas.microsoft.com/office/drawing/2014/main" id="{00000000-0008-0000-0700-000060090000}"/>
            </a:ext>
          </a:extLst>
        </xdr:cNvPr>
        <xdr:cNvSpPr/>
      </xdr:nvSpPr>
      <xdr:spPr>
        <a:xfrm>
          <a:off x="1020492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53,922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01" name="CustomShape 1">
          <a:extLst>
            <a:ext uri="{FF2B5EF4-FFF2-40B4-BE49-F238E27FC236}">
              <a16:creationId xmlns:a16="http://schemas.microsoft.com/office/drawing/2014/main" id="{00000000-0008-0000-0700-000061090000}"/>
            </a:ext>
          </a:extLst>
        </xdr:cNvPr>
        <xdr:cNvSpPr/>
      </xdr:nvSpPr>
      <xdr:spPr>
        <a:xfrm>
          <a:off x="7575480" y="15113160"/>
          <a:ext cx="54007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34</xdr:col>
      <xdr:colOff>60120</xdr:colOff>
      <xdr:row>87</xdr:row>
      <xdr:rowOff>7200</xdr:rowOff>
    </xdr:from>
    <xdr:to>
      <xdr:col>36</xdr:col>
      <xdr:colOff>29880</xdr:colOff>
      <xdr:row>88</xdr:row>
      <xdr:rowOff>43560</xdr:rowOff>
    </xdr:to>
    <xdr:sp macro="" textlink="">
      <xdr:nvSpPr>
        <xdr:cNvPr id="2402" name="CustomShape 1">
          <a:extLst>
            <a:ext uri="{FF2B5EF4-FFF2-40B4-BE49-F238E27FC236}">
              <a16:creationId xmlns:a16="http://schemas.microsoft.com/office/drawing/2014/main" id="{00000000-0008-0000-0700-000062090000}"/>
            </a:ext>
          </a:extLst>
        </xdr:cNvPr>
        <xdr:cNvSpPr/>
      </xdr:nvSpPr>
      <xdr:spPr>
        <a:xfrm>
          <a:off x="7508520" y="14923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101</xdr:row>
      <xdr:rowOff>82440</xdr:rowOff>
    </xdr:from>
    <xdr:to>
      <xdr:col>59</xdr:col>
      <xdr:colOff>51120</xdr:colOff>
      <xdr:row>101</xdr:row>
      <xdr:rowOff>82440</xdr:rowOff>
    </xdr:to>
    <xdr:sp macro="" textlink="">
      <xdr:nvSpPr>
        <xdr:cNvPr id="2403" name="Line 1">
          <a:extLst>
            <a:ext uri="{FF2B5EF4-FFF2-40B4-BE49-F238E27FC236}">
              <a16:creationId xmlns:a16="http://schemas.microsoft.com/office/drawing/2014/main" id="{00000000-0008-0000-0700-000063090000}"/>
            </a:ext>
          </a:extLst>
        </xdr:cNvPr>
        <xdr:cNvSpPr/>
      </xdr:nvSpPr>
      <xdr:spPr>
        <a:xfrm>
          <a:off x="7575120" y="17398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126720</xdr:colOff>
      <xdr:row>99</xdr:row>
      <xdr:rowOff>99000</xdr:rowOff>
    </xdr:from>
    <xdr:to>
      <xdr:col>59</xdr:col>
      <xdr:colOff>51120</xdr:colOff>
      <xdr:row>99</xdr:row>
      <xdr:rowOff>99000</xdr:rowOff>
    </xdr:to>
    <xdr:sp macro="" textlink="">
      <xdr:nvSpPr>
        <xdr:cNvPr id="2404" name="Line 1">
          <a:extLst>
            <a:ext uri="{FF2B5EF4-FFF2-40B4-BE49-F238E27FC236}">
              <a16:creationId xmlns:a16="http://schemas.microsoft.com/office/drawing/2014/main" id="{00000000-0008-0000-0700-000064090000}"/>
            </a:ext>
          </a:extLst>
        </xdr:cNvPr>
        <xdr:cNvSpPr/>
      </xdr:nvSpPr>
      <xdr:spPr>
        <a:xfrm>
          <a:off x="7575120" y="170722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33</xdr:col>
      <xdr:colOff>63360</xdr:colOff>
      <xdr:row>98</xdr:row>
      <xdr:rowOff>138960</xdr:rowOff>
    </xdr:from>
    <xdr:to>
      <xdr:col>34</xdr:col>
      <xdr:colOff>104760</xdr:colOff>
      <xdr:row>100</xdr:row>
      <xdr:rowOff>33840</xdr:rowOff>
    </xdr:to>
    <xdr:sp macro="" textlink="">
      <xdr:nvSpPr>
        <xdr:cNvPr id="2405" name="CustomShape 1">
          <a:extLst>
            <a:ext uri="{FF2B5EF4-FFF2-40B4-BE49-F238E27FC236}">
              <a16:creationId xmlns:a16="http://schemas.microsoft.com/office/drawing/2014/main" id="{00000000-0008-0000-0700-000065090000}"/>
            </a:ext>
          </a:extLst>
        </xdr:cNvPr>
        <xdr:cNvSpPr/>
      </xdr:nvSpPr>
      <xdr:spPr>
        <a:xfrm>
          <a:off x="7292520" y="16940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97</xdr:row>
      <xdr:rowOff>115200</xdr:rowOff>
    </xdr:from>
    <xdr:to>
      <xdr:col>59</xdr:col>
      <xdr:colOff>51120</xdr:colOff>
      <xdr:row>97</xdr:row>
      <xdr:rowOff>115200</xdr:rowOff>
    </xdr:to>
    <xdr:sp macro="" textlink="">
      <xdr:nvSpPr>
        <xdr:cNvPr id="2406" name="Line 1">
          <a:extLst>
            <a:ext uri="{FF2B5EF4-FFF2-40B4-BE49-F238E27FC236}">
              <a16:creationId xmlns:a16="http://schemas.microsoft.com/office/drawing/2014/main" id="{00000000-0008-0000-0700-000066090000}"/>
            </a:ext>
          </a:extLst>
        </xdr:cNvPr>
        <xdr:cNvSpPr/>
      </xdr:nvSpPr>
      <xdr:spPr>
        <a:xfrm>
          <a:off x="7575120" y="167457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121320</xdr:colOff>
      <xdr:row>96</xdr:row>
      <xdr:rowOff>154440</xdr:rowOff>
    </xdr:from>
    <xdr:to>
      <xdr:col>34</xdr:col>
      <xdr:colOff>88200</xdr:colOff>
      <xdr:row>98</xdr:row>
      <xdr:rowOff>50400</xdr:rowOff>
    </xdr:to>
    <xdr:sp macro="" textlink="">
      <xdr:nvSpPr>
        <xdr:cNvPr id="2407" name="CustomShape 1">
          <a:extLst>
            <a:ext uri="{FF2B5EF4-FFF2-40B4-BE49-F238E27FC236}">
              <a16:creationId xmlns:a16="http://schemas.microsoft.com/office/drawing/2014/main" id="{00000000-0008-0000-0700-000067090000}"/>
            </a:ext>
          </a:extLst>
        </xdr:cNvPr>
        <xdr:cNvSpPr/>
      </xdr:nvSpPr>
      <xdr:spPr>
        <a:xfrm>
          <a:off x="6912360" y="16613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95</xdr:row>
      <xdr:rowOff>131760</xdr:rowOff>
    </xdr:from>
    <xdr:to>
      <xdr:col>59</xdr:col>
      <xdr:colOff>51120</xdr:colOff>
      <xdr:row>95</xdr:row>
      <xdr:rowOff>131760</xdr:rowOff>
    </xdr:to>
    <xdr:sp macro="" textlink="">
      <xdr:nvSpPr>
        <xdr:cNvPr id="2408" name="Line 1">
          <a:extLst>
            <a:ext uri="{FF2B5EF4-FFF2-40B4-BE49-F238E27FC236}">
              <a16:creationId xmlns:a16="http://schemas.microsoft.com/office/drawing/2014/main" id="{00000000-0008-0000-0700-000068090000}"/>
            </a:ext>
          </a:extLst>
        </xdr:cNvPr>
        <xdr:cNvSpPr/>
      </xdr:nvSpPr>
      <xdr:spPr>
        <a:xfrm>
          <a:off x="7575120" y="1641924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95</xdr:row>
      <xdr:rowOff>360</xdr:rowOff>
    </xdr:from>
    <xdr:to>
      <xdr:col>34</xdr:col>
      <xdr:colOff>96480</xdr:colOff>
      <xdr:row>96</xdr:row>
      <xdr:rowOff>66600</xdr:rowOff>
    </xdr:to>
    <xdr:sp macro="" textlink="">
      <xdr:nvSpPr>
        <xdr:cNvPr id="2409" name="CustomShape 1">
          <a:extLst>
            <a:ext uri="{FF2B5EF4-FFF2-40B4-BE49-F238E27FC236}">
              <a16:creationId xmlns:a16="http://schemas.microsoft.com/office/drawing/2014/main" id="{00000000-0008-0000-0700-000069090000}"/>
            </a:ext>
          </a:extLst>
        </xdr:cNvPr>
        <xdr:cNvSpPr/>
      </xdr:nvSpPr>
      <xdr:spPr>
        <a:xfrm>
          <a:off x="6839640" y="162878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93</xdr:row>
      <xdr:rowOff>147600</xdr:rowOff>
    </xdr:from>
    <xdr:to>
      <xdr:col>59</xdr:col>
      <xdr:colOff>51120</xdr:colOff>
      <xdr:row>93</xdr:row>
      <xdr:rowOff>147600</xdr:rowOff>
    </xdr:to>
    <xdr:sp macro="" textlink="">
      <xdr:nvSpPr>
        <xdr:cNvPr id="2410" name="Line 1">
          <a:extLst>
            <a:ext uri="{FF2B5EF4-FFF2-40B4-BE49-F238E27FC236}">
              <a16:creationId xmlns:a16="http://schemas.microsoft.com/office/drawing/2014/main" id="{00000000-0008-0000-0700-00006A090000}"/>
            </a:ext>
          </a:extLst>
        </xdr:cNvPr>
        <xdr:cNvSpPr/>
      </xdr:nvSpPr>
      <xdr:spPr>
        <a:xfrm>
          <a:off x="7575120" y="1609236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93</xdr:row>
      <xdr:rowOff>15840</xdr:rowOff>
    </xdr:from>
    <xdr:to>
      <xdr:col>34</xdr:col>
      <xdr:colOff>96480</xdr:colOff>
      <xdr:row>94</xdr:row>
      <xdr:rowOff>83160</xdr:rowOff>
    </xdr:to>
    <xdr:sp macro="" textlink="">
      <xdr:nvSpPr>
        <xdr:cNvPr id="2411" name="CustomShape 1">
          <a:extLst>
            <a:ext uri="{FF2B5EF4-FFF2-40B4-BE49-F238E27FC236}">
              <a16:creationId xmlns:a16="http://schemas.microsoft.com/office/drawing/2014/main" id="{00000000-0008-0000-0700-00006B090000}"/>
            </a:ext>
          </a:extLst>
        </xdr:cNvPr>
        <xdr:cNvSpPr/>
      </xdr:nvSpPr>
      <xdr:spPr>
        <a:xfrm>
          <a:off x="6839640" y="1596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91</xdr:row>
      <xdr:rowOff>164520</xdr:rowOff>
    </xdr:from>
    <xdr:to>
      <xdr:col>59</xdr:col>
      <xdr:colOff>51120</xdr:colOff>
      <xdr:row>91</xdr:row>
      <xdr:rowOff>164520</xdr:rowOff>
    </xdr:to>
    <xdr:sp macro="" textlink="">
      <xdr:nvSpPr>
        <xdr:cNvPr id="2412" name="Line 1">
          <a:extLst>
            <a:ext uri="{FF2B5EF4-FFF2-40B4-BE49-F238E27FC236}">
              <a16:creationId xmlns:a16="http://schemas.microsoft.com/office/drawing/2014/main" id="{00000000-0008-0000-0700-00006C090000}"/>
            </a:ext>
          </a:extLst>
        </xdr:cNvPr>
        <xdr:cNvSpPr/>
      </xdr:nvSpPr>
      <xdr:spPr>
        <a:xfrm>
          <a:off x="7575120" y="157662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91</xdr:row>
      <xdr:rowOff>32760</xdr:rowOff>
    </xdr:from>
    <xdr:to>
      <xdr:col>34</xdr:col>
      <xdr:colOff>96480</xdr:colOff>
      <xdr:row>92</xdr:row>
      <xdr:rowOff>99000</xdr:rowOff>
    </xdr:to>
    <xdr:sp macro="" textlink="">
      <xdr:nvSpPr>
        <xdr:cNvPr id="2413" name="CustomShape 1">
          <a:extLst>
            <a:ext uri="{FF2B5EF4-FFF2-40B4-BE49-F238E27FC236}">
              <a16:creationId xmlns:a16="http://schemas.microsoft.com/office/drawing/2014/main" id="{00000000-0008-0000-0700-00006D090000}"/>
            </a:ext>
          </a:extLst>
        </xdr:cNvPr>
        <xdr:cNvSpPr/>
      </xdr:nvSpPr>
      <xdr:spPr>
        <a:xfrm>
          <a:off x="6839640" y="15634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90</xdr:row>
      <xdr:rowOff>9360</xdr:rowOff>
    </xdr:from>
    <xdr:to>
      <xdr:col>59</xdr:col>
      <xdr:colOff>51120</xdr:colOff>
      <xdr:row>90</xdr:row>
      <xdr:rowOff>9360</xdr:rowOff>
    </xdr:to>
    <xdr:sp macro="" textlink="">
      <xdr:nvSpPr>
        <xdr:cNvPr id="2414" name="Line 1">
          <a:extLst>
            <a:ext uri="{FF2B5EF4-FFF2-40B4-BE49-F238E27FC236}">
              <a16:creationId xmlns:a16="http://schemas.microsoft.com/office/drawing/2014/main" id="{00000000-0008-0000-0700-00006E090000}"/>
            </a:ext>
          </a:extLst>
        </xdr:cNvPr>
        <xdr:cNvSpPr/>
      </xdr:nvSpPr>
      <xdr:spPr>
        <a:xfrm>
          <a:off x="7575120" y="1543968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89</xdr:row>
      <xdr:rowOff>48240</xdr:rowOff>
    </xdr:from>
    <xdr:to>
      <xdr:col>34</xdr:col>
      <xdr:colOff>96480</xdr:colOff>
      <xdr:row>90</xdr:row>
      <xdr:rowOff>115560</xdr:rowOff>
    </xdr:to>
    <xdr:sp macro="" textlink="">
      <xdr:nvSpPr>
        <xdr:cNvPr id="2415" name="CustomShape 1">
          <a:extLst>
            <a:ext uri="{FF2B5EF4-FFF2-40B4-BE49-F238E27FC236}">
              <a16:creationId xmlns:a16="http://schemas.microsoft.com/office/drawing/2014/main" id="{00000000-0008-0000-0700-00006F090000}"/>
            </a:ext>
          </a:extLst>
        </xdr:cNvPr>
        <xdr:cNvSpPr/>
      </xdr:nvSpPr>
      <xdr:spPr>
        <a:xfrm>
          <a:off x="6839640" y="15307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126720</xdr:colOff>
      <xdr:row>88</xdr:row>
      <xdr:rowOff>25200</xdr:rowOff>
    </xdr:from>
    <xdr:to>
      <xdr:col>59</xdr:col>
      <xdr:colOff>51120</xdr:colOff>
      <xdr:row>88</xdr:row>
      <xdr:rowOff>25200</xdr:rowOff>
    </xdr:to>
    <xdr:sp macro="" textlink="">
      <xdr:nvSpPr>
        <xdr:cNvPr id="2416" name="Line 1">
          <a:extLst>
            <a:ext uri="{FF2B5EF4-FFF2-40B4-BE49-F238E27FC236}">
              <a16:creationId xmlns:a16="http://schemas.microsoft.com/office/drawing/2014/main" id="{00000000-0008-0000-0700-000070090000}"/>
            </a:ext>
          </a:extLst>
        </xdr:cNvPr>
        <xdr:cNvSpPr/>
      </xdr:nvSpPr>
      <xdr:spPr>
        <a:xfrm>
          <a:off x="7575120" y="15112800"/>
          <a:ext cx="540108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31</xdr:col>
      <xdr:colOff>48600</xdr:colOff>
      <xdr:row>87</xdr:row>
      <xdr:rowOff>65520</xdr:rowOff>
    </xdr:from>
    <xdr:to>
      <xdr:col>34</xdr:col>
      <xdr:colOff>96480</xdr:colOff>
      <xdr:row>88</xdr:row>
      <xdr:rowOff>131760</xdr:rowOff>
    </xdr:to>
    <xdr:sp macro="" textlink="">
      <xdr:nvSpPr>
        <xdr:cNvPr id="2417" name="CustomShape 1">
          <a:extLst>
            <a:ext uri="{FF2B5EF4-FFF2-40B4-BE49-F238E27FC236}">
              <a16:creationId xmlns:a16="http://schemas.microsoft.com/office/drawing/2014/main" id="{00000000-0008-0000-0700-000071090000}"/>
            </a:ext>
          </a:extLst>
        </xdr:cNvPr>
        <xdr:cNvSpPr/>
      </xdr:nvSpPr>
      <xdr:spPr>
        <a:xfrm>
          <a:off x="683964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34</xdr:col>
      <xdr:colOff>127080</xdr:colOff>
      <xdr:row>88</xdr:row>
      <xdr:rowOff>25560</xdr:rowOff>
    </xdr:from>
    <xdr:to>
      <xdr:col>59</xdr:col>
      <xdr:colOff>51120</xdr:colOff>
      <xdr:row>101</xdr:row>
      <xdr:rowOff>82440</xdr:rowOff>
    </xdr:to>
    <xdr:sp macro="" textlink="">
      <xdr:nvSpPr>
        <xdr:cNvPr id="2418" name="CustomShape 1">
          <a:extLst>
            <a:ext uri="{FF2B5EF4-FFF2-40B4-BE49-F238E27FC236}">
              <a16:creationId xmlns:a16="http://schemas.microsoft.com/office/drawing/2014/main" id="{00000000-0008-0000-0700-000072090000}"/>
            </a:ext>
          </a:extLst>
        </xdr:cNvPr>
        <xdr:cNvSpPr/>
      </xdr:nvSpPr>
      <xdr:spPr>
        <a:xfrm>
          <a:off x="7575480" y="15113160"/>
          <a:ext cx="54007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188280</xdr:colOff>
      <xdr:row>91</xdr:row>
      <xdr:rowOff>46800</xdr:rowOff>
    </xdr:from>
    <xdr:to>
      <xdr:col>54</xdr:col>
      <xdr:colOff>189720</xdr:colOff>
      <xdr:row>98</xdr:row>
      <xdr:rowOff>34920</xdr:rowOff>
    </xdr:to>
    <xdr:sp macro="" textlink="">
      <xdr:nvSpPr>
        <xdr:cNvPr id="2419" name="Line 1">
          <a:extLst>
            <a:ext uri="{FF2B5EF4-FFF2-40B4-BE49-F238E27FC236}">
              <a16:creationId xmlns:a16="http://schemas.microsoft.com/office/drawing/2014/main" id="{00000000-0008-0000-0700-000073090000}"/>
            </a:ext>
          </a:extLst>
        </xdr:cNvPr>
        <xdr:cNvSpPr/>
      </xdr:nvSpPr>
      <xdr:spPr>
        <a:xfrm flipV="1">
          <a:off x="12018240" y="15648480"/>
          <a:ext cx="1440" cy="11883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98</xdr:row>
      <xdr:rowOff>49320</xdr:rowOff>
    </xdr:from>
    <xdr:to>
      <xdr:col>57</xdr:col>
      <xdr:colOff>215640</xdr:colOff>
      <xdr:row>99</xdr:row>
      <xdr:rowOff>116640</xdr:rowOff>
    </xdr:to>
    <xdr:sp macro="" textlink="">
      <xdr:nvSpPr>
        <xdr:cNvPr id="2420" name="CustomShape 1">
          <a:extLst>
            <a:ext uri="{FF2B5EF4-FFF2-40B4-BE49-F238E27FC236}">
              <a16:creationId xmlns:a16="http://schemas.microsoft.com/office/drawing/2014/main" id="{00000000-0008-0000-0700-000074090000}"/>
            </a:ext>
          </a:extLst>
        </xdr:cNvPr>
        <xdr:cNvSpPr/>
      </xdr:nvSpPr>
      <xdr:spPr>
        <a:xfrm>
          <a:off x="12031560" y="168512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36,068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98</xdr:row>
      <xdr:rowOff>34920</xdr:rowOff>
    </xdr:from>
    <xdr:to>
      <xdr:col>55</xdr:col>
      <xdr:colOff>88920</xdr:colOff>
      <xdr:row>98</xdr:row>
      <xdr:rowOff>34920</xdr:rowOff>
    </xdr:to>
    <xdr:sp macro="" textlink="">
      <xdr:nvSpPr>
        <xdr:cNvPr id="2421" name="Line 1">
          <a:extLst>
            <a:ext uri="{FF2B5EF4-FFF2-40B4-BE49-F238E27FC236}">
              <a16:creationId xmlns:a16="http://schemas.microsoft.com/office/drawing/2014/main" id="{00000000-0008-0000-0700-000075090000}"/>
            </a:ext>
          </a:extLst>
        </xdr:cNvPr>
        <xdr:cNvSpPr/>
      </xdr:nvSpPr>
      <xdr:spPr>
        <a:xfrm>
          <a:off x="11931480" y="1683684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90</xdr:row>
      <xdr:rowOff>4320</xdr:rowOff>
    </xdr:from>
    <xdr:to>
      <xdr:col>58</xdr:col>
      <xdr:colOff>72360</xdr:colOff>
      <xdr:row>91</xdr:row>
      <xdr:rowOff>71640</xdr:rowOff>
    </xdr:to>
    <xdr:sp macro="" textlink="">
      <xdr:nvSpPr>
        <xdr:cNvPr id="2422" name="CustomShape 1">
          <a:extLst>
            <a:ext uri="{FF2B5EF4-FFF2-40B4-BE49-F238E27FC236}">
              <a16:creationId xmlns:a16="http://schemas.microsoft.com/office/drawing/2014/main" id="{00000000-0008-0000-0700-000076090000}"/>
            </a:ext>
          </a:extLst>
        </xdr:cNvPr>
        <xdr:cNvSpPr/>
      </xdr:nvSpPr>
      <xdr:spPr>
        <a:xfrm>
          <a:off x="12019680" y="154346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217,995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101520</xdr:colOff>
      <xdr:row>91</xdr:row>
      <xdr:rowOff>46800</xdr:rowOff>
    </xdr:from>
    <xdr:to>
      <xdr:col>55</xdr:col>
      <xdr:colOff>88920</xdr:colOff>
      <xdr:row>91</xdr:row>
      <xdr:rowOff>46800</xdr:rowOff>
    </xdr:to>
    <xdr:sp macro="" textlink="">
      <xdr:nvSpPr>
        <xdr:cNvPr id="2423" name="Line 1">
          <a:extLst>
            <a:ext uri="{FF2B5EF4-FFF2-40B4-BE49-F238E27FC236}">
              <a16:creationId xmlns:a16="http://schemas.microsoft.com/office/drawing/2014/main" id="{00000000-0008-0000-0700-000077090000}"/>
            </a:ext>
          </a:extLst>
        </xdr:cNvPr>
        <xdr:cNvSpPr/>
      </xdr:nvSpPr>
      <xdr:spPr>
        <a:xfrm>
          <a:off x="11931480" y="15648480"/>
          <a:ext cx="20628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114120</xdr:colOff>
      <xdr:row>95</xdr:row>
      <xdr:rowOff>123480</xdr:rowOff>
    </xdr:from>
    <xdr:to>
      <xdr:col>54</xdr:col>
      <xdr:colOff>218880</xdr:colOff>
      <xdr:row>96</xdr:row>
      <xdr:rowOff>24480</xdr:rowOff>
    </xdr:to>
    <xdr:sp macro="" textlink="">
      <xdr:nvSpPr>
        <xdr:cNvPr id="2424" name="Line 1">
          <a:extLst>
            <a:ext uri="{FF2B5EF4-FFF2-40B4-BE49-F238E27FC236}">
              <a16:creationId xmlns:a16="http://schemas.microsoft.com/office/drawing/2014/main" id="{00000000-0008-0000-0700-000078090000}"/>
            </a:ext>
          </a:extLst>
        </xdr:cNvPr>
        <xdr:cNvSpPr/>
      </xdr:nvSpPr>
      <xdr:spPr>
        <a:xfrm>
          <a:off x="11067840" y="16410960"/>
          <a:ext cx="981000" cy="727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189720</xdr:colOff>
      <xdr:row>94</xdr:row>
      <xdr:rowOff>81720</xdr:rowOff>
    </xdr:from>
    <xdr:to>
      <xdr:col>58</xdr:col>
      <xdr:colOff>72360</xdr:colOff>
      <xdr:row>95</xdr:row>
      <xdr:rowOff>149040</xdr:rowOff>
    </xdr:to>
    <xdr:sp macro="" textlink="">
      <xdr:nvSpPr>
        <xdr:cNvPr id="2425" name="CustomShape 1">
          <a:extLst>
            <a:ext uri="{FF2B5EF4-FFF2-40B4-BE49-F238E27FC236}">
              <a16:creationId xmlns:a16="http://schemas.microsoft.com/office/drawing/2014/main" id="{00000000-0008-0000-0700-000079090000}"/>
            </a:ext>
          </a:extLst>
        </xdr:cNvPr>
        <xdr:cNvSpPr/>
      </xdr:nvSpPr>
      <xdr:spPr>
        <a:xfrm>
          <a:off x="12019680" y="16197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105,016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48600</xdr:rowOff>
    </xdr:from>
    <xdr:to>
      <xdr:col>55</xdr:col>
      <xdr:colOff>51120</xdr:colOff>
      <xdr:row>95</xdr:row>
      <xdr:rowOff>149760</xdr:rowOff>
    </xdr:to>
    <xdr:sp macro="" textlink="">
      <xdr:nvSpPr>
        <xdr:cNvPr id="2426" name="CustomShape 1">
          <a:extLst>
            <a:ext uri="{FF2B5EF4-FFF2-40B4-BE49-F238E27FC236}">
              <a16:creationId xmlns:a16="http://schemas.microsoft.com/office/drawing/2014/main" id="{00000000-0008-0000-0700-00007A090000}"/>
            </a:ext>
          </a:extLst>
        </xdr:cNvPr>
        <xdr:cNvSpPr/>
      </xdr:nvSpPr>
      <xdr:spPr>
        <a:xfrm>
          <a:off x="11969640" y="1633608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177480</xdr:colOff>
      <xdr:row>95</xdr:row>
      <xdr:rowOff>21600</xdr:rowOff>
    </xdr:from>
    <xdr:to>
      <xdr:col>50</xdr:col>
      <xdr:colOff>114120</xdr:colOff>
      <xdr:row>95</xdr:row>
      <xdr:rowOff>123480</xdr:rowOff>
    </xdr:to>
    <xdr:sp macro="" textlink="">
      <xdr:nvSpPr>
        <xdr:cNvPr id="2427" name="Line 1">
          <a:extLst>
            <a:ext uri="{FF2B5EF4-FFF2-40B4-BE49-F238E27FC236}">
              <a16:creationId xmlns:a16="http://schemas.microsoft.com/office/drawing/2014/main" id="{00000000-0008-0000-0700-00007B090000}"/>
            </a:ext>
          </a:extLst>
        </xdr:cNvPr>
        <xdr:cNvSpPr/>
      </xdr:nvSpPr>
      <xdr:spPr>
        <a:xfrm>
          <a:off x="10035720" y="16309080"/>
          <a:ext cx="1032120" cy="101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50</xdr:col>
      <xdr:colOff>63360</xdr:colOff>
      <xdr:row>95</xdr:row>
      <xdr:rowOff>82440</xdr:rowOff>
    </xdr:from>
    <xdr:to>
      <xdr:col>50</xdr:col>
      <xdr:colOff>164520</xdr:colOff>
      <xdr:row>96</xdr:row>
      <xdr:rowOff>11520</xdr:rowOff>
    </xdr:to>
    <xdr:sp macro="" textlink="">
      <xdr:nvSpPr>
        <xdr:cNvPr id="2428" name="CustomShape 1">
          <a:extLst>
            <a:ext uri="{FF2B5EF4-FFF2-40B4-BE49-F238E27FC236}">
              <a16:creationId xmlns:a16="http://schemas.microsoft.com/office/drawing/2014/main" id="{00000000-0008-0000-0700-00007C090000}"/>
            </a:ext>
          </a:extLst>
        </xdr:cNvPr>
        <xdr:cNvSpPr/>
      </xdr:nvSpPr>
      <xdr:spPr>
        <a:xfrm>
          <a:off x="11017080" y="163699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188280</xdr:colOff>
      <xdr:row>96</xdr:row>
      <xdr:rowOff>12960</xdr:rowOff>
    </xdr:from>
    <xdr:to>
      <xdr:col>51</xdr:col>
      <xdr:colOff>202320</xdr:colOff>
      <xdr:row>97</xdr:row>
      <xdr:rowOff>80280</xdr:rowOff>
    </xdr:to>
    <xdr:sp macro="" textlink="">
      <xdr:nvSpPr>
        <xdr:cNvPr id="2429" name="CustomShape 1">
          <a:extLst>
            <a:ext uri="{FF2B5EF4-FFF2-40B4-BE49-F238E27FC236}">
              <a16:creationId xmlns:a16="http://schemas.microsoft.com/office/drawing/2014/main" id="{00000000-0008-0000-0700-00007D090000}"/>
            </a:ext>
          </a:extLst>
        </xdr:cNvPr>
        <xdr:cNvSpPr/>
      </xdr:nvSpPr>
      <xdr:spPr>
        <a:xfrm>
          <a:off x="10703880" y="1647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99,846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50760</xdr:colOff>
      <xdr:row>95</xdr:row>
      <xdr:rowOff>21600</xdr:rowOff>
    </xdr:from>
    <xdr:to>
      <xdr:col>45</xdr:col>
      <xdr:colOff>177480</xdr:colOff>
      <xdr:row>96</xdr:row>
      <xdr:rowOff>10800</xdr:rowOff>
    </xdr:to>
    <xdr:sp macro="" textlink="">
      <xdr:nvSpPr>
        <xdr:cNvPr id="2430" name="Line 1">
          <a:extLst>
            <a:ext uri="{FF2B5EF4-FFF2-40B4-BE49-F238E27FC236}">
              <a16:creationId xmlns:a16="http://schemas.microsoft.com/office/drawing/2014/main" id="{00000000-0008-0000-0700-00007E090000}"/>
            </a:ext>
          </a:extLst>
        </xdr:cNvPr>
        <xdr:cNvSpPr/>
      </xdr:nvSpPr>
      <xdr:spPr>
        <a:xfrm flipV="1">
          <a:off x="9032760" y="16309080"/>
          <a:ext cx="1002960" cy="1609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45</xdr:col>
      <xdr:colOff>127080</xdr:colOff>
      <xdr:row>95</xdr:row>
      <xdr:rowOff>92880</xdr:rowOff>
    </xdr:from>
    <xdr:to>
      <xdr:col>46</xdr:col>
      <xdr:colOff>38520</xdr:colOff>
      <xdr:row>96</xdr:row>
      <xdr:rowOff>21960</xdr:rowOff>
    </xdr:to>
    <xdr:sp macro="" textlink="">
      <xdr:nvSpPr>
        <xdr:cNvPr id="2431" name="CustomShape 1">
          <a:extLst>
            <a:ext uri="{FF2B5EF4-FFF2-40B4-BE49-F238E27FC236}">
              <a16:creationId xmlns:a16="http://schemas.microsoft.com/office/drawing/2014/main" id="{00000000-0008-0000-0700-00007F090000}"/>
            </a:ext>
          </a:extLst>
        </xdr:cNvPr>
        <xdr:cNvSpPr/>
      </xdr:nvSpPr>
      <xdr:spPr>
        <a:xfrm>
          <a:off x="9985320" y="16380360"/>
          <a:ext cx="13032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44</xdr:col>
      <xdr:colOff>33840</xdr:colOff>
      <xdr:row>96</xdr:row>
      <xdr:rowOff>23400</xdr:rowOff>
    </xdr:from>
    <xdr:to>
      <xdr:col>47</xdr:col>
      <xdr:colOff>46800</xdr:colOff>
      <xdr:row>97</xdr:row>
      <xdr:rowOff>90720</xdr:rowOff>
    </xdr:to>
    <xdr:sp macro="" textlink="">
      <xdr:nvSpPr>
        <xdr:cNvPr id="2432" name="CustomShape 1">
          <a:extLst>
            <a:ext uri="{FF2B5EF4-FFF2-40B4-BE49-F238E27FC236}">
              <a16:creationId xmlns:a16="http://schemas.microsoft.com/office/drawing/2014/main" id="{00000000-0008-0000-0700-000080090000}"/>
            </a:ext>
          </a:extLst>
        </xdr:cNvPr>
        <xdr:cNvSpPr/>
      </xdr:nvSpPr>
      <xdr:spPr>
        <a:xfrm>
          <a:off x="9672840" y="164826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98,262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114480</xdr:colOff>
      <xdr:row>96</xdr:row>
      <xdr:rowOff>10800</xdr:rowOff>
    </xdr:from>
    <xdr:to>
      <xdr:col>41</xdr:col>
      <xdr:colOff>50760</xdr:colOff>
      <xdr:row>96</xdr:row>
      <xdr:rowOff>18000</xdr:rowOff>
    </xdr:to>
    <xdr:sp macro="" textlink="">
      <xdr:nvSpPr>
        <xdr:cNvPr id="2433" name="Line 1">
          <a:extLst>
            <a:ext uri="{FF2B5EF4-FFF2-40B4-BE49-F238E27FC236}">
              <a16:creationId xmlns:a16="http://schemas.microsoft.com/office/drawing/2014/main" id="{00000000-0008-0000-0700-000081090000}"/>
            </a:ext>
          </a:extLst>
        </xdr:cNvPr>
        <xdr:cNvSpPr/>
      </xdr:nvSpPr>
      <xdr:spPr>
        <a:xfrm flipV="1">
          <a:off x="8001000" y="16470000"/>
          <a:ext cx="1031760" cy="72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41</xdr:col>
      <xdr:colOff>0</xdr:colOff>
      <xdr:row>95</xdr:row>
      <xdr:rowOff>108360</xdr:rowOff>
    </xdr:from>
    <xdr:to>
      <xdr:col>41</xdr:col>
      <xdr:colOff>101160</xdr:colOff>
      <xdr:row>96</xdr:row>
      <xdr:rowOff>37440</xdr:rowOff>
    </xdr:to>
    <xdr:sp macro="" textlink="">
      <xdr:nvSpPr>
        <xdr:cNvPr id="2434" name="CustomShape 1">
          <a:extLst>
            <a:ext uri="{FF2B5EF4-FFF2-40B4-BE49-F238E27FC236}">
              <a16:creationId xmlns:a16="http://schemas.microsoft.com/office/drawing/2014/main" id="{00000000-0008-0000-0700-000082090000}"/>
            </a:ext>
          </a:extLst>
        </xdr:cNvPr>
        <xdr:cNvSpPr/>
      </xdr:nvSpPr>
      <xdr:spPr>
        <a:xfrm>
          <a:off x="8982000" y="163958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94</xdr:row>
      <xdr:rowOff>65160</xdr:rowOff>
    </xdr:from>
    <xdr:to>
      <xdr:col>42</xdr:col>
      <xdr:colOff>110520</xdr:colOff>
      <xdr:row>95</xdr:row>
      <xdr:rowOff>132480</xdr:rowOff>
    </xdr:to>
    <xdr:sp macro="" textlink="">
      <xdr:nvSpPr>
        <xdr:cNvPr id="2435" name="CustomShape 1">
          <a:extLst>
            <a:ext uri="{FF2B5EF4-FFF2-40B4-BE49-F238E27FC236}">
              <a16:creationId xmlns:a16="http://schemas.microsoft.com/office/drawing/2014/main" id="{00000000-0008-0000-0700-000083090000}"/>
            </a:ext>
          </a:extLst>
        </xdr:cNvPr>
        <xdr:cNvSpPr/>
      </xdr:nvSpPr>
      <xdr:spPr>
        <a:xfrm>
          <a:off x="8640360" y="161812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95,859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100800</xdr:rowOff>
    </xdr:from>
    <xdr:to>
      <xdr:col>36</xdr:col>
      <xdr:colOff>165240</xdr:colOff>
      <xdr:row>96</xdr:row>
      <xdr:rowOff>29880</xdr:rowOff>
    </xdr:to>
    <xdr:sp macro="" textlink="">
      <xdr:nvSpPr>
        <xdr:cNvPr id="2436" name="CustomShape 1">
          <a:extLst>
            <a:ext uri="{FF2B5EF4-FFF2-40B4-BE49-F238E27FC236}">
              <a16:creationId xmlns:a16="http://schemas.microsoft.com/office/drawing/2014/main" id="{00000000-0008-0000-0700-000084090000}"/>
            </a:ext>
          </a:extLst>
        </xdr:cNvPr>
        <xdr:cNvSpPr/>
      </xdr:nvSpPr>
      <xdr:spPr>
        <a:xfrm>
          <a:off x="7950600" y="1638828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94</xdr:row>
      <xdr:rowOff>57600</xdr:rowOff>
    </xdr:from>
    <xdr:to>
      <xdr:col>37</xdr:col>
      <xdr:colOff>201240</xdr:colOff>
      <xdr:row>95</xdr:row>
      <xdr:rowOff>124920</xdr:rowOff>
    </xdr:to>
    <xdr:sp macro="" textlink="">
      <xdr:nvSpPr>
        <xdr:cNvPr id="2437" name="CustomShape 1">
          <a:extLst>
            <a:ext uri="{FF2B5EF4-FFF2-40B4-BE49-F238E27FC236}">
              <a16:creationId xmlns:a16="http://schemas.microsoft.com/office/drawing/2014/main" id="{00000000-0008-0000-0700-000085090000}"/>
            </a:ext>
          </a:extLst>
        </xdr:cNvPr>
        <xdr:cNvSpPr/>
      </xdr:nvSpPr>
      <xdr:spPr>
        <a:xfrm>
          <a:off x="7636680" y="16173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97,027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0</xdr:colOff>
      <xdr:row>101</xdr:row>
      <xdr:rowOff>90000</xdr:rowOff>
    </xdr:from>
    <xdr:to>
      <xdr:col>57</xdr:col>
      <xdr:colOff>105480</xdr:colOff>
      <xdr:row>102</xdr:row>
      <xdr:rowOff>157320</xdr:rowOff>
    </xdr:to>
    <xdr:sp macro="" textlink="">
      <xdr:nvSpPr>
        <xdr:cNvPr id="2438" name="CustomShape 1">
          <a:extLst>
            <a:ext uri="{FF2B5EF4-FFF2-40B4-BE49-F238E27FC236}">
              <a16:creationId xmlns:a16="http://schemas.microsoft.com/office/drawing/2014/main" id="{00000000-0008-0000-0700-000086090000}"/>
            </a:ext>
          </a:extLst>
        </xdr:cNvPr>
        <xdr:cNvSpPr/>
      </xdr:nvSpPr>
      <xdr:spPr>
        <a:xfrm>
          <a:off x="1182996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49</xdr:col>
      <xdr:colOff>115200</xdr:colOff>
      <xdr:row>101</xdr:row>
      <xdr:rowOff>90000</xdr:rowOff>
    </xdr:from>
    <xdr:to>
      <xdr:col>52</xdr:col>
      <xdr:colOff>218880</xdr:colOff>
      <xdr:row>102</xdr:row>
      <xdr:rowOff>157320</xdr:rowOff>
    </xdr:to>
    <xdr:sp macro="" textlink="">
      <xdr:nvSpPr>
        <xdr:cNvPr id="2439" name="CustomShape 1">
          <a:extLst>
            <a:ext uri="{FF2B5EF4-FFF2-40B4-BE49-F238E27FC236}">
              <a16:creationId xmlns:a16="http://schemas.microsoft.com/office/drawing/2014/main" id="{00000000-0008-0000-0700-000087090000}"/>
            </a:ext>
          </a:extLst>
        </xdr:cNvPr>
        <xdr:cNvSpPr/>
      </xdr:nvSpPr>
      <xdr:spPr>
        <a:xfrm>
          <a:off x="108496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44</xdr:col>
      <xdr:colOff>178560</xdr:colOff>
      <xdr:row>101</xdr:row>
      <xdr:rowOff>90000</xdr:rowOff>
    </xdr:from>
    <xdr:to>
      <xdr:col>48</xdr:col>
      <xdr:colOff>63000</xdr:colOff>
      <xdr:row>102</xdr:row>
      <xdr:rowOff>157320</xdr:rowOff>
    </xdr:to>
    <xdr:sp macro="" textlink="">
      <xdr:nvSpPr>
        <xdr:cNvPr id="2440" name="CustomShape 1">
          <a:extLst>
            <a:ext uri="{FF2B5EF4-FFF2-40B4-BE49-F238E27FC236}">
              <a16:creationId xmlns:a16="http://schemas.microsoft.com/office/drawing/2014/main" id="{00000000-0008-0000-0700-000088090000}"/>
            </a:ext>
          </a:extLst>
        </xdr:cNvPr>
        <xdr:cNvSpPr/>
      </xdr:nvSpPr>
      <xdr:spPr>
        <a:xfrm>
          <a:off x="98175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40</xdr:col>
      <xdr:colOff>51480</xdr:colOff>
      <xdr:row>101</xdr:row>
      <xdr:rowOff>90000</xdr:rowOff>
    </xdr:from>
    <xdr:to>
      <xdr:col>43</xdr:col>
      <xdr:colOff>155160</xdr:colOff>
      <xdr:row>102</xdr:row>
      <xdr:rowOff>157320</xdr:rowOff>
    </xdr:to>
    <xdr:sp macro="" textlink="">
      <xdr:nvSpPr>
        <xdr:cNvPr id="2441" name="CustomShape 1">
          <a:extLst>
            <a:ext uri="{FF2B5EF4-FFF2-40B4-BE49-F238E27FC236}">
              <a16:creationId xmlns:a16="http://schemas.microsoft.com/office/drawing/2014/main" id="{00000000-0008-0000-0700-000089090000}"/>
            </a:ext>
          </a:extLst>
        </xdr:cNvPr>
        <xdr:cNvSpPr/>
      </xdr:nvSpPr>
      <xdr:spPr>
        <a:xfrm>
          <a:off x="881424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35</xdr:col>
      <xdr:colOff>115200</xdr:colOff>
      <xdr:row>101</xdr:row>
      <xdr:rowOff>90000</xdr:rowOff>
    </xdr:from>
    <xdr:to>
      <xdr:col>38</xdr:col>
      <xdr:colOff>219240</xdr:colOff>
      <xdr:row>102</xdr:row>
      <xdr:rowOff>157320</xdr:rowOff>
    </xdr:to>
    <xdr:sp macro="" textlink="">
      <xdr:nvSpPr>
        <xdr:cNvPr id="2442" name="CustomShape 1">
          <a:extLst>
            <a:ext uri="{FF2B5EF4-FFF2-40B4-BE49-F238E27FC236}">
              <a16:creationId xmlns:a16="http://schemas.microsoft.com/office/drawing/2014/main" id="{00000000-0008-0000-0700-00008A090000}"/>
            </a:ext>
          </a:extLst>
        </xdr:cNvPr>
        <xdr:cNvSpPr/>
      </xdr:nvSpPr>
      <xdr:spPr>
        <a:xfrm>
          <a:off x="7782480" y="17406360"/>
          <a:ext cx="76140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54</xdr:col>
      <xdr:colOff>139680</xdr:colOff>
      <xdr:row>95</xdr:row>
      <xdr:rowOff>146160</xdr:rowOff>
    </xdr:from>
    <xdr:to>
      <xdr:col>55</xdr:col>
      <xdr:colOff>51120</xdr:colOff>
      <xdr:row>96</xdr:row>
      <xdr:rowOff>75240</xdr:rowOff>
    </xdr:to>
    <xdr:sp macro="" textlink="">
      <xdr:nvSpPr>
        <xdr:cNvPr id="2443" name="CustomShape 1">
          <a:extLst>
            <a:ext uri="{FF2B5EF4-FFF2-40B4-BE49-F238E27FC236}">
              <a16:creationId xmlns:a16="http://schemas.microsoft.com/office/drawing/2014/main" id="{00000000-0008-0000-0700-00008B090000}"/>
            </a:ext>
          </a:extLst>
        </xdr:cNvPr>
        <xdr:cNvSpPr/>
      </xdr:nvSpPr>
      <xdr:spPr>
        <a:xfrm>
          <a:off x="11969640" y="16433640"/>
          <a:ext cx="13032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54</xdr:col>
      <xdr:colOff>201600</xdr:colOff>
      <xdr:row>95</xdr:row>
      <xdr:rowOff>134640</xdr:rowOff>
    </xdr:from>
    <xdr:to>
      <xdr:col>57</xdr:col>
      <xdr:colOff>215640</xdr:colOff>
      <xdr:row>97</xdr:row>
      <xdr:rowOff>29520</xdr:rowOff>
    </xdr:to>
    <xdr:sp macro="" textlink="">
      <xdr:nvSpPr>
        <xdr:cNvPr id="2444" name="CustomShape 1">
          <a:extLst>
            <a:ext uri="{FF2B5EF4-FFF2-40B4-BE49-F238E27FC236}">
              <a16:creationId xmlns:a16="http://schemas.microsoft.com/office/drawing/2014/main" id="{00000000-0008-0000-0700-00008C090000}"/>
            </a:ext>
          </a:extLst>
        </xdr:cNvPr>
        <xdr:cNvSpPr/>
      </xdr:nvSpPr>
      <xdr:spPr>
        <a:xfrm>
          <a:off x="12031560" y="164221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90,087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50</xdr:col>
      <xdr:colOff>63360</xdr:colOff>
      <xdr:row>95</xdr:row>
      <xdr:rowOff>73440</xdr:rowOff>
    </xdr:from>
    <xdr:to>
      <xdr:col>50</xdr:col>
      <xdr:colOff>164520</xdr:colOff>
      <xdr:row>96</xdr:row>
      <xdr:rowOff>2520</xdr:rowOff>
    </xdr:to>
    <xdr:sp macro="" textlink="">
      <xdr:nvSpPr>
        <xdr:cNvPr id="2445" name="CustomShape 1">
          <a:extLst>
            <a:ext uri="{FF2B5EF4-FFF2-40B4-BE49-F238E27FC236}">
              <a16:creationId xmlns:a16="http://schemas.microsoft.com/office/drawing/2014/main" id="{00000000-0008-0000-0700-00008D090000}"/>
            </a:ext>
          </a:extLst>
        </xdr:cNvPr>
        <xdr:cNvSpPr/>
      </xdr:nvSpPr>
      <xdr:spPr>
        <a:xfrm>
          <a:off x="11017080" y="16360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48</xdr:col>
      <xdr:colOff>144360</xdr:colOff>
      <xdr:row>94</xdr:row>
      <xdr:rowOff>29880</xdr:rowOff>
    </xdr:from>
    <xdr:to>
      <xdr:col>52</xdr:col>
      <xdr:colOff>27000</xdr:colOff>
      <xdr:row>95</xdr:row>
      <xdr:rowOff>97200</xdr:rowOff>
    </xdr:to>
    <xdr:sp macro="" textlink="">
      <xdr:nvSpPr>
        <xdr:cNvPr id="2446" name="CustomShape 1">
          <a:extLst>
            <a:ext uri="{FF2B5EF4-FFF2-40B4-BE49-F238E27FC236}">
              <a16:creationId xmlns:a16="http://schemas.microsoft.com/office/drawing/2014/main" id="{00000000-0008-0000-0700-00008E090000}"/>
            </a:ext>
          </a:extLst>
        </xdr:cNvPr>
        <xdr:cNvSpPr/>
      </xdr:nvSpPr>
      <xdr:spPr>
        <a:xfrm>
          <a:off x="10659960" y="161460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101,253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45</xdr:col>
      <xdr:colOff>127080</xdr:colOff>
      <xdr:row>94</xdr:row>
      <xdr:rowOff>142560</xdr:rowOff>
    </xdr:from>
    <xdr:to>
      <xdr:col>46</xdr:col>
      <xdr:colOff>38520</xdr:colOff>
      <xdr:row>95</xdr:row>
      <xdr:rowOff>72360</xdr:rowOff>
    </xdr:to>
    <xdr:sp macro="" textlink="">
      <xdr:nvSpPr>
        <xdr:cNvPr id="2447" name="CustomShape 1">
          <a:extLst>
            <a:ext uri="{FF2B5EF4-FFF2-40B4-BE49-F238E27FC236}">
              <a16:creationId xmlns:a16="http://schemas.microsoft.com/office/drawing/2014/main" id="{00000000-0008-0000-0700-00008F090000}"/>
            </a:ext>
          </a:extLst>
        </xdr:cNvPr>
        <xdr:cNvSpPr/>
      </xdr:nvSpPr>
      <xdr:spPr>
        <a:xfrm>
          <a:off x="9985320" y="162586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43</xdr:col>
      <xdr:colOff>207720</xdr:colOff>
      <xdr:row>93</xdr:row>
      <xdr:rowOff>98640</xdr:rowOff>
    </xdr:from>
    <xdr:to>
      <xdr:col>47</xdr:col>
      <xdr:colOff>90360</xdr:colOff>
      <xdr:row>94</xdr:row>
      <xdr:rowOff>165960</xdr:rowOff>
    </xdr:to>
    <xdr:sp macro="" textlink="">
      <xdr:nvSpPr>
        <xdr:cNvPr id="2448" name="CustomShape 1">
          <a:extLst>
            <a:ext uri="{FF2B5EF4-FFF2-40B4-BE49-F238E27FC236}">
              <a16:creationId xmlns:a16="http://schemas.microsoft.com/office/drawing/2014/main" id="{00000000-0008-0000-0700-000090090000}"/>
            </a:ext>
          </a:extLst>
        </xdr:cNvPr>
        <xdr:cNvSpPr/>
      </xdr:nvSpPr>
      <xdr:spPr>
        <a:xfrm>
          <a:off x="9627840" y="1604340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116,885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41</xdr:col>
      <xdr:colOff>0</xdr:colOff>
      <xdr:row>95</xdr:row>
      <xdr:rowOff>132480</xdr:rowOff>
    </xdr:from>
    <xdr:to>
      <xdr:col>41</xdr:col>
      <xdr:colOff>101160</xdr:colOff>
      <xdr:row>96</xdr:row>
      <xdr:rowOff>61560</xdr:rowOff>
    </xdr:to>
    <xdr:sp macro="" textlink="">
      <xdr:nvSpPr>
        <xdr:cNvPr id="2449" name="CustomShape 1">
          <a:extLst>
            <a:ext uri="{FF2B5EF4-FFF2-40B4-BE49-F238E27FC236}">
              <a16:creationId xmlns:a16="http://schemas.microsoft.com/office/drawing/2014/main" id="{00000000-0008-0000-0700-000091090000}"/>
            </a:ext>
          </a:extLst>
        </xdr:cNvPr>
        <xdr:cNvSpPr/>
      </xdr:nvSpPr>
      <xdr:spPr>
        <a:xfrm>
          <a:off x="8982000" y="164199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39</xdr:col>
      <xdr:colOff>96480</xdr:colOff>
      <xdr:row>96</xdr:row>
      <xdr:rowOff>63000</xdr:rowOff>
    </xdr:from>
    <xdr:to>
      <xdr:col>42</xdr:col>
      <xdr:colOff>110520</xdr:colOff>
      <xdr:row>97</xdr:row>
      <xdr:rowOff>130320</xdr:rowOff>
    </xdr:to>
    <xdr:sp macro="" textlink="">
      <xdr:nvSpPr>
        <xdr:cNvPr id="2450" name="CustomShape 1">
          <a:extLst>
            <a:ext uri="{FF2B5EF4-FFF2-40B4-BE49-F238E27FC236}">
              <a16:creationId xmlns:a16="http://schemas.microsoft.com/office/drawing/2014/main" id="{00000000-0008-0000-0700-000092090000}"/>
            </a:ext>
          </a:extLst>
        </xdr:cNvPr>
        <xdr:cNvSpPr/>
      </xdr:nvSpPr>
      <xdr:spPr>
        <a:xfrm>
          <a:off x="8640360" y="165222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92,202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36</xdr:col>
      <xdr:colOff>64080</xdr:colOff>
      <xdr:row>95</xdr:row>
      <xdr:rowOff>139680</xdr:rowOff>
    </xdr:from>
    <xdr:to>
      <xdr:col>36</xdr:col>
      <xdr:colOff>165240</xdr:colOff>
      <xdr:row>96</xdr:row>
      <xdr:rowOff>68760</xdr:rowOff>
    </xdr:to>
    <xdr:sp macro="" textlink="">
      <xdr:nvSpPr>
        <xdr:cNvPr id="2451" name="CustomShape 1">
          <a:extLst>
            <a:ext uri="{FF2B5EF4-FFF2-40B4-BE49-F238E27FC236}">
              <a16:creationId xmlns:a16="http://schemas.microsoft.com/office/drawing/2014/main" id="{00000000-0008-0000-0700-000093090000}"/>
            </a:ext>
          </a:extLst>
        </xdr:cNvPr>
        <xdr:cNvSpPr/>
      </xdr:nvSpPr>
      <xdr:spPr>
        <a:xfrm>
          <a:off x="7950600" y="164271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34</xdr:col>
      <xdr:colOff>188280</xdr:colOff>
      <xdr:row>96</xdr:row>
      <xdr:rowOff>70200</xdr:rowOff>
    </xdr:from>
    <xdr:to>
      <xdr:col>37</xdr:col>
      <xdr:colOff>201240</xdr:colOff>
      <xdr:row>97</xdr:row>
      <xdr:rowOff>137520</xdr:rowOff>
    </xdr:to>
    <xdr:sp macro="" textlink="">
      <xdr:nvSpPr>
        <xdr:cNvPr id="2452" name="CustomShape 1">
          <a:extLst>
            <a:ext uri="{FF2B5EF4-FFF2-40B4-BE49-F238E27FC236}">
              <a16:creationId xmlns:a16="http://schemas.microsoft.com/office/drawing/2014/main" id="{00000000-0008-0000-0700-000094090000}"/>
            </a:ext>
          </a:extLst>
        </xdr:cNvPr>
        <xdr:cNvSpPr/>
      </xdr:nvSpPr>
      <xdr:spPr>
        <a:xfrm>
          <a:off x="7636680" y="1652940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91,094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23</xdr:row>
      <xdr:rowOff>57960</xdr:rowOff>
    </xdr:from>
    <xdr:to>
      <xdr:col>89</xdr:col>
      <xdr:colOff>177480</xdr:colOff>
      <xdr:row>25</xdr:row>
      <xdr:rowOff>31320</xdr:rowOff>
    </xdr:to>
    <xdr:sp macro="" textlink="">
      <xdr:nvSpPr>
        <xdr:cNvPr id="2453" name="CustomShape 1">
          <a:extLst>
            <a:ext uri="{FF2B5EF4-FFF2-40B4-BE49-F238E27FC236}">
              <a16:creationId xmlns:a16="http://schemas.microsoft.com/office/drawing/2014/main" id="{00000000-0008-0000-0700-000095090000}"/>
            </a:ext>
          </a:extLst>
        </xdr:cNvPr>
        <xdr:cNvSpPr/>
      </xdr:nvSpPr>
      <xdr:spPr>
        <a:xfrm>
          <a:off x="1430316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消防費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25</xdr:row>
      <xdr:rowOff>57240</xdr:rowOff>
    </xdr:from>
    <xdr:to>
      <xdr:col>73</xdr:col>
      <xdr:colOff>219240</xdr:colOff>
      <xdr:row>26</xdr:row>
      <xdr:rowOff>140040</xdr:rowOff>
    </xdr:to>
    <xdr:sp macro="" textlink="">
      <xdr:nvSpPr>
        <xdr:cNvPr id="2454" name="CustomShape 1">
          <a:extLst>
            <a:ext uri="{FF2B5EF4-FFF2-40B4-BE49-F238E27FC236}">
              <a16:creationId xmlns:a16="http://schemas.microsoft.com/office/drawing/2014/main" id="{00000000-0008-0000-0700-000096090000}"/>
            </a:ext>
          </a:extLst>
        </xdr:cNvPr>
        <xdr:cNvSpPr/>
      </xdr:nvSpPr>
      <xdr:spPr>
        <a:xfrm>
          <a:off x="1445940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26</xdr:row>
      <xdr:rowOff>89640</xdr:rowOff>
    </xdr:from>
    <xdr:to>
      <xdr:col>73</xdr:col>
      <xdr:colOff>219240</xdr:colOff>
      <xdr:row>27</xdr:row>
      <xdr:rowOff>171720</xdr:rowOff>
    </xdr:to>
    <xdr:sp macro="" textlink="">
      <xdr:nvSpPr>
        <xdr:cNvPr id="2455" name="CustomShape 1">
          <a:extLst>
            <a:ext uri="{FF2B5EF4-FFF2-40B4-BE49-F238E27FC236}">
              <a16:creationId xmlns:a16="http://schemas.microsoft.com/office/drawing/2014/main" id="{00000000-0008-0000-0700-000097090000}"/>
            </a:ext>
          </a:extLst>
        </xdr:cNvPr>
        <xdr:cNvSpPr/>
      </xdr:nvSpPr>
      <xdr:spPr>
        <a:xfrm>
          <a:off x="1445940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64/79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25</xdr:row>
      <xdr:rowOff>57240</xdr:rowOff>
    </xdr:from>
    <xdr:to>
      <xdr:col>79</xdr:col>
      <xdr:colOff>63720</xdr:colOff>
      <xdr:row>26</xdr:row>
      <xdr:rowOff>140040</xdr:rowOff>
    </xdr:to>
    <xdr:sp macro="" textlink="">
      <xdr:nvSpPr>
        <xdr:cNvPr id="2456" name="CustomShape 1">
          <a:extLst>
            <a:ext uri="{FF2B5EF4-FFF2-40B4-BE49-F238E27FC236}">
              <a16:creationId xmlns:a16="http://schemas.microsoft.com/office/drawing/2014/main" id="{00000000-0008-0000-0700-000098090000}"/>
            </a:ext>
          </a:extLst>
        </xdr:cNvPr>
        <xdr:cNvSpPr/>
      </xdr:nvSpPr>
      <xdr:spPr>
        <a:xfrm>
          <a:off x="15617520" y="4343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26</xdr:row>
      <xdr:rowOff>89640</xdr:rowOff>
    </xdr:from>
    <xdr:to>
      <xdr:col>79</xdr:col>
      <xdr:colOff>63720</xdr:colOff>
      <xdr:row>27</xdr:row>
      <xdr:rowOff>171720</xdr:rowOff>
    </xdr:to>
    <xdr:sp macro="" textlink="">
      <xdr:nvSpPr>
        <xdr:cNvPr id="2457" name="CustomShape 1">
          <a:extLst>
            <a:ext uri="{FF2B5EF4-FFF2-40B4-BE49-F238E27FC236}">
              <a16:creationId xmlns:a16="http://schemas.microsoft.com/office/drawing/2014/main" id="{00000000-0008-0000-0700-000099090000}"/>
            </a:ext>
          </a:extLst>
        </xdr:cNvPr>
        <xdr:cNvSpPr/>
      </xdr:nvSpPr>
      <xdr:spPr>
        <a:xfrm>
          <a:off x="15617520" y="4547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14,900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25</xdr:row>
      <xdr:rowOff>57240</xdr:rowOff>
    </xdr:from>
    <xdr:to>
      <xdr:col>85</xdr:col>
      <xdr:colOff>63000</xdr:colOff>
      <xdr:row>26</xdr:row>
      <xdr:rowOff>140040</xdr:rowOff>
    </xdr:to>
    <xdr:sp macro="" textlink="">
      <xdr:nvSpPr>
        <xdr:cNvPr id="2458" name="CustomShape 1">
          <a:extLst>
            <a:ext uri="{FF2B5EF4-FFF2-40B4-BE49-F238E27FC236}">
              <a16:creationId xmlns:a16="http://schemas.microsoft.com/office/drawing/2014/main" id="{00000000-0008-0000-0700-00009A090000}"/>
            </a:ext>
          </a:extLst>
        </xdr:cNvPr>
        <xdr:cNvSpPr/>
      </xdr:nvSpPr>
      <xdr:spPr>
        <a:xfrm>
          <a:off x="16932600" y="4343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26</xdr:row>
      <xdr:rowOff>89640</xdr:rowOff>
    </xdr:from>
    <xdr:to>
      <xdr:col>85</xdr:col>
      <xdr:colOff>63000</xdr:colOff>
      <xdr:row>27</xdr:row>
      <xdr:rowOff>171720</xdr:rowOff>
    </xdr:to>
    <xdr:sp macro="" textlink="">
      <xdr:nvSpPr>
        <xdr:cNvPr id="2459" name="CustomShape 1">
          <a:extLst>
            <a:ext uri="{FF2B5EF4-FFF2-40B4-BE49-F238E27FC236}">
              <a16:creationId xmlns:a16="http://schemas.microsoft.com/office/drawing/2014/main" id="{00000000-0008-0000-0700-00009B090000}"/>
            </a:ext>
          </a:extLst>
        </xdr:cNvPr>
        <xdr:cNvSpPr/>
      </xdr:nvSpPr>
      <xdr:spPr>
        <a:xfrm>
          <a:off x="16932600" y="4547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18,213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60" name="CustomShape 1">
          <a:extLst>
            <a:ext uri="{FF2B5EF4-FFF2-40B4-BE49-F238E27FC236}">
              <a16:creationId xmlns:a16="http://schemas.microsoft.com/office/drawing/2014/main" id="{00000000-0008-0000-0700-00009C090000}"/>
            </a:ext>
          </a:extLst>
        </xdr:cNvPr>
        <xdr:cNvSpPr/>
      </xdr:nvSpPr>
      <xdr:spPr>
        <a:xfrm>
          <a:off x="1430316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27</xdr:row>
      <xdr:rowOff>7200</xdr:rowOff>
    </xdr:from>
    <xdr:to>
      <xdr:col>66</xdr:col>
      <xdr:colOff>185760</xdr:colOff>
      <xdr:row>28</xdr:row>
      <xdr:rowOff>43560</xdr:rowOff>
    </xdr:to>
    <xdr:sp macro="" textlink="">
      <xdr:nvSpPr>
        <xdr:cNvPr id="2461" name="CustomShape 1">
          <a:extLst>
            <a:ext uri="{FF2B5EF4-FFF2-40B4-BE49-F238E27FC236}">
              <a16:creationId xmlns:a16="http://schemas.microsoft.com/office/drawing/2014/main" id="{00000000-0008-0000-0700-00009D090000}"/>
            </a:ext>
          </a:extLst>
        </xdr:cNvPr>
        <xdr:cNvSpPr/>
      </xdr:nvSpPr>
      <xdr:spPr>
        <a:xfrm>
          <a:off x="14237280" y="4636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41</xdr:row>
      <xdr:rowOff>82440</xdr:rowOff>
    </xdr:from>
    <xdr:to>
      <xdr:col>89</xdr:col>
      <xdr:colOff>177480</xdr:colOff>
      <xdr:row>41</xdr:row>
      <xdr:rowOff>82440</xdr:rowOff>
    </xdr:to>
    <xdr:sp macro="" textlink="">
      <xdr:nvSpPr>
        <xdr:cNvPr id="2462" name="Line 1">
          <a:extLst>
            <a:ext uri="{FF2B5EF4-FFF2-40B4-BE49-F238E27FC236}">
              <a16:creationId xmlns:a16="http://schemas.microsoft.com/office/drawing/2014/main" id="{00000000-0008-0000-0700-00009E090000}"/>
            </a:ext>
          </a:extLst>
        </xdr:cNvPr>
        <xdr:cNvSpPr/>
      </xdr:nvSpPr>
      <xdr:spPr>
        <a:xfrm>
          <a:off x="1430316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39</xdr:row>
      <xdr:rowOff>99000</xdr:rowOff>
    </xdr:from>
    <xdr:to>
      <xdr:col>89</xdr:col>
      <xdr:colOff>177480</xdr:colOff>
      <xdr:row>39</xdr:row>
      <xdr:rowOff>99000</xdr:rowOff>
    </xdr:to>
    <xdr:sp macro="" textlink="">
      <xdr:nvSpPr>
        <xdr:cNvPr id="2463" name="Line 1">
          <a:extLst>
            <a:ext uri="{FF2B5EF4-FFF2-40B4-BE49-F238E27FC236}">
              <a16:creationId xmlns:a16="http://schemas.microsoft.com/office/drawing/2014/main" id="{00000000-0008-0000-0700-00009F090000}"/>
            </a:ext>
          </a:extLst>
        </xdr:cNvPr>
        <xdr:cNvSpPr/>
      </xdr:nvSpPr>
      <xdr:spPr>
        <a:xfrm>
          <a:off x="14303160" y="67852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38</xdr:row>
      <xdr:rowOff>138960</xdr:rowOff>
    </xdr:from>
    <xdr:to>
      <xdr:col>65</xdr:col>
      <xdr:colOff>40320</xdr:colOff>
      <xdr:row>40</xdr:row>
      <xdr:rowOff>33840</xdr:rowOff>
    </xdr:to>
    <xdr:sp macro="" textlink="">
      <xdr:nvSpPr>
        <xdr:cNvPr id="2464" name="CustomShape 1">
          <a:extLst>
            <a:ext uri="{FF2B5EF4-FFF2-40B4-BE49-F238E27FC236}">
              <a16:creationId xmlns:a16="http://schemas.microsoft.com/office/drawing/2014/main" id="{00000000-0008-0000-0700-0000A0090000}"/>
            </a:ext>
          </a:extLst>
        </xdr:cNvPr>
        <xdr:cNvSpPr/>
      </xdr:nvSpPr>
      <xdr:spPr>
        <a:xfrm>
          <a:off x="14019480" y="665388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37</xdr:row>
      <xdr:rowOff>115200</xdr:rowOff>
    </xdr:from>
    <xdr:to>
      <xdr:col>89</xdr:col>
      <xdr:colOff>177480</xdr:colOff>
      <xdr:row>37</xdr:row>
      <xdr:rowOff>115200</xdr:rowOff>
    </xdr:to>
    <xdr:sp macro="" textlink="">
      <xdr:nvSpPr>
        <xdr:cNvPr id="2465" name="Line 1">
          <a:extLst>
            <a:ext uri="{FF2B5EF4-FFF2-40B4-BE49-F238E27FC236}">
              <a16:creationId xmlns:a16="http://schemas.microsoft.com/office/drawing/2014/main" id="{00000000-0008-0000-0700-0000A1090000}"/>
            </a:ext>
          </a:extLst>
        </xdr:cNvPr>
        <xdr:cNvSpPr/>
      </xdr:nvSpPr>
      <xdr:spPr>
        <a:xfrm>
          <a:off x="14303160" y="64587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36</xdr:row>
      <xdr:rowOff>154440</xdr:rowOff>
    </xdr:from>
    <xdr:to>
      <xdr:col>65</xdr:col>
      <xdr:colOff>24840</xdr:colOff>
      <xdr:row>38</xdr:row>
      <xdr:rowOff>50400</xdr:rowOff>
    </xdr:to>
    <xdr:sp macro="" textlink="">
      <xdr:nvSpPr>
        <xdr:cNvPr id="2466" name="CustomShape 1">
          <a:extLst>
            <a:ext uri="{FF2B5EF4-FFF2-40B4-BE49-F238E27FC236}">
              <a16:creationId xmlns:a16="http://schemas.microsoft.com/office/drawing/2014/main" id="{00000000-0008-0000-0700-0000A2090000}"/>
            </a:ext>
          </a:extLst>
        </xdr:cNvPr>
        <xdr:cNvSpPr/>
      </xdr:nvSpPr>
      <xdr:spPr>
        <a:xfrm>
          <a:off x="13640400" y="632664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35</xdr:row>
      <xdr:rowOff>131760</xdr:rowOff>
    </xdr:from>
    <xdr:to>
      <xdr:col>89</xdr:col>
      <xdr:colOff>177480</xdr:colOff>
      <xdr:row>35</xdr:row>
      <xdr:rowOff>131760</xdr:rowOff>
    </xdr:to>
    <xdr:sp macro="" textlink="">
      <xdr:nvSpPr>
        <xdr:cNvPr id="2467" name="Line 1">
          <a:extLst>
            <a:ext uri="{FF2B5EF4-FFF2-40B4-BE49-F238E27FC236}">
              <a16:creationId xmlns:a16="http://schemas.microsoft.com/office/drawing/2014/main" id="{00000000-0008-0000-0700-0000A3090000}"/>
            </a:ext>
          </a:extLst>
        </xdr:cNvPr>
        <xdr:cNvSpPr/>
      </xdr:nvSpPr>
      <xdr:spPr>
        <a:xfrm>
          <a:off x="14303160" y="61322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35</xdr:row>
      <xdr:rowOff>360</xdr:rowOff>
    </xdr:from>
    <xdr:to>
      <xdr:col>65</xdr:col>
      <xdr:colOff>24840</xdr:colOff>
      <xdr:row>36</xdr:row>
      <xdr:rowOff>66600</xdr:rowOff>
    </xdr:to>
    <xdr:sp macro="" textlink="">
      <xdr:nvSpPr>
        <xdr:cNvPr id="2468" name="CustomShape 1">
          <a:extLst>
            <a:ext uri="{FF2B5EF4-FFF2-40B4-BE49-F238E27FC236}">
              <a16:creationId xmlns:a16="http://schemas.microsoft.com/office/drawing/2014/main" id="{00000000-0008-0000-0700-0000A4090000}"/>
            </a:ext>
          </a:extLst>
        </xdr:cNvPr>
        <xdr:cNvSpPr/>
      </xdr:nvSpPr>
      <xdr:spPr>
        <a:xfrm>
          <a:off x="13640400" y="600084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33</xdr:row>
      <xdr:rowOff>147600</xdr:rowOff>
    </xdr:from>
    <xdr:to>
      <xdr:col>89</xdr:col>
      <xdr:colOff>177480</xdr:colOff>
      <xdr:row>33</xdr:row>
      <xdr:rowOff>147600</xdr:rowOff>
    </xdr:to>
    <xdr:sp macro="" textlink="">
      <xdr:nvSpPr>
        <xdr:cNvPr id="2469" name="Line 1">
          <a:extLst>
            <a:ext uri="{FF2B5EF4-FFF2-40B4-BE49-F238E27FC236}">
              <a16:creationId xmlns:a16="http://schemas.microsoft.com/office/drawing/2014/main" id="{00000000-0008-0000-0700-0000A5090000}"/>
            </a:ext>
          </a:extLst>
        </xdr:cNvPr>
        <xdr:cNvSpPr/>
      </xdr:nvSpPr>
      <xdr:spPr>
        <a:xfrm>
          <a:off x="14303160" y="5805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33</xdr:row>
      <xdr:rowOff>15840</xdr:rowOff>
    </xdr:from>
    <xdr:to>
      <xdr:col>65</xdr:col>
      <xdr:colOff>24840</xdr:colOff>
      <xdr:row>34</xdr:row>
      <xdr:rowOff>83160</xdr:rowOff>
    </xdr:to>
    <xdr:sp macro="" textlink="">
      <xdr:nvSpPr>
        <xdr:cNvPr id="2470" name="CustomShape 1">
          <a:extLst>
            <a:ext uri="{FF2B5EF4-FFF2-40B4-BE49-F238E27FC236}">
              <a16:creationId xmlns:a16="http://schemas.microsoft.com/office/drawing/2014/main" id="{00000000-0008-0000-0700-0000A6090000}"/>
            </a:ext>
          </a:extLst>
        </xdr:cNvPr>
        <xdr:cNvSpPr/>
      </xdr:nvSpPr>
      <xdr:spPr>
        <a:xfrm>
          <a:off x="13640400" y="5673600"/>
          <a:ext cx="624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90,000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31</xdr:row>
      <xdr:rowOff>164520</xdr:rowOff>
    </xdr:from>
    <xdr:to>
      <xdr:col>89</xdr:col>
      <xdr:colOff>177480</xdr:colOff>
      <xdr:row>31</xdr:row>
      <xdr:rowOff>164520</xdr:rowOff>
    </xdr:to>
    <xdr:sp macro="" textlink="">
      <xdr:nvSpPr>
        <xdr:cNvPr id="2471" name="Line 1">
          <a:extLst>
            <a:ext uri="{FF2B5EF4-FFF2-40B4-BE49-F238E27FC236}">
              <a16:creationId xmlns:a16="http://schemas.microsoft.com/office/drawing/2014/main" id="{00000000-0008-0000-0700-0000A7090000}"/>
            </a:ext>
          </a:extLst>
        </xdr:cNvPr>
        <xdr:cNvSpPr/>
      </xdr:nvSpPr>
      <xdr:spPr>
        <a:xfrm>
          <a:off x="14303160" y="547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31</xdr:row>
      <xdr:rowOff>32760</xdr:rowOff>
    </xdr:from>
    <xdr:to>
      <xdr:col>65</xdr:col>
      <xdr:colOff>32400</xdr:colOff>
      <xdr:row>32</xdr:row>
      <xdr:rowOff>99000</xdr:rowOff>
    </xdr:to>
    <xdr:sp macro="" textlink="">
      <xdr:nvSpPr>
        <xdr:cNvPr id="2472" name="CustomShape 1">
          <a:extLst>
            <a:ext uri="{FF2B5EF4-FFF2-40B4-BE49-F238E27FC236}">
              <a16:creationId xmlns:a16="http://schemas.microsoft.com/office/drawing/2014/main" id="{00000000-0008-0000-0700-0000A8090000}"/>
            </a:ext>
          </a:extLst>
        </xdr:cNvPr>
        <xdr:cNvSpPr/>
      </xdr:nvSpPr>
      <xdr:spPr>
        <a:xfrm>
          <a:off x="13566960" y="534744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120,000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30</xdr:row>
      <xdr:rowOff>9360</xdr:rowOff>
    </xdr:from>
    <xdr:to>
      <xdr:col>89</xdr:col>
      <xdr:colOff>177480</xdr:colOff>
      <xdr:row>30</xdr:row>
      <xdr:rowOff>9360</xdr:rowOff>
    </xdr:to>
    <xdr:sp macro="" textlink="">
      <xdr:nvSpPr>
        <xdr:cNvPr id="2473" name="Line 1">
          <a:extLst>
            <a:ext uri="{FF2B5EF4-FFF2-40B4-BE49-F238E27FC236}">
              <a16:creationId xmlns:a16="http://schemas.microsoft.com/office/drawing/2014/main" id="{00000000-0008-0000-0700-0000A9090000}"/>
            </a:ext>
          </a:extLst>
        </xdr:cNvPr>
        <xdr:cNvSpPr/>
      </xdr:nvSpPr>
      <xdr:spPr>
        <a:xfrm>
          <a:off x="14303160" y="5152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29</xdr:row>
      <xdr:rowOff>48240</xdr:rowOff>
    </xdr:from>
    <xdr:to>
      <xdr:col>65</xdr:col>
      <xdr:colOff>32400</xdr:colOff>
      <xdr:row>30</xdr:row>
      <xdr:rowOff>115560</xdr:rowOff>
    </xdr:to>
    <xdr:sp macro="" textlink="">
      <xdr:nvSpPr>
        <xdr:cNvPr id="2474" name="CustomShape 1">
          <a:extLst>
            <a:ext uri="{FF2B5EF4-FFF2-40B4-BE49-F238E27FC236}">
              <a16:creationId xmlns:a16="http://schemas.microsoft.com/office/drawing/2014/main" id="{00000000-0008-0000-0700-0000AA090000}"/>
            </a:ext>
          </a:extLst>
        </xdr:cNvPr>
        <xdr:cNvSpPr/>
      </xdr:nvSpPr>
      <xdr:spPr>
        <a:xfrm>
          <a:off x="13566960" y="50202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25200</xdr:rowOff>
    </xdr:from>
    <xdr:to>
      <xdr:col>89</xdr:col>
      <xdr:colOff>177480</xdr:colOff>
      <xdr:row>28</xdr:row>
      <xdr:rowOff>25200</xdr:rowOff>
    </xdr:to>
    <xdr:sp macro="" textlink="">
      <xdr:nvSpPr>
        <xdr:cNvPr id="2475" name="Line 1">
          <a:extLst>
            <a:ext uri="{FF2B5EF4-FFF2-40B4-BE49-F238E27FC236}">
              <a16:creationId xmlns:a16="http://schemas.microsoft.com/office/drawing/2014/main" id="{00000000-0008-0000-0700-0000AB090000}"/>
            </a:ext>
          </a:extLst>
        </xdr:cNvPr>
        <xdr:cNvSpPr/>
      </xdr:nvSpPr>
      <xdr:spPr>
        <a:xfrm>
          <a:off x="1430316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27</xdr:row>
      <xdr:rowOff>65520</xdr:rowOff>
    </xdr:from>
    <xdr:to>
      <xdr:col>65</xdr:col>
      <xdr:colOff>32400</xdr:colOff>
      <xdr:row>28</xdr:row>
      <xdr:rowOff>131760</xdr:rowOff>
    </xdr:to>
    <xdr:sp macro="" textlink="">
      <xdr:nvSpPr>
        <xdr:cNvPr id="2476" name="CustomShape 1">
          <a:extLst>
            <a:ext uri="{FF2B5EF4-FFF2-40B4-BE49-F238E27FC236}">
              <a16:creationId xmlns:a16="http://schemas.microsoft.com/office/drawing/2014/main" id="{00000000-0008-0000-0700-0000AC090000}"/>
            </a:ext>
          </a:extLst>
        </xdr:cNvPr>
        <xdr:cNvSpPr/>
      </xdr:nvSpPr>
      <xdr:spPr>
        <a:xfrm>
          <a:off x="13566960" y="4694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180,000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28</xdr:row>
      <xdr:rowOff>25560</xdr:rowOff>
    </xdr:from>
    <xdr:to>
      <xdr:col>89</xdr:col>
      <xdr:colOff>177480</xdr:colOff>
      <xdr:row>41</xdr:row>
      <xdr:rowOff>82440</xdr:rowOff>
    </xdr:to>
    <xdr:sp macro="" textlink="">
      <xdr:nvSpPr>
        <xdr:cNvPr id="2477" name="CustomShape 1">
          <a:extLst>
            <a:ext uri="{FF2B5EF4-FFF2-40B4-BE49-F238E27FC236}">
              <a16:creationId xmlns:a16="http://schemas.microsoft.com/office/drawing/2014/main" id="{00000000-0008-0000-0700-0000AD090000}"/>
            </a:ext>
          </a:extLst>
        </xdr:cNvPr>
        <xdr:cNvSpPr/>
      </xdr:nvSpPr>
      <xdr:spPr>
        <a:xfrm>
          <a:off x="1430316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30</xdr:row>
      <xdr:rowOff>88920</xdr:rowOff>
    </xdr:from>
    <xdr:to>
      <xdr:col>85</xdr:col>
      <xdr:colOff>126360</xdr:colOff>
      <xdr:row>38</xdr:row>
      <xdr:rowOff>33480</xdr:rowOff>
    </xdr:to>
    <xdr:sp macro="" textlink="">
      <xdr:nvSpPr>
        <xdr:cNvPr id="2478" name="Line 1">
          <a:extLst>
            <a:ext uri="{FF2B5EF4-FFF2-40B4-BE49-F238E27FC236}">
              <a16:creationId xmlns:a16="http://schemas.microsoft.com/office/drawing/2014/main" id="{00000000-0008-0000-0700-0000AE090000}"/>
            </a:ext>
          </a:extLst>
        </xdr:cNvPr>
        <xdr:cNvSpPr/>
      </xdr:nvSpPr>
      <xdr:spPr>
        <a:xfrm flipV="1">
          <a:off x="18746280" y="5232240"/>
          <a:ext cx="1440" cy="1316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38</xdr:row>
      <xdr:rowOff>47880</xdr:rowOff>
    </xdr:from>
    <xdr:to>
      <xdr:col>88</xdr:col>
      <xdr:colOff>123840</xdr:colOff>
      <xdr:row>39</xdr:row>
      <xdr:rowOff>115200</xdr:rowOff>
    </xdr:to>
    <xdr:sp macro="" textlink="">
      <xdr:nvSpPr>
        <xdr:cNvPr id="2479" name="CustomShape 1">
          <a:extLst>
            <a:ext uri="{FF2B5EF4-FFF2-40B4-BE49-F238E27FC236}">
              <a16:creationId xmlns:a16="http://schemas.microsoft.com/office/drawing/2014/main" id="{00000000-0008-0000-0700-0000AF090000}"/>
            </a:ext>
          </a:extLst>
        </xdr:cNvPr>
        <xdr:cNvSpPr/>
      </xdr:nvSpPr>
      <xdr:spPr>
        <a:xfrm>
          <a:off x="18731160" y="656280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21,773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38</xdr:row>
      <xdr:rowOff>33480</xdr:rowOff>
    </xdr:from>
    <xdr:to>
      <xdr:col>86</xdr:col>
      <xdr:colOff>25560</xdr:colOff>
      <xdr:row>38</xdr:row>
      <xdr:rowOff>33480</xdr:rowOff>
    </xdr:to>
    <xdr:sp macro="" textlink="">
      <xdr:nvSpPr>
        <xdr:cNvPr id="2480" name="Line 1">
          <a:extLst>
            <a:ext uri="{FF2B5EF4-FFF2-40B4-BE49-F238E27FC236}">
              <a16:creationId xmlns:a16="http://schemas.microsoft.com/office/drawing/2014/main" id="{00000000-0008-0000-0700-0000B0090000}"/>
            </a:ext>
          </a:extLst>
        </xdr:cNvPr>
        <xdr:cNvSpPr/>
      </xdr:nvSpPr>
      <xdr:spPr>
        <a:xfrm>
          <a:off x="18659160" y="65484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29</xdr:row>
      <xdr:rowOff>45360</xdr:rowOff>
    </xdr:from>
    <xdr:to>
      <xdr:col>88</xdr:col>
      <xdr:colOff>200520</xdr:colOff>
      <xdr:row>30</xdr:row>
      <xdr:rowOff>112680</xdr:rowOff>
    </xdr:to>
    <xdr:sp macro="" textlink="">
      <xdr:nvSpPr>
        <xdr:cNvPr id="2481" name="CustomShape 1">
          <a:extLst>
            <a:ext uri="{FF2B5EF4-FFF2-40B4-BE49-F238E27FC236}">
              <a16:creationId xmlns:a16="http://schemas.microsoft.com/office/drawing/2014/main" id="{00000000-0008-0000-0700-0000B1090000}"/>
            </a:ext>
          </a:extLst>
        </xdr:cNvPr>
        <xdr:cNvSpPr/>
      </xdr:nvSpPr>
      <xdr:spPr>
        <a:xfrm>
          <a:off x="18719280" y="50173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142,695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30</xdr:row>
      <xdr:rowOff>88920</xdr:rowOff>
    </xdr:from>
    <xdr:to>
      <xdr:col>86</xdr:col>
      <xdr:colOff>25560</xdr:colOff>
      <xdr:row>30</xdr:row>
      <xdr:rowOff>88920</xdr:rowOff>
    </xdr:to>
    <xdr:sp macro="" textlink="">
      <xdr:nvSpPr>
        <xdr:cNvPr id="2482" name="Line 1">
          <a:extLst>
            <a:ext uri="{FF2B5EF4-FFF2-40B4-BE49-F238E27FC236}">
              <a16:creationId xmlns:a16="http://schemas.microsoft.com/office/drawing/2014/main" id="{00000000-0008-0000-0700-0000B2090000}"/>
            </a:ext>
          </a:extLst>
        </xdr:cNvPr>
        <xdr:cNvSpPr/>
      </xdr:nvSpPr>
      <xdr:spPr>
        <a:xfrm>
          <a:off x="18659160" y="52322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37</xdr:row>
      <xdr:rowOff>108720</xdr:rowOff>
    </xdr:from>
    <xdr:to>
      <xdr:col>85</xdr:col>
      <xdr:colOff>126720</xdr:colOff>
      <xdr:row>37</xdr:row>
      <xdr:rowOff>165960</xdr:rowOff>
    </xdr:to>
    <xdr:sp macro="" textlink="">
      <xdr:nvSpPr>
        <xdr:cNvPr id="2483" name="Line 1">
          <a:extLst>
            <a:ext uri="{FF2B5EF4-FFF2-40B4-BE49-F238E27FC236}">
              <a16:creationId xmlns:a16="http://schemas.microsoft.com/office/drawing/2014/main" id="{00000000-0008-0000-0700-0000B3090000}"/>
            </a:ext>
          </a:extLst>
        </xdr:cNvPr>
        <xdr:cNvSpPr/>
      </xdr:nvSpPr>
      <xdr:spPr>
        <a:xfrm flipV="1">
          <a:off x="17795880" y="6452280"/>
          <a:ext cx="952200" cy="572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35</xdr:row>
      <xdr:rowOff>69840</xdr:rowOff>
    </xdr:from>
    <xdr:to>
      <xdr:col>88</xdr:col>
      <xdr:colOff>123840</xdr:colOff>
      <xdr:row>36</xdr:row>
      <xdr:rowOff>136080</xdr:rowOff>
    </xdr:to>
    <xdr:sp macro="" textlink="">
      <xdr:nvSpPr>
        <xdr:cNvPr id="2484" name="CustomShape 1">
          <a:extLst>
            <a:ext uri="{FF2B5EF4-FFF2-40B4-BE49-F238E27FC236}">
              <a16:creationId xmlns:a16="http://schemas.microsoft.com/office/drawing/2014/main" id="{00000000-0008-0000-0700-0000B4090000}"/>
            </a:ext>
          </a:extLst>
        </xdr:cNvPr>
        <xdr:cNvSpPr/>
      </xdr:nvSpPr>
      <xdr:spPr>
        <a:xfrm>
          <a:off x="18731160" y="607032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48,331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36</xdr:row>
      <xdr:rowOff>36360</xdr:rowOff>
    </xdr:from>
    <xdr:to>
      <xdr:col>85</xdr:col>
      <xdr:colOff>177480</xdr:colOff>
      <xdr:row>36</xdr:row>
      <xdr:rowOff>137520</xdr:rowOff>
    </xdr:to>
    <xdr:sp macro="" textlink="">
      <xdr:nvSpPr>
        <xdr:cNvPr id="2485" name="CustomShape 1">
          <a:extLst>
            <a:ext uri="{FF2B5EF4-FFF2-40B4-BE49-F238E27FC236}">
              <a16:creationId xmlns:a16="http://schemas.microsoft.com/office/drawing/2014/main" id="{00000000-0008-0000-0700-0000B5090000}"/>
            </a:ext>
          </a:extLst>
        </xdr:cNvPr>
        <xdr:cNvSpPr/>
      </xdr:nvSpPr>
      <xdr:spPr>
        <a:xfrm>
          <a:off x="18697680" y="6208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37</xdr:row>
      <xdr:rowOff>165960</xdr:rowOff>
    </xdr:from>
    <xdr:to>
      <xdr:col>81</xdr:col>
      <xdr:colOff>51120</xdr:colOff>
      <xdr:row>38</xdr:row>
      <xdr:rowOff>9360</xdr:rowOff>
    </xdr:to>
    <xdr:sp macro="" textlink="">
      <xdr:nvSpPr>
        <xdr:cNvPr id="2486" name="Line 1">
          <a:extLst>
            <a:ext uri="{FF2B5EF4-FFF2-40B4-BE49-F238E27FC236}">
              <a16:creationId xmlns:a16="http://schemas.microsoft.com/office/drawing/2014/main" id="{00000000-0008-0000-0700-0000B6090000}"/>
            </a:ext>
          </a:extLst>
        </xdr:cNvPr>
        <xdr:cNvSpPr/>
      </xdr:nvSpPr>
      <xdr:spPr>
        <a:xfrm flipV="1">
          <a:off x="16763760" y="6509520"/>
          <a:ext cx="1032120" cy="147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35</xdr:row>
      <xdr:rowOff>165960</xdr:rowOff>
    </xdr:from>
    <xdr:to>
      <xdr:col>81</xdr:col>
      <xdr:colOff>101880</xdr:colOff>
      <xdr:row>36</xdr:row>
      <xdr:rowOff>95040</xdr:rowOff>
    </xdr:to>
    <xdr:sp macro="" textlink="">
      <xdr:nvSpPr>
        <xdr:cNvPr id="2487" name="CustomShape 1">
          <a:extLst>
            <a:ext uri="{FF2B5EF4-FFF2-40B4-BE49-F238E27FC236}">
              <a16:creationId xmlns:a16="http://schemas.microsoft.com/office/drawing/2014/main" id="{00000000-0008-0000-0700-0000B7090000}"/>
            </a:ext>
          </a:extLst>
        </xdr:cNvPr>
        <xdr:cNvSpPr/>
      </xdr:nvSpPr>
      <xdr:spPr>
        <a:xfrm>
          <a:off x="17745480" y="61664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34</xdr:row>
      <xdr:rowOff>122760</xdr:rowOff>
    </xdr:from>
    <xdr:to>
      <xdr:col>82</xdr:col>
      <xdr:colOff>110160</xdr:colOff>
      <xdr:row>36</xdr:row>
      <xdr:rowOff>17640</xdr:rowOff>
    </xdr:to>
    <xdr:sp macro="" textlink="">
      <xdr:nvSpPr>
        <xdr:cNvPr id="2488" name="CustomShape 1">
          <a:extLst>
            <a:ext uri="{FF2B5EF4-FFF2-40B4-BE49-F238E27FC236}">
              <a16:creationId xmlns:a16="http://schemas.microsoft.com/office/drawing/2014/main" id="{00000000-0008-0000-0700-0000B8090000}"/>
            </a:ext>
          </a:extLst>
        </xdr:cNvPr>
        <xdr:cNvSpPr/>
      </xdr:nvSpPr>
      <xdr:spPr>
        <a:xfrm>
          <a:off x="17403840" y="595188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52,232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37</xdr:row>
      <xdr:rowOff>124200</xdr:rowOff>
    </xdr:from>
    <xdr:to>
      <xdr:col>76</xdr:col>
      <xdr:colOff>114120</xdr:colOff>
      <xdr:row>38</xdr:row>
      <xdr:rowOff>9360</xdr:rowOff>
    </xdr:to>
    <xdr:sp macro="" textlink="">
      <xdr:nvSpPr>
        <xdr:cNvPr id="2489" name="Line 1">
          <a:extLst>
            <a:ext uri="{FF2B5EF4-FFF2-40B4-BE49-F238E27FC236}">
              <a16:creationId xmlns:a16="http://schemas.microsoft.com/office/drawing/2014/main" id="{00000000-0008-0000-0700-0000B9090000}"/>
            </a:ext>
          </a:extLst>
        </xdr:cNvPr>
        <xdr:cNvSpPr/>
      </xdr:nvSpPr>
      <xdr:spPr>
        <a:xfrm>
          <a:off x="15731640" y="6467760"/>
          <a:ext cx="1032120" cy="5652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36</xdr:row>
      <xdr:rowOff>65160</xdr:rowOff>
    </xdr:from>
    <xdr:to>
      <xdr:col>76</xdr:col>
      <xdr:colOff>164520</xdr:colOff>
      <xdr:row>36</xdr:row>
      <xdr:rowOff>166320</xdr:rowOff>
    </xdr:to>
    <xdr:sp macro="" textlink="">
      <xdr:nvSpPr>
        <xdr:cNvPr id="2490" name="CustomShape 1">
          <a:extLst>
            <a:ext uri="{FF2B5EF4-FFF2-40B4-BE49-F238E27FC236}">
              <a16:creationId xmlns:a16="http://schemas.microsoft.com/office/drawing/2014/main" id="{00000000-0008-0000-0700-0000BA090000}"/>
            </a:ext>
          </a:extLst>
        </xdr:cNvPr>
        <xdr:cNvSpPr/>
      </xdr:nvSpPr>
      <xdr:spPr>
        <a:xfrm>
          <a:off x="16713000" y="62373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35</xdr:row>
      <xdr:rowOff>22680</xdr:rowOff>
    </xdr:from>
    <xdr:to>
      <xdr:col>77</xdr:col>
      <xdr:colOff>202320</xdr:colOff>
      <xdr:row>36</xdr:row>
      <xdr:rowOff>88920</xdr:rowOff>
    </xdr:to>
    <xdr:sp macro="" textlink="">
      <xdr:nvSpPr>
        <xdr:cNvPr id="2491" name="CustomShape 1">
          <a:extLst>
            <a:ext uri="{FF2B5EF4-FFF2-40B4-BE49-F238E27FC236}">
              <a16:creationId xmlns:a16="http://schemas.microsoft.com/office/drawing/2014/main" id="{00000000-0008-0000-0700-0000BB090000}"/>
            </a:ext>
          </a:extLst>
        </xdr:cNvPr>
        <xdr:cNvSpPr/>
      </xdr:nvSpPr>
      <xdr:spPr>
        <a:xfrm>
          <a:off x="16399800" y="602316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45,692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37</xdr:row>
      <xdr:rowOff>124200</xdr:rowOff>
    </xdr:from>
    <xdr:to>
      <xdr:col>71</xdr:col>
      <xdr:colOff>177480</xdr:colOff>
      <xdr:row>37</xdr:row>
      <xdr:rowOff>144360</xdr:rowOff>
    </xdr:to>
    <xdr:sp macro="" textlink="">
      <xdr:nvSpPr>
        <xdr:cNvPr id="2492" name="Line 1">
          <a:extLst>
            <a:ext uri="{FF2B5EF4-FFF2-40B4-BE49-F238E27FC236}">
              <a16:creationId xmlns:a16="http://schemas.microsoft.com/office/drawing/2014/main" id="{00000000-0008-0000-0700-0000BC090000}"/>
            </a:ext>
          </a:extLst>
        </xdr:cNvPr>
        <xdr:cNvSpPr/>
      </xdr:nvSpPr>
      <xdr:spPr>
        <a:xfrm flipV="1">
          <a:off x="14728680" y="6467760"/>
          <a:ext cx="1002960" cy="2016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36</xdr:row>
      <xdr:rowOff>109440</xdr:rowOff>
    </xdr:from>
    <xdr:to>
      <xdr:col>72</xdr:col>
      <xdr:colOff>37800</xdr:colOff>
      <xdr:row>37</xdr:row>
      <xdr:rowOff>39240</xdr:rowOff>
    </xdr:to>
    <xdr:sp macro="" textlink="">
      <xdr:nvSpPr>
        <xdr:cNvPr id="2493" name="CustomShape 1">
          <a:extLst>
            <a:ext uri="{FF2B5EF4-FFF2-40B4-BE49-F238E27FC236}">
              <a16:creationId xmlns:a16="http://schemas.microsoft.com/office/drawing/2014/main" id="{00000000-0008-0000-0700-0000BD090000}"/>
            </a:ext>
          </a:extLst>
        </xdr:cNvPr>
        <xdr:cNvSpPr/>
      </xdr:nvSpPr>
      <xdr:spPr>
        <a:xfrm>
          <a:off x="15681240" y="628164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35</xdr:row>
      <xdr:rowOff>66960</xdr:rowOff>
    </xdr:from>
    <xdr:to>
      <xdr:col>73</xdr:col>
      <xdr:colOff>46800</xdr:colOff>
      <xdr:row>36</xdr:row>
      <xdr:rowOff>133200</xdr:rowOff>
    </xdr:to>
    <xdr:sp macro="" textlink="">
      <xdr:nvSpPr>
        <xdr:cNvPr id="2494" name="CustomShape 1">
          <a:extLst>
            <a:ext uri="{FF2B5EF4-FFF2-40B4-BE49-F238E27FC236}">
              <a16:creationId xmlns:a16="http://schemas.microsoft.com/office/drawing/2014/main" id="{00000000-0008-0000-0700-0000BE090000}"/>
            </a:ext>
          </a:extLst>
        </xdr:cNvPr>
        <xdr:cNvSpPr/>
      </xdr:nvSpPr>
      <xdr:spPr>
        <a:xfrm>
          <a:off x="15368760" y="6067440"/>
          <a:ext cx="6703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41,598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36</xdr:row>
      <xdr:rowOff>115200</xdr:rowOff>
    </xdr:from>
    <xdr:to>
      <xdr:col>67</xdr:col>
      <xdr:colOff>101160</xdr:colOff>
      <xdr:row>37</xdr:row>
      <xdr:rowOff>45000</xdr:rowOff>
    </xdr:to>
    <xdr:sp macro="" textlink="">
      <xdr:nvSpPr>
        <xdr:cNvPr id="2495" name="CustomShape 1">
          <a:extLst>
            <a:ext uri="{FF2B5EF4-FFF2-40B4-BE49-F238E27FC236}">
              <a16:creationId xmlns:a16="http://schemas.microsoft.com/office/drawing/2014/main" id="{00000000-0008-0000-0700-0000BF090000}"/>
            </a:ext>
          </a:extLst>
        </xdr:cNvPr>
        <xdr:cNvSpPr/>
      </xdr:nvSpPr>
      <xdr:spPr>
        <a:xfrm>
          <a:off x="14677920" y="62874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35</xdr:row>
      <xdr:rowOff>72720</xdr:rowOff>
    </xdr:from>
    <xdr:to>
      <xdr:col>68</xdr:col>
      <xdr:colOff>110520</xdr:colOff>
      <xdr:row>36</xdr:row>
      <xdr:rowOff>138960</xdr:rowOff>
    </xdr:to>
    <xdr:sp macro="" textlink="">
      <xdr:nvSpPr>
        <xdr:cNvPr id="2496" name="CustomShape 1">
          <a:extLst>
            <a:ext uri="{FF2B5EF4-FFF2-40B4-BE49-F238E27FC236}">
              <a16:creationId xmlns:a16="http://schemas.microsoft.com/office/drawing/2014/main" id="{00000000-0008-0000-0700-0000C0090000}"/>
            </a:ext>
          </a:extLst>
        </xdr:cNvPr>
        <xdr:cNvSpPr/>
      </xdr:nvSpPr>
      <xdr:spPr>
        <a:xfrm>
          <a:off x="14336280" y="60732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41,080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41</xdr:row>
      <xdr:rowOff>90000</xdr:rowOff>
    </xdr:from>
    <xdr:to>
      <xdr:col>88</xdr:col>
      <xdr:colOff>13320</xdr:colOff>
      <xdr:row>42</xdr:row>
      <xdr:rowOff>157320</xdr:rowOff>
    </xdr:to>
    <xdr:sp macro="" textlink="">
      <xdr:nvSpPr>
        <xdr:cNvPr id="2497" name="CustomShape 1">
          <a:extLst>
            <a:ext uri="{FF2B5EF4-FFF2-40B4-BE49-F238E27FC236}">
              <a16:creationId xmlns:a16="http://schemas.microsoft.com/office/drawing/2014/main" id="{00000000-0008-0000-0700-0000C1090000}"/>
            </a:ext>
          </a:extLst>
        </xdr:cNvPr>
        <xdr:cNvSpPr/>
      </xdr:nvSpPr>
      <xdr:spPr>
        <a:xfrm>
          <a:off x="1852992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41</xdr:row>
      <xdr:rowOff>90000</xdr:rowOff>
    </xdr:from>
    <xdr:to>
      <xdr:col>83</xdr:col>
      <xdr:colOff>156240</xdr:colOff>
      <xdr:row>42</xdr:row>
      <xdr:rowOff>157320</xdr:rowOff>
    </xdr:to>
    <xdr:sp macro="" textlink="">
      <xdr:nvSpPr>
        <xdr:cNvPr id="2498" name="CustomShape 1">
          <a:extLst>
            <a:ext uri="{FF2B5EF4-FFF2-40B4-BE49-F238E27FC236}">
              <a16:creationId xmlns:a16="http://schemas.microsoft.com/office/drawing/2014/main" id="{00000000-0008-0000-0700-0000C2090000}"/>
            </a:ext>
          </a:extLst>
        </xdr:cNvPr>
        <xdr:cNvSpPr/>
      </xdr:nvSpPr>
      <xdr:spPr>
        <a:xfrm>
          <a:off x="1757664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41</xdr:row>
      <xdr:rowOff>90000</xdr:rowOff>
    </xdr:from>
    <xdr:to>
      <xdr:col>78</xdr:col>
      <xdr:colOff>218880</xdr:colOff>
      <xdr:row>42</xdr:row>
      <xdr:rowOff>157320</xdr:rowOff>
    </xdr:to>
    <xdr:sp macro="" textlink="">
      <xdr:nvSpPr>
        <xdr:cNvPr id="2499" name="CustomShape 1">
          <a:extLst>
            <a:ext uri="{FF2B5EF4-FFF2-40B4-BE49-F238E27FC236}">
              <a16:creationId xmlns:a16="http://schemas.microsoft.com/office/drawing/2014/main" id="{00000000-0008-0000-0700-0000C3090000}"/>
            </a:ext>
          </a:extLst>
        </xdr:cNvPr>
        <xdr:cNvSpPr/>
      </xdr:nvSpPr>
      <xdr:spPr>
        <a:xfrm>
          <a:off x="1654560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41</xdr:row>
      <xdr:rowOff>90000</xdr:rowOff>
    </xdr:from>
    <xdr:to>
      <xdr:col>74</xdr:col>
      <xdr:colOff>63000</xdr:colOff>
      <xdr:row>42</xdr:row>
      <xdr:rowOff>157320</xdr:rowOff>
    </xdr:to>
    <xdr:sp macro="" textlink="">
      <xdr:nvSpPr>
        <xdr:cNvPr id="2500" name="CustomShape 1">
          <a:extLst>
            <a:ext uri="{FF2B5EF4-FFF2-40B4-BE49-F238E27FC236}">
              <a16:creationId xmlns:a16="http://schemas.microsoft.com/office/drawing/2014/main" id="{00000000-0008-0000-0700-0000C4090000}"/>
            </a:ext>
          </a:extLst>
        </xdr:cNvPr>
        <xdr:cNvSpPr/>
      </xdr:nvSpPr>
      <xdr:spPr>
        <a:xfrm>
          <a:off x="1551348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41</xdr:row>
      <xdr:rowOff>90000</xdr:rowOff>
    </xdr:from>
    <xdr:to>
      <xdr:col>69</xdr:col>
      <xdr:colOff>155160</xdr:colOff>
      <xdr:row>42</xdr:row>
      <xdr:rowOff>157320</xdr:rowOff>
    </xdr:to>
    <xdr:sp macro="" textlink="">
      <xdr:nvSpPr>
        <xdr:cNvPr id="2501" name="CustomShape 1">
          <a:extLst>
            <a:ext uri="{FF2B5EF4-FFF2-40B4-BE49-F238E27FC236}">
              <a16:creationId xmlns:a16="http://schemas.microsoft.com/office/drawing/2014/main" id="{00000000-0008-0000-0700-0000C5090000}"/>
            </a:ext>
          </a:extLst>
        </xdr:cNvPr>
        <xdr:cNvSpPr/>
      </xdr:nvSpPr>
      <xdr:spPr>
        <a:xfrm>
          <a:off x="1451016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37</xdr:row>
      <xdr:rowOff>57960</xdr:rowOff>
    </xdr:from>
    <xdr:to>
      <xdr:col>85</xdr:col>
      <xdr:colOff>177480</xdr:colOff>
      <xdr:row>37</xdr:row>
      <xdr:rowOff>159120</xdr:rowOff>
    </xdr:to>
    <xdr:sp macro="" textlink="">
      <xdr:nvSpPr>
        <xdr:cNvPr id="2502" name="CustomShape 1">
          <a:extLst>
            <a:ext uri="{FF2B5EF4-FFF2-40B4-BE49-F238E27FC236}">
              <a16:creationId xmlns:a16="http://schemas.microsoft.com/office/drawing/2014/main" id="{00000000-0008-0000-0700-0000C6090000}"/>
            </a:ext>
          </a:extLst>
        </xdr:cNvPr>
        <xdr:cNvSpPr/>
      </xdr:nvSpPr>
      <xdr:spPr>
        <a:xfrm>
          <a:off x="18697680" y="640152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36</xdr:row>
      <xdr:rowOff>154440</xdr:rowOff>
    </xdr:from>
    <xdr:to>
      <xdr:col>88</xdr:col>
      <xdr:colOff>123840</xdr:colOff>
      <xdr:row>38</xdr:row>
      <xdr:rowOff>50400</xdr:rowOff>
    </xdr:to>
    <xdr:sp macro="" textlink="">
      <xdr:nvSpPr>
        <xdr:cNvPr id="2503" name="CustomShape 1">
          <a:extLst>
            <a:ext uri="{FF2B5EF4-FFF2-40B4-BE49-F238E27FC236}">
              <a16:creationId xmlns:a16="http://schemas.microsoft.com/office/drawing/2014/main" id="{00000000-0008-0000-0700-0000C7090000}"/>
            </a:ext>
          </a:extLst>
        </xdr:cNvPr>
        <xdr:cNvSpPr/>
      </xdr:nvSpPr>
      <xdr:spPr>
        <a:xfrm>
          <a:off x="18731160" y="63266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30,593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37</xdr:row>
      <xdr:rowOff>115200</xdr:rowOff>
    </xdr:from>
    <xdr:to>
      <xdr:col>81</xdr:col>
      <xdr:colOff>101880</xdr:colOff>
      <xdr:row>38</xdr:row>
      <xdr:rowOff>45720</xdr:rowOff>
    </xdr:to>
    <xdr:sp macro="" textlink="">
      <xdr:nvSpPr>
        <xdr:cNvPr id="2504" name="CustomShape 1">
          <a:extLst>
            <a:ext uri="{FF2B5EF4-FFF2-40B4-BE49-F238E27FC236}">
              <a16:creationId xmlns:a16="http://schemas.microsoft.com/office/drawing/2014/main" id="{00000000-0008-0000-0700-0000C8090000}"/>
            </a:ext>
          </a:extLst>
        </xdr:cNvPr>
        <xdr:cNvSpPr/>
      </xdr:nvSpPr>
      <xdr:spPr>
        <a:xfrm>
          <a:off x="17745480" y="64587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38</xdr:row>
      <xdr:rowOff>47520</xdr:rowOff>
    </xdr:from>
    <xdr:to>
      <xdr:col>82</xdr:col>
      <xdr:colOff>110160</xdr:colOff>
      <xdr:row>39</xdr:row>
      <xdr:rowOff>114840</xdr:rowOff>
    </xdr:to>
    <xdr:sp macro="" textlink="">
      <xdr:nvSpPr>
        <xdr:cNvPr id="2505" name="CustomShape 1">
          <a:extLst>
            <a:ext uri="{FF2B5EF4-FFF2-40B4-BE49-F238E27FC236}">
              <a16:creationId xmlns:a16="http://schemas.microsoft.com/office/drawing/2014/main" id="{00000000-0008-0000-0700-0000C9090000}"/>
            </a:ext>
          </a:extLst>
        </xdr:cNvPr>
        <xdr:cNvSpPr/>
      </xdr:nvSpPr>
      <xdr:spPr>
        <a:xfrm>
          <a:off x="17403840" y="6562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25,320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37</xdr:row>
      <xdr:rowOff>129600</xdr:rowOff>
    </xdr:from>
    <xdr:to>
      <xdr:col>76</xdr:col>
      <xdr:colOff>164520</xdr:colOff>
      <xdr:row>38</xdr:row>
      <xdr:rowOff>60120</xdr:rowOff>
    </xdr:to>
    <xdr:sp macro="" textlink="">
      <xdr:nvSpPr>
        <xdr:cNvPr id="2506" name="CustomShape 1">
          <a:extLst>
            <a:ext uri="{FF2B5EF4-FFF2-40B4-BE49-F238E27FC236}">
              <a16:creationId xmlns:a16="http://schemas.microsoft.com/office/drawing/2014/main" id="{00000000-0008-0000-0700-0000CA090000}"/>
            </a:ext>
          </a:extLst>
        </xdr:cNvPr>
        <xdr:cNvSpPr/>
      </xdr:nvSpPr>
      <xdr:spPr>
        <a:xfrm>
          <a:off x="16713000" y="6473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38</xdr:row>
      <xdr:rowOff>61920</xdr:rowOff>
    </xdr:from>
    <xdr:to>
      <xdr:col>77</xdr:col>
      <xdr:colOff>202320</xdr:colOff>
      <xdr:row>39</xdr:row>
      <xdr:rowOff>129240</xdr:rowOff>
    </xdr:to>
    <xdr:sp macro="" textlink="">
      <xdr:nvSpPr>
        <xdr:cNvPr id="2507" name="CustomShape 1">
          <a:extLst>
            <a:ext uri="{FF2B5EF4-FFF2-40B4-BE49-F238E27FC236}">
              <a16:creationId xmlns:a16="http://schemas.microsoft.com/office/drawing/2014/main" id="{00000000-0008-0000-0700-0000CB090000}"/>
            </a:ext>
          </a:extLst>
        </xdr:cNvPr>
        <xdr:cNvSpPr/>
      </xdr:nvSpPr>
      <xdr:spPr>
        <a:xfrm>
          <a:off x="16399800" y="6576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23,998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37</xdr:row>
      <xdr:rowOff>73440</xdr:rowOff>
    </xdr:from>
    <xdr:to>
      <xdr:col>72</xdr:col>
      <xdr:colOff>37800</xdr:colOff>
      <xdr:row>38</xdr:row>
      <xdr:rowOff>3960</xdr:rowOff>
    </xdr:to>
    <xdr:sp macro="" textlink="">
      <xdr:nvSpPr>
        <xdr:cNvPr id="2508" name="CustomShape 1">
          <a:extLst>
            <a:ext uri="{FF2B5EF4-FFF2-40B4-BE49-F238E27FC236}">
              <a16:creationId xmlns:a16="http://schemas.microsoft.com/office/drawing/2014/main" id="{00000000-0008-0000-0700-0000CC090000}"/>
            </a:ext>
          </a:extLst>
        </xdr:cNvPr>
        <xdr:cNvSpPr/>
      </xdr:nvSpPr>
      <xdr:spPr>
        <a:xfrm>
          <a:off x="15681240" y="6417000"/>
          <a:ext cx="1299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38</xdr:row>
      <xdr:rowOff>5760</xdr:rowOff>
    </xdr:from>
    <xdr:to>
      <xdr:col>73</xdr:col>
      <xdr:colOff>46800</xdr:colOff>
      <xdr:row>39</xdr:row>
      <xdr:rowOff>73080</xdr:rowOff>
    </xdr:to>
    <xdr:sp macro="" textlink="">
      <xdr:nvSpPr>
        <xdr:cNvPr id="2509" name="CustomShape 1">
          <a:extLst>
            <a:ext uri="{FF2B5EF4-FFF2-40B4-BE49-F238E27FC236}">
              <a16:creationId xmlns:a16="http://schemas.microsoft.com/office/drawing/2014/main" id="{00000000-0008-0000-0700-0000CD090000}"/>
            </a:ext>
          </a:extLst>
        </xdr:cNvPr>
        <xdr:cNvSpPr/>
      </xdr:nvSpPr>
      <xdr:spPr>
        <a:xfrm>
          <a:off x="15368760" y="652068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29,166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37</xdr:row>
      <xdr:rowOff>93600</xdr:rowOff>
    </xdr:from>
    <xdr:to>
      <xdr:col>67</xdr:col>
      <xdr:colOff>101160</xdr:colOff>
      <xdr:row>38</xdr:row>
      <xdr:rowOff>24120</xdr:rowOff>
    </xdr:to>
    <xdr:sp macro="" textlink="">
      <xdr:nvSpPr>
        <xdr:cNvPr id="2510" name="CustomShape 1">
          <a:extLst>
            <a:ext uri="{FF2B5EF4-FFF2-40B4-BE49-F238E27FC236}">
              <a16:creationId xmlns:a16="http://schemas.microsoft.com/office/drawing/2014/main" id="{00000000-0008-0000-0700-0000CE090000}"/>
            </a:ext>
          </a:extLst>
        </xdr:cNvPr>
        <xdr:cNvSpPr/>
      </xdr:nvSpPr>
      <xdr:spPr>
        <a:xfrm>
          <a:off x="14677920" y="6437160"/>
          <a:ext cx="101160" cy="10188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38</xdr:row>
      <xdr:rowOff>25920</xdr:rowOff>
    </xdr:from>
    <xdr:to>
      <xdr:col>68</xdr:col>
      <xdr:colOff>110520</xdr:colOff>
      <xdr:row>39</xdr:row>
      <xdr:rowOff>93240</xdr:rowOff>
    </xdr:to>
    <xdr:sp macro="" textlink="">
      <xdr:nvSpPr>
        <xdr:cNvPr id="2511" name="CustomShape 1">
          <a:extLst>
            <a:ext uri="{FF2B5EF4-FFF2-40B4-BE49-F238E27FC236}">
              <a16:creationId xmlns:a16="http://schemas.microsoft.com/office/drawing/2014/main" id="{00000000-0008-0000-0700-0000CF090000}"/>
            </a:ext>
          </a:extLst>
        </xdr:cNvPr>
        <xdr:cNvSpPr/>
      </xdr:nvSpPr>
      <xdr:spPr>
        <a:xfrm>
          <a:off x="14336280" y="654084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27,309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43</xdr:row>
      <xdr:rowOff>57960</xdr:rowOff>
    </xdr:from>
    <xdr:to>
      <xdr:col>89</xdr:col>
      <xdr:colOff>177480</xdr:colOff>
      <xdr:row>45</xdr:row>
      <xdr:rowOff>31320</xdr:rowOff>
    </xdr:to>
    <xdr:sp macro="" textlink="">
      <xdr:nvSpPr>
        <xdr:cNvPr id="2512" name="CustomShape 1">
          <a:extLst>
            <a:ext uri="{FF2B5EF4-FFF2-40B4-BE49-F238E27FC236}">
              <a16:creationId xmlns:a16="http://schemas.microsoft.com/office/drawing/2014/main" id="{00000000-0008-0000-0700-0000D0090000}"/>
            </a:ext>
          </a:extLst>
        </xdr:cNvPr>
        <xdr:cNvSpPr/>
      </xdr:nvSpPr>
      <xdr:spPr>
        <a:xfrm>
          <a:off x="1430316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教育費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45</xdr:row>
      <xdr:rowOff>57240</xdr:rowOff>
    </xdr:from>
    <xdr:to>
      <xdr:col>73</xdr:col>
      <xdr:colOff>219240</xdr:colOff>
      <xdr:row>46</xdr:row>
      <xdr:rowOff>140040</xdr:rowOff>
    </xdr:to>
    <xdr:sp macro="" textlink="">
      <xdr:nvSpPr>
        <xdr:cNvPr id="2513" name="CustomShape 1">
          <a:extLst>
            <a:ext uri="{FF2B5EF4-FFF2-40B4-BE49-F238E27FC236}">
              <a16:creationId xmlns:a16="http://schemas.microsoft.com/office/drawing/2014/main" id="{00000000-0008-0000-0700-0000D1090000}"/>
            </a:ext>
          </a:extLst>
        </xdr:cNvPr>
        <xdr:cNvSpPr/>
      </xdr:nvSpPr>
      <xdr:spPr>
        <a:xfrm>
          <a:off x="1445940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46</xdr:row>
      <xdr:rowOff>89640</xdr:rowOff>
    </xdr:from>
    <xdr:to>
      <xdr:col>73</xdr:col>
      <xdr:colOff>219240</xdr:colOff>
      <xdr:row>47</xdr:row>
      <xdr:rowOff>171720</xdr:rowOff>
    </xdr:to>
    <xdr:sp macro="" textlink="">
      <xdr:nvSpPr>
        <xdr:cNvPr id="2514" name="CustomShape 1">
          <a:extLst>
            <a:ext uri="{FF2B5EF4-FFF2-40B4-BE49-F238E27FC236}">
              <a16:creationId xmlns:a16="http://schemas.microsoft.com/office/drawing/2014/main" id="{00000000-0008-0000-0700-0000D2090000}"/>
            </a:ext>
          </a:extLst>
        </xdr:cNvPr>
        <xdr:cNvSpPr/>
      </xdr:nvSpPr>
      <xdr:spPr>
        <a:xfrm>
          <a:off x="1445940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45</xdr:row>
      <xdr:rowOff>57240</xdr:rowOff>
    </xdr:from>
    <xdr:to>
      <xdr:col>79</xdr:col>
      <xdr:colOff>63720</xdr:colOff>
      <xdr:row>46</xdr:row>
      <xdr:rowOff>140040</xdr:rowOff>
    </xdr:to>
    <xdr:sp macro="" textlink="">
      <xdr:nvSpPr>
        <xdr:cNvPr id="2515" name="CustomShape 1">
          <a:extLst>
            <a:ext uri="{FF2B5EF4-FFF2-40B4-BE49-F238E27FC236}">
              <a16:creationId xmlns:a16="http://schemas.microsoft.com/office/drawing/2014/main" id="{00000000-0008-0000-0700-0000D3090000}"/>
            </a:ext>
          </a:extLst>
        </xdr:cNvPr>
        <xdr:cNvSpPr/>
      </xdr:nvSpPr>
      <xdr:spPr>
        <a:xfrm>
          <a:off x="15617520" y="7772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46</xdr:row>
      <xdr:rowOff>89640</xdr:rowOff>
    </xdr:from>
    <xdr:to>
      <xdr:col>79</xdr:col>
      <xdr:colOff>63720</xdr:colOff>
      <xdr:row>47</xdr:row>
      <xdr:rowOff>171720</xdr:rowOff>
    </xdr:to>
    <xdr:sp macro="" textlink="">
      <xdr:nvSpPr>
        <xdr:cNvPr id="2516" name="CustomShape 1">
          <a:extLst>
            <a:ext uri="{FF2B5EF4-FFF2-40B4-BE49-F238E27FC236}">
              <a16:creationId xmlns:a16="http://schemas.microsoft.com/office/drawing/2014/main" id="{00000000-0008-0000-0700-0000D4090000}"/>
            </a:ext>
          </a:extLst>
        </xdr:cNvPr>
        <xdr:cNvSpPr/>
      </xdr:nvSpPr>
      <xdr:spPr>
        <a:xfrm>
          <a:off x="15617520" y="7976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61,338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45</xdr:row>
      <xdr:rowOff>57240</xdr:rowOff>
    </xdr:from>
    <xdr:to>
      <xdr:col>85</xdr:col>
      <xdr:colOff>63000</xdr:colOff>
      <xdr:row>46</xdr:row>
      <xdr:rowOff>140040</xdr:rowOff>
    </xdr:to>
    <xdr:sp macro="" textlink="">
      <xdr:nvSpPr>
        <xdr:cNvPr id="2517" name="CustomShape 1">
          <a:extLst>
            <a:ext uri="{FF2B5EF4-FFF2-40B4-BE49-F238E27FC236}">
              <a16:creationId xmlns:a16="http://schemas.microsoft.com/office/drawing/2014/main" id="{00000000-0008-0000-0700-0000D5090000}"/>
            </a:ext>
          </a:extLst>
        </xdr:cNvPr>
        <xdr:cNvSpPr/>
      </xdr:nvSpPr>
      <xdr:spPr>
        <a:xfrm>
          <a:off x="16932600" y="7772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46</xdr:row>
      <xdr:rowOff>89640</xdr:rowOff>
    </xdr:from>
    <xdr:to>
      <xdr:col>85</xdr:col>
      <xdr:colOff>63000</xdr:colOff>
      <xdr:row>47</xdr:row>
      <xdr:rowOff>171720</xdr:rowOff>
    </xdr:to>
    <xdr:sp macro="" textlink="">
      <xdr:nvSpPr>
        <xdr:cNvPr id="2518" name="CustomShape 1">
          <a:extLst>
            <a:ext uri="{FF2B5EF4-FFF2-40B4-BE49-F238E27FC236}">
              <a16:creationId xmlns:a16="http://schemas.microsoft.com/office/drawing/2014/main" id="{00000000-0008-0000-0700-0000D6090000}"/>
            </a:ext>
          </a:extLst>
        </xdr:cNvPr>
        <xdr:cNvSpPr/>
      </xdr:nvSpPr>
      <xdr:spPr>
        <a:xfrm>
          <a:off x="16932600" y="7976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56,051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19" name="CustomShape 1">
          <a:extLst>
            <a:ext uri="{FF2B5EF4-FFF2-40B4-BE49-F238E27FC236}">
              <a16:creationId xmlns:a16="http://schemas.microsoft.com/office/drawing/2014/main" id="{00000000-0008-0000-0700-0000D7090000}"/>
            </a:ext>
          </a:extLst>
        </xdr:cNvPr>
        <xdr:cNvSpPr/>
      </xdr:nvSpPr>
      <xdr:spPr>
        <a:xfrm>
          <a:off x="1430316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47</xdr:row>
      <xdr:rowOff>7200</xdr:rowOff>
    </xdr:from>
    <xdr:to>
      <xdr:col>66</xdr:col>
      <xdr:colOff>185760</xdr:colOff>
      <xdr:row>48</xdr:row>
      <xdr:rowOff>43560</xdr:rowOff>
    </xdr:to>
    <xdr:sp macro="" textlink="">
      <xdr:nvSpPr>
        <xdr:cNvPr id="2520" name="CustomShape 1">
          <a:extLst>
            <a:ext uri="{FF2B5EF4-FFF2-40B4-BE49-F238E27FC236}">
              <a16:creationId xmlns:a16="http://schemas.microsoft.com/office/drawing/2014/main" id="{00000000-0008-0000-0700-0000D8090000}"/>
            </a:ext>
          </a:extLst>
        </xdr:cNvPr>
        <xdr:cNvSpPr/>
      </xdr:nvSpPr>
      <xdr:spPr>
        <a:xfrm>
          <a:off x="14237280" y="8065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61</xdr:row>
      <xdr:rowOff>82440</xdr:rowOff>
    </xdr:from>
    <xdr:to>
      <xdr:col>89</xdr:col>
      <xdr:colOff>177480</xdr:colOff>
      <xdr:row>61</xdr:row>
      <xdr:rowOff>82440</xdr:rowOff>
    </xdr:to>
    <xdr:sp macro="" textlink="">
      <xdr:nvSpPr>
        <xdr:cNvPr id="2521" name="Line 1">
          <a:extLst>
            <a:ext uri="{FF2B5EF4-FFF2-40B4-BE49-F238E27FC236}">
              <a16:creationId xmlns:a16="http://schemas.microsoft.com/office/drawing/2014/main" id="{00000000-0008-0000-0700-0000D9090000}"/>
            </a:ext>
          </a:extLst>
        </xdr:cNvPr>
        <xdr:cNvSpPr/>
      </xdr:nvSpPr>
      <xdr:spPr>
        <a:xfrm>
          <a:off x="1430316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58</xdr:row>
      <xdr:rowOff>140040</xdr:rowOff>
    </xdr:from>
    <xdr:to>
      <xdr:col>89</xdr:col>
      <xdr:colOff>177480</xdr:colOff>
      <xdr:row>58</xdr:row>
      <xdr:rowOff>140040</xdr:rowOff>
    </xdr:to>
    <xdr:sp macro="" textlink="">
      <xdr:nvSpPr>
        <xdr:cNvPr id="2522" name="Line 1">
          <a:extLst>
            <a:ext uri="{FF2B5EF4-FFF2-40B4-BE49-F238E27FC236}">
              <a16:creationId xmlns:a16="http://schemas.microsoft.com/office/drawing/2014/main" id="{00000000-0008-0000-0700-0000DA090000}"/>
            </a:ext>
          </a:extLst>
        </xdr:cNvPr>
        <xdr:cNvSpPr/>
      </xdr:nvSpPr>
      <xdr:spPr>
        <a:xfrm>
          <a:off x="14303160" y="10083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58</xdr:row>
      <xdr:rowOff>8280</xdr:rowOff>
    </xdr:from>
    <xdr:to>
      <xdr:col>65</xdr:col>
      <xdr:colOff>40320</xdr:colOff>
      <xdr:row>59</xdr:row>
      <xdr:rowOff>75600</xdr:rowOff>
    </xdr:to>
    <xdr:sp macro="" textlink="">
      <xdr:nvSpPr>
        <xdr:cNvPr id="2523" name="CustomShape 1">
          <a:extLst>
            <a:ext uri="{FF2B5EF4-FFF2-40B4-BE49-F238E27FC236}">
              <a16:creationId xmlns:a16="http://schemas.microsoft.com/office/drawing/2014/main" id="{00000000-0008-0000-0700-0000DB090000}"/>
            </a:ext>
          </a:extLst>
        </xdr:cNvPr>
        <xdr:cNvSpPr/>
      </xdr:nvSpPr>
      <xdr:spPr>
        <a:xfrm>
          <a:off x="14019480" y="9952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56</xdr:row>
      <xdr:rowOff>25200</xdr:rowOff>
    </xdr:from>
    <xdr:to>
      <xdr:col>89</xdr:col>
      <xdr:colOff>177480</xdr:colOff>
      <xdr:row>56</xdr:row>
      <xdr:rowOff>25200</xdr:rowOff>
    </xdr:to>
    <xdr:sp macro="" textlink="">
      <xdr:nvSpPr>
        <xdr:cNvPr id="2524" name="Line 1">
          <a:extLst>
            <a:ext uri="{FF2B5EF4-FFF2-40B4-BE49-F238E27FC236}">
              <a16:creationId xmlns:a16="http://schemas.microsoft.com/office/drawing/2014/main" id="{00000000-0008-0000-0700-0000DC090000}"/>
            </a:ext>
          </a:extLst>
        </xdr:cNvPr>
        <xdr:cNvSpPr/>
      </xdr:nvSpPr>
      <xdr:spPr>
        <a:xfrm>
          <a:off x="14303160" y="9626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55</xdr:row>
      <xdr:rowOff>65520</xdr:rowOff>
    </xdr:from>
    <xdr:to>
      <xdr:col>65</xdr:col>
      <xdr:colOff>32400</xdr:colOff>
      <xdr:row>56</xdr:row>
      <xdr:rowOff>131760</xdr:rowOff>
    </xdr:to>
    <xdr:sp macro="" textlink="">
      <xdr:nvSpPr>
        <xdr:cNvPr id="2525" name="CustomShape 1">
          <a:extLst>
            <a:ext uri="{FF2B5EF4-FFF2-40B4-BE49-F238E27FC236}">
              <a16:creationId xmlns:a16="http://schemas.microsoft.com/office/drawing/2014/main" id="{00000000-0008-0000-0700-0000DD090000}"/>
            </a:ext>
          </a:extLst>
        </xdr:cNvPr>
        <xdr:cNvSpPr/>
      </xdr:nvSpPr>
      <xdr:spPr>
        <a:xfrm>
          <a:off x="13566960" y="9495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53</xdr:row>
      <xdr:rowOff>82440</xdr:rowOff>
    </xdr:from>
    <xdr:to>
      <xdr:col>89</xdr:col>
      <xdr:colOff>177480</xdr:colOff>
      <xdr:row>53</xdr:row>
      <xdr:rowOff>82440</xdr:rowOff>
    </xdr:to>
    <xdr:sp macro="" textlink="">
      <xdr:nvSpPr>
        <xdr:cNvPr id="2526" name="Line 1">
          <a:extLst>
            <a:ext uri="{FF2B5EF4-FFF2-40B4-BE49-F238E27FC236}">
              <a16:creationId xmlns:a16="http://schemas.microsoft.com/office/drawing/2014/main" id="{00000000-0008-0000-0700-0000DE090000}"/>
            </a:ext>
          </a:extLst>
        </xdr:cNvPr>
        <xdr:cNvSpPr/>
      </xdr:nvSpPr>
      <xdr:spPr>
        <a:xfrm>
          <a:off x="14303160" y="9169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52</xdr:row>
      <xdr:rowOff>121680</xdr:rowOff>
    </xdr:from>
    <xdr:to>
      <xdr:col>65</xdr:col>
      <xdr:colOff>32400</xdr:colOff>
      <xdr:row>54</xdr:row>
      <xdr:rowOff>17640</xdr:rowOff>
    </xdr:to>
    <xdr:sp macro="" textlink="">
      <xdr:nvSpPr>
        <xdr:cNvPr id="2527" name="CustomShape 1">
          <a:extLst>
            <a:ext uri="{FF2B5EF4-FFF2-40B4-BE49-F238E27FC236}">
              <a16:creationId xmlns:a16="http://schemas.microsoft.com/office/drawing/2014/main" id="{00000000-0008-0000-0700-0000DF090000}"/>
            </a:ext>
          </a:extLst>
        </xdr:cNvPr>
        <xdr:cNvSpPr/>
      </xdr:nvSpPr>
      <xdr:spPr>
        <a:xfrm>
          <a:off x="13566960" y="9037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50</xdr:row>
      <xdr:rowOff>140040</xdr:rowOff>
    </xdr:from>
    <xdr:to>
      <xdr:col>89</xdr:col>
      <xdr:colOff>177480</xdr:colOff>
      <xdr:row>50</xdr:row>
      <xdr:rowOff>140040</xdr:rowOff>
    </xdr:to>
    <xdr:sp macro="" textlink="">
      <xdr:nvSpPr>
        <xdr:cNvPr id="2528" name="Line 1">
          <a:extLst>
            <a:ext uri="{FF2B5EF4-FFF2-40B4-BE49-F238E27FC236}">
              <a16:creationId xmlns:a16="http://schemas.microsoft.com/office/drawing/2014/main" id="{00000000-0008-0000-0700-0000E0090000}"/>
            </a:ext>
          </a:extLst>
        </xdr:cNvPr>
        <xdr:cNvSpPr/>
      </xdr:nvSpPr>
      <xdr:spPr>
        <a:xfrm>
          <a:off x="14303160" y="8712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50</xdr:row>
      <xdr:rowOff>8280</xdr:rowOff>
    </xdr:from>
    <xdr:to>
      <xdr:col>65</xdr:col>
      <xdr:colOff>32400</xdr:colOff>
      <xdr:row>51</xdr:row>
      <xdr:rowOff>75600</xdr:rowOff>
    </xdr:to>
    <xdr:sp macro="" textlink="">
      <xdr:nvSpPr>
        <xdr:cNvPr id="2529" name="CustomShape 1">
          <a:extLst>
            <a:ext uri="{FF2B5EF4-FFF2-40B4-BE49-F238E27FC236}">
              <a16:creationId xmlns:a16="http://schemas.microsoft.com/office/drawing/2014/main" id="{00000000-0008-0000-0700-0000E1090000}"/>
            </a:ext>
          </a:extLst>
        </xdr:cNvPr>
        <xdr:cNvSpPr/>
      </xdr:nvSpPr>
      <xdr:spPr>
        <a:xfrm>
          <a:off x="13566960" y="8580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25200</xdr:rowOff>
    </xdr:from>
    <xdr:to>
      <xdr:col>89</xdr:col>
      <xdr:colOff>177480</xdr:colOff>
      <xdr:row>48</xdr:row>
      <xdr:rowOff>25200</xdr:rowOff>
    </xdr:to>
    <xdr:sp macro="" textlink="">
      <xdr:nvSpPr>
        <xdr:cNvPr id="2530" name="Line 1">
          <a:extLst>
            <a:ext uri="{FF2B5EF4-FFF2-40B4-BE49-F238E27FC236}">
              <a16:creationId xmlns:a16="http://schemas.microsoft.com/office/drawing/2014/main" id="{00000000-0008-0000-0700-0000E2090000}"/>
            </a:ext>
          </a:extLst>
        </xdr:cNvPr>
        <xdr:cNvSpPr/>
      </xdr:nvSpPr>
      <xdr:spPr>
        <a:xfrm>
          <a:off x="1430316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47</xdr:row>
      <xdr:rowOff>65520</xdr:rowOff>
    </xdr:from>
    <xdr:to>
      <xdr:col>65</xdr:col>
      <xdr:colOff>32400</xdr:colOff>
      <xdr:row>48</xdr:row>
      <xdr:rowOff>131760</xdr:rowOff>
    </xdr:to>
    <xdr:sp macro="" textlink="">
      <xdr:nvSpPr>
        <xdr:cNvPr id="2531" name="CustomShape 1">
          <a:extLst>
            <a:ext uri="{FF2B5EF4-FFF2-40B4-BE49-F238E27FC236}">
              <a16:creationId xmlns:a16="http://schemas.microsoft.com/office/drawing/2014/main" id="{00000000-0008-0000-0700-0000E3090000}"/>
            </a:ext>
          </a:extLst>
        </xdr:cNvPr>
        <xdr:cNvSpPr/>
      </xdr:nvSpPr>
      <xdr:spPr>
        <a:xfrm>
          <a:off x="13566960" y="8123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48</xdr:row>
      <xdr:rowOff>25560</xdr:rowOff>
    </xdr:from>
    <xdr:to>
      <xdr:col>89</xdr:col>
      <xdr:colOff>177480</xdr:colOff>
      <xdr:row>61</xdr:row>
      <xdr:rowOff>82440</xdr:rowOff>
    </xdr:to>
    <xdr:sp macro="" textlink="">
      <xdr:nvSpPr>
        <xdr:cNvPr id="2532" name="CustomShape 1">
          <a:extLst>
            <a:ext uri="{FF2B5EF4-FFF2-40B4-BE49-F238E27FC236}">
              <a16:creationId xmlns:a16="http://schemas.microsoft.com/office/drawing/2014/main" id="{00000000-0008-0000-0700-0000E4090000}"/>
            </a:ext>
          </a:extLst>
        </xdr:cNvPr>
        <xdr:cNvSpPr/>
      </xdr:nvSpPr>
      <xdr:spPr>
        <a:xfrm>
          <a:off x="1430316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50</xdr:row>
      <xdr:rowOff>120240</xdr:rowOff>
    </xdr:from>
    <xdr:to>
      <xdr:col>85</xdr:col>
      <xdr:colOff>126360</xdr:colOff>
      <xdr:row>57</xdr:row>
      <xdr:rowOff>115560</xdr:rowOff>
    </xdr:to>
    <xdr:sp macro="" textlink="">
      <xdr:nvSpPr>
        <xdr:cNvPr id="2533" name="Line 1">
          <a:extLst>
            <a:ext uri="{FF2B5EF4-FFF2-40B4-BE49-F238E27FC236}">
              <a16:creationId xmlns:a16="http://schemas.microsoft.com/office/drawing/2014/main" id="{00000000-0008-0000-0700-0000E5090000}"/>
            </a:ext>
          </a:extLst>
        </xdr:cNvPr>
        <xdr:cNvSpPr/>
      </xdr:nvSpPr>
      <xdr:spPr>
        <a:xfrm flipV="1">
          <a:off x="18746280" y="8692560"/>
          <a:ext cx="1440" cy="11955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57</xdr:row>
      <xdr:rowOff>129600</xdr:rowOff>
    </xdr:from>
    <xdr:to>
      <xdr:col>88</xdr:col>
      <xdr:colOff>123840</xdr:colOff>
      <xdr:row>59</xdr:row>
      <xdr:rowOff>25560</xdr:rowOff>
    </xdr:to>
    <xdr:sp macro="" textlink="">
      <xdr:nvSpPr>
        <xdr:cNvPr id="2534" name="CustomShape 1">
          <a:extLst>
            <a:ext uri="{FF2B5EF4-FFF2-40B4-BE49-F238E27FC236}">
              <a16:creationId xmlns:a16="http://schemas.microsoft.com/office/drawing/2014/main" id="{00000000-0008-0000-0700-0000E6090000}"/>
            </a:ext>
          </a:extLst>
        </xdr:cNvPr>
        <xdr:cNvSpPr/>
      </xdr:nvSpPr>
      <xdr:spPr>
        <a:xfrm>
          <a:off x="18731160" y="9902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42,729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57</xdr:row>
      <xdr:rowOff>115560</xdr:rowOff>
    </xdr:from>
    <xdr:to>
      <xdr:col>86</xdr:col>
      <xdr:colOff>25560</xdr:colOff>
      <xdr:row>57</xdr:row>
      <xdr:rowOff>115560</xdr:rowOff>
    </xdr:to>
    <xdr:sp macro="" textlink="">
      <xdr:nvSpPr>
        <xdr:cNvPr id="2535" name="Line 1">
          <a:extLst>
            <a:ext uri="{FF2B5EF4-FFF2-40B4-BE49-F238E27FC236}">
              <a16:creationId xmlns:a16="http://schemas.microsoft.com/office/drawing/2014/main" id="{00000000-0008-0000-0700-0000E7090000}"/>
            </a:ext>
          </a:extLst>
        </xdr:cNvPr>
        <xdr:cNvSpPr/>
      </xdr:nvSpPr>
      <xdr:spPr>
        <a:xfrm>
          <a:off x="18659160" y="98881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49</xdr:row>
      <xdr:rowOff>76680</xdr:rowOff>
    </xdr:from>
    <xdr:to>
      <xdr:col>88</xdr:col>
      <xdr:colOff>200520</xdr:colOff>
      <xdr:row>50</xdr:row>
      <xdr:rowOff>144000</xdr:rowOff>
    </xdr:to>
    <xdr:sp macro="" textlink="">
      <xdr:nvSpPr>
        <xdr:cNvPr id="2536" name="CustomShape 1">
          <a:extLst>
            <a:ext uri="{FF2B5EF4-FFF2-40B4-BE49-F238E27FC236}">
              <a16:creationId xmlns:a16="http://schemas.microsoft.com/office/drawing/2014/main" id="{00000000-0008-0000-0700-0000E8090000}"/>
            </a:ext>
          </a:extLst>
        </xdr:cNvPr>
        <xdr:cNvSpPr/>
      </xdr:nvSpPr>
      <xdr:spPr>
        <a:xfrm>
          <a:off x="18719280" y="84776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304,291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50</xdr:row>
      <xdr:rowOff>120240</xdr:rowOff>
    </xdr:from>
    <xdr:to>
      <xdr:col>86</xdr:col>
      <xdr:colOff>25560</xdr:colOff>
      <xdr:row>50</xdr:row>
      <xdr:rowOff>120240</xdr:rowOff>
    </xdr:to>
    <xdr:sp macro="" textlink="">
      <xdr:nvSpPr>
        <xdr:cNvPr id="2537" name="Line 1">
          <a:extLst>
            <a:ext uri="{FF2B5EF4-FFF2-40B4-BE49-F238E27FC236}">
              <a16:creationId xmlns:a16="http://schemas.microsoft.com/office/drawing/2014/main" id="{00000000-0008-0000-0700-0000E9090000}"/>
            </a:ext>
          </a:extLst>
        </xdr:cNvPr>
        <xdr:cNvSpPr/>
      </xdr:nvSpPr>
      <xdr:spPr>
        <a:xfrm>
          <a:off x="18659160" y="86925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55</xdr:row>
      <xdr:rowOff>148680</xdr:rowOff>
    </xdr:from>
    <xdr:to>
      <xdr:col>85</xdr:col>
      <xdr:colOff>126720</xdr:colOff>
      <xdr:row>56</xdr:row>
      <xdr:rowOff>18360</xdr:rowOff>
    </xdr:to>
    <xdr:sp macro="" textlink="">
      <xdr:nvSpPr>
        <xdr:cNvPr id="2538" name="Line 1">
          <a:extLst>
            <a:ext uri="{FF2B5EF4-FFF2-40B4-BE49-F238E27FC236}">
              <a16:creationId xmlns:a16="http://schemas.microsoft.com/office/drawing/2014/main" id="{00000000-0008-0000-0700-0000EA090000}"/>
            </a:ext>
          </a:extLst>
        </xdr:cNvPr>
        <xdr:cNvSpPr/>
      </xdr:nvSpPr>
      <xdr:spPr>
        <a:xfrm flipV="1">
          <a:off x="17795880" y="9578160"/>
          <a:ext cx="952200" cy="41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55</xdr:row>
      <xdr:rowOff>106560</xdr:rowOff>
    </xdr:from>
    <xdr:to>
      <xdr:col>88</xdr:col>
      <xdr:colOff>200520</xdr:colOff>
      <xdr:row>57</xdr:row>
      <xdr:rowOff>1440</xdr:rowOff>
    </xdr:to>
    <xdr:sp macro="" textlink="">
      <xdr:nvSpPr>
        <xdr:cNvPr id="2539" name="CustomShape 1">
          <a:extLst>
            <a:ext uri="{FF2B5EF4-FFF2-40B4-BE49-F238E27FC236}">
              <a16:creationId xmlns:a16="http://schemas.microsoft.com/office/drawing/2014/main" id="{00000000-0008-0000-0700-0000EB090000}"/>
            </a:ext>
          </a:extLst>
        </xdr:cNvPr>
        <xdr:cNvSpPr/>
      </xdr:nvSpPr>
      <xdr:spPr>
        <a:xfrm>
          <a:off x="18719280" y="953604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106,288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118080</xdr:rowOff>
    </xdr:from>
    <xdr:to>
      <xdr:col>85</xdr:col>
      <xdr:colOff>177480</xdr:colOff>
      <xdr:row>56</xdr:row>
      <xdr:rowOff>47160</xdr:rowOff>
    </xdr:to>
    <xdr:sp macro="" textlink="">
      <xdr:nvSpPr>
        <xdr:cNvPr id="2540" name="CustomShape 1">
          <a:extLst>
            <a:ext uri="{FF2B5EF4-FFF2-40B4-BE49-F238E27FC236}">
              <a16:creationId xmlns:a16="http://schemas.microsoft.com/office/drawing/2014/main" id="{00000000-0008-0000-0700-0000EC090000}"/>
            </a:ext>
          </a:extLst>
        </xdr:cNvPr>
        <xdr:cNvSpPr/>
      </xdr:nvSpPr>
      <xdr:spPr>
        <a:xfrm>
          <a:off x="18697680" y="954756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55</xdr:row>
      <xdr:rowOff>118800</xdr:rowOff>
    </xdr:from>
    <xdr:to>
      <xdr:col>81</xdr:col>
      <xdr:colOff>51120</xdr:colOff>
      <xdr:row>56</xdr:row>
      <xdr:rowOff>18360</xdr:rowOff>
    </xdr:to>
    <xdr:sp macro="" textlink="">
      <xdr:nvSpPr>
        <xdr:cNvPr id="2541" name="Line 1">
          <a:extLst>
            <a:ext uri="{FF2B5EF4-FFF2-40B4-BE49-F238E27FC236}">
              <a16:creationId xmlns:a16="http://schemas.microsoft.com/office/drawing/2014/main" id="{00000000-0008-0000-0700-0000ED090000}"/>
            </a:ext>
          </a:extLst>
        </xdr:cNvPr>
        <xdr:cNvSpPr/>
      </xdr:nvSpPr>
      <xdr:spPr>
        <a:xfrm>
          <a:off x="16763760" y="9548280"/>
          <a:ext cx="1032120" cy="712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55</xdr:row>
      <xdr:rowOff>141120</xdr:rowOff>
    </xdr:from>
    <xdr:to>
      <xdr:col>81</xdr:col>
      <xdr:colOff>101880</xdr:colOff>
      <xdr:row>56</xdr:row>
      <xdr:rowOff>70200</xdr:rowOff>
    </xdr:to>
    <xdr:sp macro="" textlink="">
      <xdr:nvSpPr>
        <xdr:cNvPr id="2542" name="CustomShape 1">
          <a:extLst>
            <a:ext uri="{FF2B5EF4-FFF2-40B4-BE49-F238E27FC236}">
              <a16:creationId xmlns:a16="http://schemas.microsoft.com/office/drawing/2014/main" id="{00000000-0008-0000-0700-0000EE090000}"/>
            </a:ext>
          </a:extLst>
        </xdr:cNvPr>
        <xdr:cNvSpPr/>
      </xdr:nvSpPr>
      <xdr:spPr>
        <a:xfrm>
          <a:off x="17745480" y="95706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56</xdr:row>
      <xdr:rowOff>71640</xdr:rowOff>
    </xdr:from>
    <xdr:to>
      <xdr:col>82</xdr:col>
      <xdr:colOff>154440</xdr:colOff>
      <xdr:row>57</xdr:row>
      <xdr:rowOff>138960</xdr:rowOff>
    </xdr:to>
    <xdr:sp macro="" textlink="">
      <xdr:nvSpPr>
        <xdr:cNvPr id="2543" name="CustomShape 1">
          <a:extLst>
            <a:ext uri="{FF2B5EF4-FFF2-40B4-BE49-F238E27FC236}">
              <a16:creationId xmlns:a16="http://schemas.microsoft.com/office/drawing/2014/main" id="{00000000-0008-0000-0700-0000EF090000}"/>
            </a:ext>
          </a:extLst>
        </xdr:cNvPr>
        <xdr:cNvSpPr/>
      </xdr:nvSpPr>
      <xdr:spPr>
        <a:xfrm>
          <a:off x="17359560" y="96728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101,223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55</xdr:row>
      <xdr:rowOff>118800</xdr:rowOff>
    </xdr:from>
    <xdr:to>
      <xdr:col>76</xdr:col>
      <xdr:colOff>114120</xdr:colOff>
      <xdr:row>56</xdr:row>
      <xdr:rowOff>24480</xdr:rowOff>
    </xdr:to>
    <xdr:sp macro="" textlink="">
      <xdr:nvSpPr>
        <xdr:cNvPr id="2544" name="Line 1">
          <a:extLst>
            <a:ext uri="{FF2B5EF4-FFF2-40B4-BE49-F238E27FC236}">
              <a16:creationId xmlns:a16="http://schemas.microsoft.com/office/drawing/2014/main" id="{00000000-0008-0000-0700-0000F0090000}"/>
            </a:ext>
          </a:extLst>
        </xdr:cNvPr>
        <xdr:cNvSpPr/>
      </xdr:nvSpPr>
      <xdr:spPr>
        <a:xfrm flipV="1">
          <a:off x="15731640" y="9548280"/>
          <a:ext cx="1032120" cy="77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55</xdr:row>
      <xdr:rowOff>149760</xdr:rowOff>
    </xdr:from>
    <xdr:to>
      <xdr:col>76</xdr:col>
      <xdr:colOff>164520</xdr:colOff>
      <xdr:row>56</xdr:row>
      <xdr:rowOff>78840</xdr:rowOff>
    </xdr:to>
    <xdr:sp macro="" textlink="">
      <xdr:nvSpPr>
        <xdr:cNvPr id="2545" name="CustomShape 1">
          <a:extLst>
            <a:ext uri="{FF2B5EF4-FFF2-40B4-BE49-F238E27FC236}">
              <a16:creationId xmlns:a16="http://schemas.microsoft.com/office/drawing/2014/main" id="{00000000-0008-0000-0700-0000F1090000}"/>
            </a:ext>
          </a:extLst>
        </xdr:cNvPr>
        <xdr:cNvSpPr/>
      </xdr:nvSpPr>
      <xdr:spPr>
        <a:xfrm>
          <a:off x="16713000" y="9579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56</xdr:row>
      <xdr:rowOff>80280</xdr:rowOff>
    </xdr:from>
    <xdr:to>
      <xdr:col>77</xdr:col>
      <xdr:colOff>202320</xdr:colOff>
      <xdr:row>57</xdr:row>
      <xdr:rowOff>147600</xdr:rowOff>
    </xdr:to>
    <xdr:sp macro="" textlink="">
      <xdr:nvSpPr>
        <xdr:cNvPr id="2546" name="CustomShape 1">
          <a:extLst>
            <a:ext uri="{FF2B5EF4-FFF2-40B4-BE49-F238E27FC236}">
              <a16:creationId xmlns:a16="http://schemas.microsoft.com/office/drawing/2014/main" id="{00000000-0008-0000-0700-0000F2090000}"/>
            </a:ext>
          </a:extLst>
        </xdr:cNvPr>
        <xdr:cNvSpPr/>
      </xdr:nvSpPr>
      <xdr:spPr>
        <a:xfrm>
          <a:off x="16399800" y="96814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99,354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56</xdr:row>
      <xdr:rowOff>24480</xdr:rowOff>
    </xdr:from>
    <xdr:to>
      <xdr:col>71</xdr:col>
      <xdr:colOff>177480</xdr:colOff>
      <xdr:row>56</xdr:row>
      <xdr:rowOff>43560</xdr:rowOff>
    </xdr:to>
    <xdr:sp macro="" textlink="">
      <xdr:nvSpPr>
        <xdr:cNvPr id="2547" name="Line 1">
          <a:extLst>
            <a:ext uri="{FF2B5EF4-FFF2-40B4-BE49-F238E27FC236}">
              <a16:creationId xmlns:a16="http://schemas.microsoft.com/office/drawing/2014/main" id="{00000000-0008-0000-0700-0000F3090000}"/>
            </a:ext>
          </a:extLst>
        </xdr:cNvPr>
        <xdr:cNvSpPr/>
      </xdr:nvSpPr>
      <xdr:spPr>
        <a:xfrm flipV="1">
          <a:off x="14728680" y="9625680"/>
          <a:ext cx="100296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56</xdr:row>
      <xdr:rowOff>1080</xdr:rowOff>
    </xdr:from>
    <xdr:to>
      <xdr:col>72</xdr:col>
      <xdr:colOff>37800</xdr:colOff>
      <xdr:row>56</xdr:row>
      <xdr:rowOff>102240</xdr:rowOff>
    </xdr:to>
    <xdr:sp macro="" textlink="">
      <xdr:nvSpPr>
        <xdr:cNvPr id="2548" name="CustomShape 1">
          <a:extLst>
            <a:ext uri="{FF2B5EF4-FFF2-40B4-BE49-F238E27FC236}">
              <a16:creationId xmlns:a16="http://schemas.microsoft.com/office/drawing/2014/main" id="{00000000-0008-0000-0700-0000F4090000}"/>
            </a:ext>
          </a:extLst>
        </xdr:cNvPr>
        <xdr:cNvSpPr/>
      </xdr:nvSpPr>
      <xdr:spPr>
        <a:xfrm>
          <a:off x="15681240" y="9602280"/>
          <a:ext cx="1299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56</xdr:row>
      <xdr:rowOff>104040</xdr:rowOff>
    </xdr:from>
    <xdr:to>
      <xdr:col>73</xdr:col>
      <xdr:colOff>46800</xdr:colOff>
      <xdr:row>57</xdr:row>
      <xdr:rowOff>171360</xdr:rowOff>
    </xdr:to>
    <xdr:sp macro="" textlink="">
      <xdr:nvSpPr>
        <xdr:cNvPr id="2549" name="CustomShape 1">
          <a:extLst>
            <a:ext uri="{FF2B5EF4-FFF2-40B4-BE49-F238E27FC236}">
              <a16:creationId xmlns:a16="http://schemas.microsoft.com/office/drawing/2014/main" id="{00000000-0008-0000-0700-0000F5090000}"/>
            </a:ext>
          </a:extLst>
        </xdr:cNvPr>
        <xdr:cNvSpPr/>
      </xdr:nvSpPr>
      <xdr:spPr>
        <a:xfrm>
          <a:off x="15368760" y="97052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94,178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55</xdr:row>
      <xdr:rowOff>160920</xdr:rowOff>
    </xdr:from>
    <xdr:to>
      <xdr:col>67</xdr:col>
      <xdr:colOff>101160</xdr:colOff>
      <xdr:row>56</xdr:row>
      <xdr:rowOff>90000</xdr:rowOff>
    </xdr:to>
    <xdr:sp macro="" textlink="">
      <xdr:nvSpPr>
        <xdr:cNvPr id="2550" name="CustomShape 1">
          <a:extLst>
            <a:ext uri="{FF2B5EF4-FFF2-40B4-BE49-F238E27FC236}">
              <a16:creationId xmlns:a16="http://schemas.microsoft.com/office/drawing/2014/main" id="{00000000-0008-0000-0700-0000F6090000}"/>
            </a:ext>
          </a:extLst>
        </xdr:cNvPr>
        <xdr:cNvSpPr/>
      </xdr:nvSpPr>
      <xdr:spPr>
        <a:xfrm>
          <a:off x="14677920" y="95904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54</xdr:row>
      <xdr:rowOff>117720</xdr:rowOff>
    </xdr:from>
    <xdr:to>
      <xdr:col>68</xdr:col>
      <xdr:colOff>110520</xdr:colOff>
      <xdr:row>56</xdr:row>
      <xdr:rowOff>12600</xdr:rowOff>
    </xdr:to>
    <xdr:sp macro="" textlink="">
      <xdr:nvSpPr>
        <xdr:cNvPr id="2551" name="CustomShape 1">
          <a:extLst>
            <a:ext uri="{FF2B5EF4-FFF2-40B4-BE49-F238E27FC236}">
              <a16:creationId xmlns:a16="http://schemas.microsoft.com/office/drawing/2014/main" id="{00000000-0008-0000-0700-0000F7090000}"/>
            </a:ext>
          </a:extLst>
        </xdr:cNvPr>
        <xdr:cNvSpPr/>
      </xdr:nvSpPr>
      <xdr:spPr>
        <a:xfrm>
          <a:off x="14336280" y="937584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96,913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61</xdr:row>
      <xdr:rowOff>90000</xdr:rowOff>
    </xdr:from>
    <xdr:to>
      <xdr:col>88</xdr:col>
      <xdr:colOff>13320</xdr:colOff>
      <xdr:row>62</xdr:row>
      <xdr:rowOff>157320</xdr:rowOff>
    </xdr:to>
    <xdr:sp macro="" textlink="">
      <xdr:nvSpPr>
        <xdr:cNvPr id="2552" name="CustomShape 1">
          <a:extLst>
            <a:ext uri="{FF2B5EF4-FFF2-40B4-BE49-F238E27FC236}">
              <a16:creationId xmlns:a16="http://schemas.microsoft.com/office/drawing/2014/main" id="{00000000-0008-0000-0700-0000F8090000}"/>
            </a:ext>
          </a:extLst>
        </xdr:cNvPr>
        <xdr:cNvSpPr/>
      </xdr:nvSpPr>
      <xdr:spPr>
        <a:xfrm>
          <a:off x="1852992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61</xdr:row>
      <xdr:rowOff>90000</xdr:rowOff>
    </xdr:from>
    <xdr:to>
      <xdr:col>83</xdr:col>
      <xdr:colOff>156240</xdr:colOff>
      <xdr:row>62</xdr:row>
      <xdr:rowOff>157320</xdr:rowOff>
    </xdr:to>
    <xdr:sp macro="" textlink="">
      <xdr:nvSpPr>
        <xdr:cNvPr id="2553" name="CustomShape 1">
          <a:extLst>
            <a:ext uri="{FF2B5EF4-FFF2-40B4-BE49-F238E27FC236}">
              <a16:creationId xmlns:a16="http://schemas.microsoft.com/office/drawing/2014/main" id="{00000000-0008-0000-0700-0000F9090000}"/>
            </a:ext>
          </a:extLst>
        </xdr:cNvPr>
        <xdr:cNvSpPr/>
      </xdr:nvSpPr>
      <xdr:spPr>
        <a:xfrm>
          <a:off x="1757664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61</xdr:row>
      <xdr:rowOff>90000</xdr:rowOff>
    </xdr:from>
    <xdr:to>
      <xdr:col>78</xdr:col>
      <xdr:colOff>218880</xdr:colOff>
      <xdr:row>62</xdr:row>
      <xdr:rowOff>157320</xdr:rowOff>
    </xdr:to>
    <xdr:sp macro="" textlink="">
      <xdr:nvSpPr>
        <xdr:cNvPr id="2554" name="CustomShape 1">
          <a:extLst>
            <a:ext uri="{FF2B5EF4-FFF2-40B4-BE49-F238E27FC236}">
              <a16:creationId xmlns:a16="http://schemas.microsoft.com/office/drawing/2014/main" id="{00000000-0008-0000-0700-0000FA090000}"/>
            </a:ext>
          </a:extLst>
        </xdr:cNvPr>
        <xdr:cNvSpPr/>
      </xdr:nvSpPr>
      <xdr:spPr>
        <a:xfrm>
          <a:off x="1654560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61</xdr:row>
      <xdr:rowOff>90000</xdr:rowOff>
    </xdr:from>
    <xdr:to>
      <xdr:col>74</xdr:col>
      <xdr:colOff>63000</xdr:colOff>
      <xdr:row>62</xdr:row>
      <xdr:rowOff>157320</xdr:rowOff>
    </xdr:to>
    <xdr:sp macro="" textlink="">
      <xdr:nvSpPr>
        <xdr:cNvPr id="2555" name="CustomShape 1">
          <a:extLst>
            <a:ext uri="{FF2B5EF4-FFF2-40B4-BE49-F238E27FC236}">
              <a16:creationId xmlns:a16="http://schemas.microsoft.com/office/drawing/2014/main" id="{00000000-0008-0000-0700-0000FB090000}"/>
            </a:ext>
          </a:extLst>
        </xdr:cNvPr>
        <xdr:cNvSpPr/>
      </xdr:nvSpPr>
      <xdr:spPr>
        <a:xfrm>
          <a:off x="1551348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61</xdr:row>
      <xdr:rowOff>90000</xdr:rowOff>
    </xdr:from>
    <xdr:to>
      <xdr:col>69</xdr:col>
      <xdr:colOff>155160</xdr:colOff>
      <xdr:row>62</xdr:row>
      <xdr:rowOff>157320</xdr:rowOff>
    </xdr:to>
    <xdr:sp macro="" textlink="">
      <xdr:nvSpPr>
        <xdr:cNvPr id="2556" name="CustomShape 1">
          <a:extLst>
            <a:ext uri="{FF2B5EF4-FFF2-40B4-BE49-F238E27FC236}">
              <a16:creationId xmlns:a16="http://schemas.microsoft.com/office/drawing/2014/main" id="{00000000-0008-0000-0700-0000FC090000}"/>
            </a:ext>
          </a:extLst>
        </xdr:cNvPr>
        <xdr:cNvSpPr/>
      </xdr:nvSpPr>
      <xdr:spPr>
        <a:xfrm>
          <a:off x="1451016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55</xdr:row>
      <xdr:rowOff>98280</xdr:rowOff>
    </xdr:from>
    <xdr:to>
      <xdr:col>85</xdr:col>
      <xdr:colOff>177480</xdr:colOff>
      <xdr:row>56</xdr:row>
      <xdr:rowOff>27360</xdr:rowOff>
    </xdr:to>
    <xdr:sp macro="" textlink="">
      <xdr:nvSpPr>
        <xdr:cNvPr id="2557" name="CustomShape 1">
          <a:extLst>
            <a:ext uri="{FF2B5EF4-FFF2-40B4-BE49-F238E27FC236}">
              <a16:creationId xmlns:a16="http://schemas.microsoft.com/office/drawing/2014/main" id="{00000000-0008-0000-0700-0000FD090000}"/>
            </a:ext>
          </a:extLst>
        </xdr:cNvPr>
        <xdr:cNvSpPr/>
      </xdr:nvSpPr>
      <xdr:spPr>
        <a:xfrm>
          <a:off x="18697680" y="95277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54</xdr:row>
      <xdr:rowOff>131400</xdr:rowOff>
    </xdr:from>
    <xdr:to>
      <xdr:col>88</xdr:col>
      <xdr:colOff>200520</xdr:colOff>
      <xdr:row>56</xdr:row>
      <xdr:rowOff>26280</xdr:rowOff>
    </xdr:to>
    <xdr:sp macro="" textlink="">
      <xdr:nvSpPr>
        <xdr:cNvPr id="2558" name="CustomShape 1">
          <a:extLst>
            <a:ext uri="{FF2B5EF4-FFF2-40B4-BE49-F238E27FC236}">
              <a16:creationId xmlns:a16="http://schemas.microsoft.com/office/drawing/2014/main" id="{00000000-0008-0000-0700-0000FE090000}"/>
            </a:ext>
          </a:extLst>
        </xdr:cNvPr>
        <xdr:cNvSpPr/>
      </xdr:nvSpPr>
      <xdr:spPr>
        <a:xfrm>
          <a:off x="18719280" y="9389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110,596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55</xdr:row>
      <xdr:rowOff>140040</xdr:rowOff>
    </xdr:from>
    <xdr:to>
      <xdr:col>81</xdr:col>
      <xdr:colOff>101880</xdr:colOff>
      <xdr:row>56</xdr:row>
      <xdr:rowOff>69120</xdr:rowOff>
    </xdr:to>
    <xdr:sp macro="" textlink="">
      <xdr:nvSpPr>
        <xdr:cNvPr id="2559" name="CustomShape 1">
          <a:extLst>
            <a:ext uri="{FF2B5EF4-FFF2-40B4-BE49-F238E27FC236}">
              <a16:creationId xmlns:a16="http://schemas.microsoft.com/office/drawing/2014/main" id="{00000000-0008-0000-0700-0000FF090000}"/>
            </a:ext>
          </a:extLst>
        </xdr:cNvPr>
        <xdr:cNvSpPr/>
      </xdr:nvSpPr>
      <xdr:spPr>
        <a:xfrm>
          <a:off x="17745480" y="95695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54</xdr:row>
      <xdr:rowOff>96840</xdr:rowOff>
    </xdr:from>
    <xdr:to>
      <xdr:col>82</xdr:col>
      <xdr:colOff>154440</xdr:colOff>
      <xdr:row>55</xdr:row>
      <xdr:rowOff>164160</xdr:rowOff>
    </xdr:to>
    <xdr:sp macro="" textlink="">
      <xdr:nvSpPr>
        <xdr:cNvPr id="2560" name="CustomShape 1">
          <a:extLst>
            <a:ext uri="{FF2B5EF4-FFF2-40B4-BE49-F238E27FC236}">
              <a16:creationId xmlns:a16="http://schemas.microsoft.com/office/drawing/2014/main" id="{00000000-0008-0000-0700-0000000A0000}"/>
            </a:ext>
          </a:extLst>
        </xdr:cNvPr>
        <xdr:cNvSpPr/>
      </xdr:nvSpPr>
      <xdr:spPr>
        <a:xfrm>
          <a:off x="17359560" y="935496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101,470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55</xdr:row>
      <xdr:rowOff>68400</xdr:rowOff>
    </xdr:from>
    <xdr:to>
      <xdr:col>76</xdr:col>
      <xdr:colOff>164520</xdr:colOff>
      <xdr:row>55</xdr:row>
      <xdr:rowOff>169560</xdr:rowOff>
    </xdr:to>
    <xdr:sp macro="" textlink="">
      <xdr:nvSpPr>
        <xdr:cNvPr id="2561" name="CustomShape 1">
          <a:extLst>
            <a:ext uri="{FF2B5EF4-FFF2-40B4-BE49-F238E27FC236}">
              <a16:creationId xmlns:a16="http://schemas.microsoft.com/office/drawing/2014/main" id="{00000000-0008-0000-0700-0000010A0000}"/>
            </a:ext>
          </a:extLst>
        </xdr:cNvPr>
        <xdr:cNvSpPr/>
      </xdr:nvSpPr>
      <xdr:spPr>
        <a:xfrm>
          <a:off x="16713000" y="9497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54</xdr:row>
      <xdr:rowOff>25200</xdr:rowOff>
    </xdr:from>
    <xdr:to>
      <xdr:col>78</xdr:col>
      <xdr:colOff>27000</xdr:colOff>
      <xdr:row>55</xdr:row>
      <xdr:rowOff>92520</xdr:rowOff>
    </xdr:to>
    <xdr:sp macro="" textlink="">
      <xdr:nvSpPr>
        <xdr:cNvPr id="2562" name="CustomShape 1">
          <a:extLst>
            <a:ext uri="{FF2B5EF4-FFF2-40B4-BE49-F238E27FC236}">
              <a16:creationId xmlns:a16="http://schemas.microsoft.com/office/drawing/2014/main" id="{00000000-0008-0000-0700-0000020A0000}"/>
            </a:ext>
          </a:extLst>
        </xdr:cNvPr>
        <xdr:cNvSpPr/>
      </xdr:nvSpPr>
      <xdr:spPr>
        <a:xfrm>
          <a:off x="16355880" y="92833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117,125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55</xdr:row>
      <xdr:rowOff>146160</xdr:rowOff>
    </xdr:from>
    <xdr:to>
      <xdr:col>72</xdr:col>
      <xdr:colOff>37800</xdr:colOff>
      <xdr:row>56</xdr:row>
      <xdr:rowOff>75240</xdr:rowOff>
    </xdr:to>
    <xdr:sp macro="" textlink="">
      <xdr:nvSpPr>
        <xdr:cNvPr id="2563" name="CustomShape 1">
          <a:extLst>
            <a:ext uri="{FF2B5EF4-FFF2-40B4-BE49-F238E27FC236}">
              <a16:creationId xmlns:a16="http://schemas.microsoft.com/office/drawing/2014/main" id="{00000000-0008-0000-0700-0000030A0000}"/>
            </a:ext>
          </a:extLst>
        </xdr:cNvPr>
        <xdr:cNvSpPr/>
      </xdr:nvSpPr>
      <xdr:spPr>
        <a:xfrm>
          <a:off x="15681240" y="957564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54</xdr:row>
      <xdr:rowOff>102600</xdr:rowOff>
    </xdr:from>
    <xdr:to>
      <xdr:col>73</xdr:col>
      <xdr:colOff>91080</xdr:colOff>
      <xdr:row>55</xdr:row>
      <xdr:rowOff>169920</xdr:rowOff>
    </xdr:to>
    <xdr:sp macro="" textlink="">
      <xdr:nvSpPr>
        <xdr:cNvPr id="2564" name="CustomShape 1">
          <a:extLst>
            <a:ext uri="{FF2B5EF4-FFF2-40B4-BE49-F238E27FC236}">
              <a16:creationId xmlns:a16="http://schemas.microsoft.com/office/drawing/2014/main" id="{00000000-0008-0000-0700-0000040A0000}"/>
            </a:ext>
          </a:extLst>
        </xdr:cNvPr>
        <xdr:cNvSpPr/>
      </xdr:nvSpPr>
      <xdr:spPr>
        <a:xfrm>
          <a:off x="15323760" y="93607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100,168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55</xdr:row>
      <xdr:rowOff>164880</xdr:rowOff>
    </xdr:from>
    <xdr:to>
      <xdr:col>67</xdr:col>
      <xdr:colOff>101160</xdr:colOff>
      <xdr:row>56</xdr:row>
      <xdr:rowOff>93960</xdr:rowOff>
    </xdr:to>
    <xdr:sp macro="" textlink="">
      <xdr:nvSpPr>
        <xdr:cNvPr id="2565" name="CustomShape 1">
          <a:extLst>
            <a:ext uri="{FF2B5EF4-FFF2-40B4-BE49-F238E27FC236}">
              <a16:creationId xmlns:a16="http://schemas.microsoft.com/office/drawing/2014/main" id="{00000000-0008-0000-0700-0000050A0000}"/>
            </a:ext>
          </a:extLst>
        </xdr:cNvPr>
        <xdr:cNvSpPr/>
      </xdr:nvSpPr>
      <xdr:spPr>
        <a:xfrm>
          <a:off x="14677920" y="959436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56</xdr:row>
      <xdr:rowOff>95760</xdr:rowOff>
    </xdr:from>
    <xdr:to>
      <xdr:col>68</xdr:col>
      <xdr:colOff>110520</xdr:colOff>
      <xdr:row>57</xdr:row>
      <xdr:rowOff>163080</xdr:rowOff>
    </xdr:to>
    <xdr:sp macro="" textlink="">
      <xdr:nvSpPr>
        <xdr:cNvPr id="2566" name="CustomShape 1">
          <a:extLst>
            <a:ext uri="{FF2B5EF4-FFF2-40B4-BE49-F238E27FC236}">
              <a16:creationId xmlns:a16="http://schemas.microsoft.com/office/drawing/2014/main" id="{00000000-0008-0000-0700-0000060A0000}"/>
            </a:ext>
          </a:extLst>
        </xdr:cNvPr>
        <xdr:cNvSpPr/>
      </xdr:nvSpPr>
      <xdr:spPr>
        <a:xfrm>
          <a:off x="14336280" y="96969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96,019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63</xdr:row>
      <xdr:rowOff>57960</xdr:rowOff>
    </xdr:from>
    <xdr:to>
      <xdr:col>89</xdr:col>
      <xdr:colOff>177480</xdr:colOff>
      <xdr:row>65</xdr:row>
      <xdr:rowOff>31320</xdr:rowOff>
    </xdr:to>
    <xdr:sp macro="" textlink="">
      <xdr:nvSpPr>
        <xdr:cNvPr id="2567" name="CustomShape 1">
          <a:extLst>
            <a:ext uri="{FF2B5EF4-FFF2-40B4-BE49-F238E27FC236}">
              <a16:creationId xmlns:a16="http://schemas.microsoft.com/office/drawing/2014/main" id="{00000000-0008-0000-0700-0000070A0000}"/>
            </a:ext>
          </a:extLst>
        </xdr:cNvPr>
        <xdr:cNvSpPr/>
      </xdr:nvSpPr>
      <xdr:spPr>
        <a:xfrm>
          <a:off x="14303160" y="10859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災害復旧費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65</xdr:row>
      <xdr:rowOff>57240</xdr:rowOff>
    </xdr:from>
    <xdr:to>
      <xdr:col>73</xdr:col>
      <xdr:colOff>219240</xdr:colOff>
      <xdr:row>66</xdr:row>
      <xdr:rowOff>140040</xdr:rowOff>
    </xdr:to>
    <xdr:sp macro="" textlink="">
      <xdr:nvSpPr>
        <xdr:cNvPr id="2568" name="CustomShape 1">
          <a:extLst>
            <a:ext uri="{FF2B5EF4-FFF2-40B4-BE49-F238E27FC236}">
              <a16:creationId xmlns:a16="http://schemas.microsoft.com/office/drawing/2014/main" id="{00000000-0008-0000-0700-0000080A0000}"/>
            </a:ext>
          </a:extLst>
        </xdr:cNvPr>
        <xdr:cNvSpPr/>
      </xdr:nvSpPr>
      <xdr:spPr>
        <a:xfrm>
          <a:off x="14459400" y="11201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66</xdr:row>
      <xdr:rowOff>89640</xdr:rowOff>
    </xdr:from>
    <xdr:to>
      <xdr:col>73</xdr:col>
      <xdr:colOff>219240</xdr:colOff>
      <xdr:row>67</xdr:row>
      <xdr:rowOff>171720</xdr:rowOff>
    </xdr:to>
    <xdr:sp macro="" textlink="">
      <xdr:nvSpPr>
        <xdr:cNvPr id="2569" name="CustomShape 1">
          <a:extLst>
            <a:ext uri="{FF2B5EF4-FFF2-40B4-BE49-F238E27FC236}">
              <a16:creationId xmlns:a16="http://schemas.microsoft.com/office/drawing/2014/main" id="{00000000-0008-0000-0700-0000090A0000}"/>
            </a:ext>
          </a:extLst>
        </xdr:cNvPr>
        <xdr:cNvSpPr/>
      </xdr:nvSpPr>
      <xdr:spPr>
        <a:xfrm>
          <a:off x="14459400" y="11405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27/79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65</xdr:row>
      <xdr:rowOff>57240</xdr:rowOff>
    </xdr:from>
    <xdr:to>
      <xdr:col>79</xdr:col>
      <xdr:colOff>63720</xdr:colOff>
      <xdr:row>66</xdr:row>
      <xdr:rowOff>140040</xdr:rowOff>
    </xdr:to>
    <xdr:sp macro="" textlink="">
      <xdr:nvSpPr>
        <xdr:cNvPr id="2570" name="CustomShape 1">
          <a:extLst>
            <a:ext uri="{FF2B5EF4-FFF2-40B4-BE49-F238E27FC236}">
              <a16:creationId xmlns:a16="http://schemas.microsoft.com/office/drawing/2014/main" id="{00000000-0008-0000-0700-00000A0A0000}"/>
            </a:ext>
          </a:extLst>
        </xdr:cNvPr>
        <xdr:cNvSpPr/>
      </xdr:nvSpPr>
      <xdr:spPr>
        <a:xfrm>
          <a:off x="15617520" y="11201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66</xdr:row>
      <xdr:rowOff>89640</xdr:rowOff>
    </xdr:from>
    <xdr:to>
      <xdr:col>79</xdr:col>
      <xdr:colOff>63720</xdr:colOff>
      <xdr:row>67</xdr:row>
      <xdr:rowOff>171720</xdr:rowOff>
    </xdr:to>
    <xdr:sp macro="" textlink="">
      <xdr:nvSpPr>
        <xdr:cNvPr id="2571" name="CustomShape 1">
          <a:extLst>
            <a:ext uri="{FF2B5EF4-FFF2-40B4-BE49-F238E27FC236}">
              <a16:creationId xmlns:a16="http://schemas.microsoft.com/office/drawing/2014/main" id="{00000000-0008-0000-0700-00000B0A0000}"/>
            </a:ext>
          </a:extLst>
        </xdr:cNvPr>
        <xdr:cNvSpPr/>
      </xdr:nvSpPr>
      <xdr:spPr>
        <a:xfrm>
          <a:off x="15617520" y="11405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2,667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65</xdr:row>
      <xdr:rowOff>57240</xdr:rowOff>
    </xdr:from>
    <xdr:to>
      <xdr:col>85</xdr:col>
      <xdr:colOff>63000</xdr:colOff>
      <xdr:row>66</xdr:row>
      <xdr:rowOff>140040</xdr:rowOff>
    </xdr:to>
    <xdr:sp macro="" textlink="">
      <xdr:nvSpPr>
        <xdr:cNvPr id="2572" name="CustomShape 1">
          <a:extLst>
            <a:ext uri="{FF2B5EF4-FFF2-40B4-BE49-F238E27FC236}">
              <a16:creationId xmlns:a16="http://schemas.microsoft.com/office/drawing/2014/main" id="{00000000-0008-0000-0700-00000C0A0000}"/>
            </a:ext>
          </a:extLst>
        </xdr:cNvPr>
        <xdr:cNvSpPr/>
      </xdr:nvSpPr>
      <xdr:spPr>
        <a:xfrm>
          <a:off x="16932600" y="11201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66</xdr:row>
      <xdr:rowOff>89640</xdr:rowOff>
    </xdr:from>
    <xdr:to>
      <xdr:col>85</xdr:col>
      <xdr:colOff>63000</xdr:colOff>
      <xdr:row>67</xdr:row>
      <xdr:rowOff>171720</xdr:rowOff>
    </xdr:to>
    <xdr:sp macro="" textlink="">
      <xdr:nvSpPr>
        <xdr:cNvPr id="2573" name="CustomShape 1">
          <a:extLst>
            <a:ext uri="{FF2B5EF4-FFF2-40B4-BE49-F238E27FC236}">
              <a16:creationId xmlns:a16="http://schemas.microsoft.com/office/drawing/2014/main" id="{00000000-0008-0000-0700-00000D0A0000}"/>
            </a:ext>
          </a:extLst>
        </xdr:cNvPr>
        <xdr:cNvSpPr/>
      </xdr:nvSpPr>
      <xdr:spPr>
        <a:xfrm>
          <a:off x="16932600" y="11405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9,255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74" name="CustomShape 1">
          <a:extLst>
            <a:ext uri="{FF2B5EF4-FFF2-40B4-BE49-F238E27FC236}">
              <a16:creationId xmlns:a16="http://schemas.microsoft.com/office/drawing/2014/main" id="{00000000-0008-0000-0700-00000E0A0000}"/>
            </a:ext>
          </a:extLst>
        </xdr:cNvPr>
        <xdr:cNvSpPr/>
      </xdr:nvSpPr>
      <xdr:spPr>
        <a:xfrm>
          <a:off x="14303160" y="11684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67</xdr:row>
      <xdr:rowOff>7200</xdr:rowOff>
    </xdr:from>
    <xdr:to>
      <xdr:col>66</xdr:col>
      <xdr:colOff>185760</xdr:colOff>
      <xdr:row>68</xdr:row>
      <xdr:rowOff>43560</xdr:rowOff>
    </xdr:to>
    <xdr:sp macro="" textlink="">
      <xdr:nvSpPr>
        <xdr:cNvPr id="2575" name="CustomShape 1">
          <a:extLst>
            <a:ext uri="{FF2B5EF4-FFF2-40B4-BE49-F238E27FC236}">
              <a16:creationId xmlns:a16="http://schemas.microsoft.com/office/drawing/2014/main" id="{00000000-0008-0000-0700-00000F0A0000}"/>
            </a:ext>
          </a:extLst>
        </xdr:cNvPr>
        <xdr:cNvSpPr/>
      </xdr:nvSpPr>
      <xdr:spPr>
        <a:xfrm>
          <a:off x="14237280" y="11494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81</xdr:row>
      <xdr:rowOff>82440</xdr:rowOff>
    </xdr:from>
    <xdr:to>
      <xdr:col>89</xdr:col>
      <xdr:colOff>177480</xdr:colOff>
      <xdr:row>81</xdr:row>
      <xdr:rowOff>82440</xdr:rowOff>
    </xdr:to>
    <xdr:sp macro="" textlink="">
      <xdr:nvSpPr>
        <xdr:cNvPr id="2576" name="Line 1">
          <a:extLst>
            <a:ext uri="{FF2B5EF4-FFF2-40B4-BE49-F238E27FC236}">
              <a16:creationId xmlns:a16="http://schemas.microsoft.com/office/drawing/2014/main" id="{00000000-0008-0000-0700-0000100A0000}"/>
            </a:ext>
          </a:extLst>
        </xdr:cNvPr>
        <xdr:cNvSpPr/>
      </xdr:nvSpPr>
      <xdr:spPr>
        <a:xfrm>
          <a:off x="14303160" y="13969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78</xdr:row>
      <xdr:rowOff>140040</xdr:rowOff>
    </xdr:from>
    <xdr:to>
      <xdr:col>89</xdr:col>
      <xdr:colOff>177480</xdr:colOff>
      <xdr:row>78</xdr:row>
      <xdr:rowOff>140040</xdr:rowOff>
    </xdr:to>
    <xdr:sp macro="" textlink="">
      <xdr:nvSpPr>
        <xdr:cNvPr id="2577" name="Line 1">
          <a:extLst>
            <a:ext uri="{FF2B5EF4-FFF2-40B4-BE49-F238E27FC236}">
              <a16:creationId xmlns:a16="http://schemas.microsoft.com/office/drawing/2014/main" id="{00000000-0008-0000-0700-0000110A0000}"/>
            </a:ext>
          </a:extLst>
        </xdr:cNvPr>
        <xdr:cNvSpPr/>
      </xdr:nvSpPr>
      <xdr:spPr>
        <a:xfrm>
          <a:off x="14303160" y="13512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78</xdr:row>
      <xdr:rowOff>8280</xdr:rowOff>
    </xdr:from>
    <xdr:to>
      <xdr:col>65</xdr:col>
      <xdr:colOff>40320</xdr:colOff>
      <xdr:row>79</xdr:row>
      <xdr:rowOff>75600</xdr:rowOff>
    </xdr:to>
    <xdr:sp macro="" textlink="">
      <xdr:nvSpPr>
        <xdr:cNvPr id="2578" name="CustomShape 1">
          <a:extLst>
            <a:ext uri="{FF2B5EF4-FFF2-40B4-BE49-F238E27FC236}">
              <a16:creationId xmlns:a16="http://schemas.microsoft.com/office/drawing/2014/main" id="{00000000-0008-0000-0700-0000120A0000}"/>
            </a:ext>
          </a:extLst>
        </xdr:cNvPr>
        <xdr:cNvSpPr/>
      </xdr:nvSpPr>
      <xdr:spPr>
        <a:xfrm>
          <a:off x="14019480" y="13381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76</xdr:row>
      <xdr:rowOff>25200</xdr:rowOff>
    </xdr:from>
    <xdr:to>
      <xdr:col>89</xdr:col>
      <xdr:colOff>177480</xdr:colOff>
      <xdr:row>76</xdr:row>
      <xdr:rowOff>25200</xdr:rowOff>
    </xdr:to>
    <xdr:sp macro="" textlink="">
      <xdr:nvSpPr>
        <xdr:cNvPr id="2579" name="Line 1">
          <a:extLst>
            <a:ext uri="{FF2B5EF4-FFF2-40B4-BE49-F238E27FC236}">
              <a16:creationId xmlns:a16="http://schemas.microsoft.com/office/drawing/2014/main" id="{00000000-0008-0000-0700-0000130A0000}"/>
            </a:ext>
          </a:extLst>
        </xdr:cNvPr>
        <xdr:cNvSpPr/>
      </xdr:nvSpPr>
      <xdr:spPr>
        <a:xfrm>
          <a:off x="14303160" y="13055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62</xdr:col>
      <xdr:colOff>57960</xdr:colOff>
      <xdr:row>75</xdr:row>
      <xdr:rowOff>65520</xdr:rowOff>
    </xdr:from>
    <xdr:to>
      <xdr:col>65</xdr:col>
      <xdr:colOff>24840</xdr:colOff>
      <xdr:row>76</xdr:row>
      <xdr:rowOff>131760</xdr:rowOff>
    </xdr:to>
    <xdr:sp macro="" textlink="">
      <xdr:nvSpPr>
        <xdr:cNvPr id="2580" name="CustomShape 1">
          <a:extLst>
            <a:ext uri="{FF2B5EF4-FFF2-40B4-BE49-F238E27FC236}">
              <a16:creationId xmlns:a16="http://schemas.microsoft.com/office/drawing/2014/main" id="{00000000-0008-0000-0700-0000140A0000}"/>
            </a:ext>
          </a:extLst>
        </xdr:cNvPr>
        <xdr:cNvSpPr/>
      </xdr:nvSpPr>
      <xdr:spPr>
        <a:xfrm>
          <a:off x="13640400" y="129240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73</xdr:row>
      <xdr:rowOff>82440</xdr:rowOff>
    </xdr:from>
    <xdr:to>
      <xdr:col>89</xdr:col>
      <xdr:colOff>177480</xdr:colOff>
      <xdr:row>73</xdr:row>
      <xdr:rowOff>82440</xdr:rowOff>
    </xdr:to>
    <xdr:sp macro="" textlink="">
      <xdr:nvSpPr>
        <xdr:cNvPr id="2581" name="Line 1">
          <a:extLst>
            <a:ext uri="{FF2B5EF4-FFF2-40B4-BE49-F238E27FC236}">
              <a16:creationId xmlns:a16="http://schemas.microsoft.com/office/drawing/2014/main" id="{00000000-0008-0000-0700-0000150A0000}"/>
            </a:ext>
          </a:extLst>
        </xdr:cNvPr>
        <xdr:cNvSpPr/>
      </xdr:nvSpPr>
      <xdr:spPr>
        <a:xfrm>
          <a:off x="14303160" y="12598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72</xdr:row>
      <xdr:rowOff>121680</xdr:rowOff>
    </xdr:from>
    <xdr:to>
      <xdr:col>65</xdr:col>
      <xdr:colOff>32400</xdr:colOff>
      <xdr:row>74</xdr:row>
      <xdr:rowOff>17640</xdr:rowOff>
    </xdr:to>
    <xdr:sp macro="" textlink="">
      <xdr:nvSpPr>
        <xdr:cNvPr id="2582" name="CustomShape 1">
          <a:extLst>
            <a:ext uri="{FF2B5EF4-FFF2-40B4-BE49-F238E27FC236}">
              <a16:creationId xmlns:a16="http://schemas.microsoft.com/office/drawing/2014/main" id="{00000000-0008-0000-0700-0000160A0000}"/>
            </a:ext>
          </a:extLst>
        </xdr:cNvPr>
        <xdr:cNvSpPr/>
      </xdr:nvSpPr>
      <xdr:spPr>
        <a:xfrm>
          <a:off x="13566960" y="12466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70</xdr:row>
      <xdr:rowOff>140040</xdr:rowOff>
    </xdr:from>
    <xdr:to>
      <xdr:col>89</xdr:col>
      <xdr:colOff>177480</xdr:colOff>
      <xdr:row>70</xdr:row>
      <xdr:rowOff>140040</xdr:rowOff>
    </xdr:to>
    <xdr:sp macro="" textlink="">
      <xdr:nvSpPr>
        <xdr:cNvPr id="2583" name="Line 1">
          <a:extLst>
            <a:ext uri="{FF2B5EF4-FFF2-40B4-BE49-F238E27FC236}">
              <a16:creationId xmlns:a16="http://schemas.microsoft.com/office/drawing/2014/main" id="{00000000-0008-0000-0700-0000170A0000}"/>
            </a:ext>
          </a:extLst>
        </xdr:cNvPr>
        <xdr:cNvSpPr/>
      </xdr:nvSpPr>
      <xdr:spPr>
        <a:xfrm>
          <a:off x="14303160" y="12141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70</xdr:row>
      <xdr:rowOff>8280</xdr:rowOff>
    </xdr:from>
    <xdr:to>
      <xdr:col>65</xdr:col>
      <xdr:colOff>32400</xdr:colOff>
      <xdr:row>71</xdr:row>
      <xdr:rowOff>75600</xdr:rowOff>
    </xdr:to>
    <xdr:sp macro="" textlink="">
      <xdr:nvSpPr>
        <xdr:cNvPr id="2584" name="CustomShape 1">
          <a:extLst>
            <a:ext uri="{FF2B5EF4-FFF2-40B4-BE49-F238E27FC236}">
              <a16:creationId xmlns:a16="http://schemas.microsoft.com/office/drawing/2014/main" id="{00000000-0008-0000-0700-0000180A0000}"/>
            </a:ext>
          </a:extLst>
        </xdr:cNvPr>
        <xdr:cNvSpPr/>
      </xdr:nvSpPr>
      <xdr:spPr>
        <a:xfrm>
          <a:off x="13566960" y="12009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150,000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25200</xdr:rowOff>
    </xdr:from>
    <xdr:to>
      <xdr:col>89</xdr:col>
      <xdr:colOff>177480</xdr:colOff>
      <xdr:row>68</xdr:row>
      <xdr:rowOff>25200</xdr:rowOff>
    </xdr:to>
    <xdr:sp macro="" textlink="">
      <xdr:nvSpPr>
        <xdr:cNvPr id="2585" name="Line 1">
          <a:extLst>
            <a:ext uri="{FF2B5EF4-FFF2-40B4-BE49-F238E27FC236}">
              <a16:creationId xmlns:a16="http://schemas.microsoft.com/office/drawing/2014/main" id="{00000000-0008-0000-0700-0000190A0000}"/>
            </a:ext>
          </a:extLst>
        </xdr:cNvPr>
        <xdr:cNvSpPr/>
      </xdr:nvSpPr>
      <xdr:spPr>
        <a:xfrm>
          <a:off x="14303160" y="11683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67</xdr:row>
      <xdr:rowOff>65520</xdr:rowOff>
    </xdr:from>
    <xdr:to>
      <xdr:col>65</xdr:col>
      <xdr:colOff>32400</xdr:colOff>
      <xdr:row>68</xdr:row>
      <xdr:rowOff>131760</xdr:rowOff>
    </xdr:to>
    <xdr:sp macro="" textlink="">
      <xdr:nvSpPr>
        <xdr:cNvPr id="2586" name="CustomShape 1">
          <a:extLst>
            <a:ext uri="{FF2B5EF4-FFF2-40B4-BE49-F238E27FC236}">
              <a16:creationId xmlns:a16="http://schemas.microsoft.com/office/drawing/2014/main" id="{00000000-0008-0000-0700-00001A0A0000}"/>
            </a:ext>
          </a:extLst>
        </xdr:cNvPr>
        <xdr:cNvSpPr/>
      </xdr:nvSpPr>
      <xdr:spPr>
        <a:xfrm>
          <a:off x="13566960" y="11552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68</xdr:row>
      <xdr:rowOff>25560</xdr:rowOff>
    </xdr:from>
    <xdr:to>
      <xdr:col>89</xdr:col>
      <xdr:colOff>177480</xdr:colOff>
      <xdr:row>81</xdr:row>
      <xdr:rowOff>82440</xdr:rowOff>
    </xdr:to>
    <xdr:sp macro="" textlink="">
      <xdr:nvSpPr>
        <xdr:cNvPr id="2587" name="CustomShape 1">
          <a:extLst>
            <a:ext uri="{FF2B5EF4-FFF2-40B4-BE49-F238E27FC236}">
              <a16:creationId xmlns:a16="http://schemas.microsoft.com/office/drawing/2014/main" id="{00000000-0008-0000-0700-00001B0A0000}"/>
            </a:ext>
          </a:extLst>
        </xdr:cNvPr>
        <xdr:cNvSpPr/>
      </xdr:nvSpPr>
      <xdr:spPr>
        <a:xfrm>
          <a:off x="14303160" y="11684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70</xdr:row>
      <xdr:rowOff>87480</xdr:rowOff>
    </xdr:from>
    <xdr:to>
      <xdr:col>85</xdr:col>
      <xdr:colOff>126360</xdr:colOff>
      <xdr:row>78</xdr:row>
      <xdr:rowOff>140040</xdr:rowOff>
    </xdr:to>
    <xdr:sp macro="" textlink="">
      <xdr:nvSpPr>
        <xdr:cNvPr id="2588" name="Line 1">
          <a:extLst>
            <a:ext uri="{FF2B5EF4-FFF2-40B4-BE49-F238E27FC236}">
              <a16:creationId xmlns:a16="http://schemas.microsoft.com/office/drawing/2014/main" id="{00000000-0008-0000-0700-00001C0A0000}"/>
            </a:ext>
          </a:extLst>
        </xdr:cNvPr>
        <xdr:cNvSpPr/>
      </xdr:nvSpPr>
      <xdr:spPr>
        <a:xfrm flipV="1">
          <a:off x="18746280" y="12088800"/>
          <a:ext cx="1440" cy="142416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168120</xdr:colOff>
      <xdr:row>78</xdr:row>
      <xdr:rowOff>154440</xdr:rowOff>
    </xdr:from>
    <xdr:to>
      <xdr:col>86</xdr:col>
      <xdr:colOff>218160</xdr:colOff>
      <xdr:row>80</xdr:row>
      <xdr:rowOff>49320</xdr:rowOff>
    </xdr:to>
    <xdr:sp macro="" textlink="">
      <xdr:nvSpPr>
        <xdr:cNvPr id="2589" name="CustomShape 1">
          <a:extLst>
            <a:ext uri="{FF2B5EF4-FFF2-40B4-BE49-F238E27FC236}">
              <a16:creationId xmlns:a16="http://schemas.microsoft.com/office/drawing/2014/main" id="{00000000-0008-0000-0700-00001D0A0000}"/>
            </a:ext>
          </a:extLst>
        </xdr:cNvPr>
        <xdr:cNvSpPr/>
      </xdr:nvSpPr>
      <xdr:spPr>
        <a:xfrm>
          <a:off x="18789480" y="13527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78</xdr:row>
      <xdr:rowOff>140040</xdr:rowOff>
    </xdr:from>
    <xdr:to>
      <xdr:col>86</xdr:col>
      <xdr:colOff>25560</xdr:colOff>
      <xdr:row>78</xdr:row>
      <xdr:rowOff>140040</xdr:rowOff>
    </xdr:to>
    <xdr:sp macro="" textlink="">
      <xdr:nvSpPr>
        <xdr:cNvPr id="2590" name="Line 1">
          <a:extLst>
            <a:ext uri="{FF2B5EF4-FFF2-40B4-BE49-F238E27FC236}">
              <a16:creationId xmlns:a16="http://schemas.microsoft.com/office/drawing/2014/main" id="{00000000-0008-0000-0700-00001E0A0000}"/>
            </a:ext>
          </a:extLst>
        </xdr:cNvPr>
        <xdr:cNvSpPr/>
      </xdr:nvSpPr>
      <xdr:spPr>
        <a:xfrm>
          <a:off x="18659160" y="13512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69</xdr:row>
      <xdr:rowOff>43920</xdr:rowOff>
    </xdr:from>
    <xdr:to>
      <xdr:col>88</xdr:col>
      <xdr:colOff>200520</xdr:colOff>
      <xdr:row>70</xdr:row>
      <xdr:rowOff>111240</xdr:rowOff>
    </xdr:to>
    <xdr:sp macro="" textlink="">
      <xdr:nvSpPr>
        <xdr:cNvPr id="2591" name="CustomShape 1">
          <a:extLst>
            <a:ext uri="{FF2B5EF4-FFF2-40B4-BE49-F238E27FC236}">
              <a16:creationId xmlns:a16="http://schemas.microsoft.com/office/drawing/2014/main" id="{00000000-0008-0000-0700-00001F0A0000}"/>
            </a:ext>
          </a:extLst>
        </xdr:cNvPr>
        <xdr:cNvSpPr/>
      </xdr:nvSpPr>
      <xdr:spPr>
        <a:xfrm>
          <a:off x="18719280" y="1187388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155,749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70</xdr:row>
      <xdr:rowOff>87480</xdr:rowOff>
    </xdr:from>
    <xdr:to>
      <xdr:col>86</xdr:col>
      <xdr:colOff>25560</xdr:colOff>
      <xdr:row>70</xdr:row>
      <xdr:rowOff>87480</xdr:rowOff>
    </xdr:to>
    <xdr:sp macro="" textlink="">
      <xdr:nvSpPr>
        <xdr:cNvPr id="2592" name="Line 1">
          <a:extLst>
            <a:ext uri="{FF2B5EF4-FFF2-40B4-BE49-F238E27FC236}">
              <a16:creationId xmlns:a16="http://schemas.microsoft.com/office/drawing/2014/main" id="{00000000-0008-0000-0700-0000200A0000}"/>
            </a:ext>
          </a:extLst>
        </xdr:cNvPr>
        <xdr:cNvSpPr/>
      </xdr:nvSpPr>
      <xdr:spPr>
        <a:xfrm>
          <a:off x="18659160" y="1208880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78</xdr:row>
      <xdr:rowOff>74880</xdr:rowOff>
    </xdr:from>
    <xdr:to>
      <xdr:col>85</xdr:col>
      <xdr:colOff>126720</xdr:colOff>
      <xdr:row>78</xdr:row>
      <xdr:rowOff>90360</xdr:rowOff>
    </xdr:to>
    <xdr:sp macro="" textlink="">
      <xdr:nvSpPr>
        <xdr:cNvPr id="2593" name="Line 1">
          <a:extLst>
            <a:ext uri="{FF2B5EF4-FFF2-40B4-BE49-F238E27FC236}">
              <a16:creationId xmlns:a16="http://schemas.microsoft.com/office/drawing/2014/main" id="{00000000-0008-0000-0700-0000210A0000}"/>
            </a:ext>
          </a:extLst>
        </xdr:cNvPr>
        <xdr:cNvSpPr/>
      </xdr:nvSpPr>
      <xdr:spPr>
        <a:xfrm>
          <a:off x="17795880" y="13447800"/>
          <a:ext cx="952200" cy="154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109800</xdr:colOff>
      <xdr:row>76</xdr:row>
      <xdr:rowOff>168480</xdr:rowOff>
    </xdr:from>
    <xdr:to>
      <xdr:col>88</xdr:col>
      <xdr:colOff>123840</xdr:colOff>
      <xdr:row>78</xdr:row>
      <xdr:rowOff>64440</xdr:rowOff>
    </xdr:to>
    <xdr:sp macro="" textlink="">
      <xdr:nvSpPr>
        <xdr:cNvPr id="2594" name="CustomShape 1">
          <a:extLst>
            <a:ext uri="{FF2B5EF4-FFF2-40B4-BE49-F238E27FC236}">
              <a16:creationId xmlns:a16="http://schemas.microsoft.com/office/drawing/2014/main" id="{00000000-0008-0000-0700-0000220A0000}"/>
            </a:ext>
          </a:extLst>
        </xdr:cNvPr>
        <xdr:cNvSpPr/>
      </xdr:nvSpPr>
      <xdr:spPr>
        <a:xfrm>
          <a:off x="18731160" y="13198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13,645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77</xdr:row>
      <xdr:rowOff>135720</xdr:rowOff>
    </xdr:from>
    <xdr:to>
      <xdr:col>85</xdr:col>
      <xdr:colOff>177480</xdr:colOff>
      <xdr:row>78</xdr:row>
      <xdr:rowOff>66240</xdr:rowOff>
    </xdr:to>
    <xdr:sp macro="" textlink="">
      <xdr:nvSpPr>
        <xdr:cNvPr id="2595" name="CustomShape 1">
          <a:extLst>
            <a:ext uri="{FF2B5EF4-FFF2-40B4-BE49-F238E27FC236}">
              <a16:creationId xmlns:a16="http://schemas.microsoft.com/office/drawing/2014/main" id="{00000000-0008-0000-0700-0000230A0000}"/>
            </a:ext>
          </a:extLst>
        </xdr:cNvPr>
        <xdr:cNvSpPr/>
      </xdr:nvSpPr>
      <xdr:spPr>
        <a:xfrm>
          <a:off x="18697680" y="1333728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77</xdr:row>
      <xdr:rowOff>34200</xdr:rowOff>
    </xdr:from>
    <xdr:to>
      <xdr:col>81</xdr:col>
      <xdr:colOff>51120</xdr:colOff>
      <xdr:row>78</xdr:row>
      <xdr:rowOff>74880</xdr:rowOff>
    </xdr:to>
    <xdr:sp macro="" textlink="">
      <xdr:nvSpPr>
        <xdr:cNvPr id="2596" name="Line 1">
          <a:extLst>
            <a:ext uri="{FF2B5EF4-FFF2-40B4-BE49-F238E27FC236}">
              <a16:creationId xmlns:a16="http://schemas.microsoft.com/office/drawing/2014/main" id="{00000000-0008-0000-0700-0000240A0000}"/>
            </a:ext>
          </a:extLst>
        </xdr:cNvPr>
        <xdr:cNvSpPr/>
      </xdr:nvSpPr>
      <xdr:spPr>
        <a:xfrm>
          <a:off x="16763760" y="13235760"/>
          <a:ext cx="1032120" cy="212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77</xdr:row>
      <xdr:rowOff>92160</xdr:rowOff>
    </xdr:from>
    <xdr:to>
      <xdr:col>81</xdr:col>
      <xdr:colOff>101880</xdr:colOff>
      <xdr:row>78</xdr:row>
      <xdr:rowOff>22680</xdr:rowOff>
    </xdr:to>
    <xdr:sp macro="" textlink="">
      <xdr:nvSpPr>
        <xdr:cNvPr id="2597" name="CustomShape 1">
          <a:extLst>
            <a:ext uri="{FF2B5EF4-FFF2-40B4-BE49-F238E27FC236}">
              <a16:creationId xmlns:a16="http://schemas.microsoft.com/office/drawing/2014/main" id="{00000000-0008-0000-0700-0000250A0000}"/>
            </a:ext>
          </a:extLst>
        </xdr:cNvPr>
        <xdr:cNvSpPr/>
      </xdr:nvSpPr>
      <xdr:spPr>
        <a:xfrm>
          <a:off x="17745480" y="132937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97200</xdr:colOff>
      <xdr:row>76</xdr:row>
      <xdr:rowOff>48960</xdr:rowOff>
    </xdr:from>
    <xdr:to>
      <xdr:col>82</xdr:col>
      <xdr:colOff>110160</xdr:colOff>
      <xdr:row>77</xdr:row>
      <xdr:rowOff>116280</xdr:rowOff>
    </xdr:to>
    <xdr:sp macro="" textlink="">
      <xdr:nvSpPr>
        <xdr:cNvPr id="2598" name="CustomShape 1">
          <a:extLst>
            <a:ext uri="{FF2B5EF4-FFF2-40B4-BE49-F238E27FC236}">
              <a16:creationId xmlns:a16="http://schemas.microsoft.com/office/drawing/2014/main" id="{00000000-0008-0000-0700-0000260A0000}"/>
            </a:ext>
          </a:extLst>
        </xdr:cNvPr>
        <xdr:cNvSpPr/>
      </xdr:nvSpPr>
      <xdr:spPr>
        <a:xfrm>
          <a:off x="17403840" y="1307916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18,403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74</xdr:row>
      <xdr:rowOff>54000</xdr:rowOff>
    </xdr:from>
    <xdr:to>
      <xdr:col>76</xdr:col>
      <xdr:colOff>114120</xdr:colOff>
      <xdr:row>77</xdr:row>
      <xdr:rowOff>34200</xdr:rowOff>
    </xdr:to>
    <xdr:sp macro="" textlink="">
      <xdr:nvSpPr>
        <xdr:cNvPr id="2599" name="Line 1">
          <a:extLst>
            <a:ext uri="{FF2B5EF4-FFF2-40B4-BE49-F238E27FC236}">
              <a16:creationId xmlns:a16="http://schemas.microsoft.com/office/drawing/2014/main" id="{00000000-0008-0000-0700-0000270A0000}"/>
            </a:ext>
          </a:extLst>
        </xdr:cNvPr>
        <xdr:cNvSpPr/>
      </xdr:nvSpPr>
      <xdr:spPr>
        <a:xfrm>
          <a:off x="15731640" y="12741120"/>
          <a:ext cx="1032120" cy="4946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77</xdr:row>
      <xdr:rowOff>109440</xdr:rowOff>
    </xdr:from>
    <xdr:to>
      <xdr:col>76</xdr:col>
      <xdr:colOff>164520</xdr:colOff>
      <xdr:row>78</xdr:row>
      <xdr:rowOff>39960</xdr:rowOff>
    </xdr:to>
    <xdr:sp macro="" textlink="">
      <xdr:nvSpPr>
        <xdr:cNvPr id="2600" name="CustomShape 1">
          <a:extLst>
            <a:ext uri="{FF2B5EF4-FFF2-40B4-BE49-F238E27FC236}">
              <a16:creationId xmlns:a16="http://schemas.microsoft.com/office/drawing/2014/main" id="{00000000-0008-0000-0700-0000280A0000}"/>
            </a:ext>
          </a:extLst>
        </xdr:cNvPr>
        <xdr:cNvSpPr/>
      </xdr:nvSpPr>
      <xdr:spPr>
        <a:xfrm>
          <a:off x="16713000" y="1331100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78</xdr:row>
      <xdr:rowOff>41760</xdr:rowOff>
    </xdr:from>
    <xdr:to>
      <xdr:col>77</xdr:col>
      <xdr:colOff>202320</xdr:colOff>
      <xdr:row>79</xdr:row>
      <xdr:rowOff>109080</xdr:rowOff>
    </xdr:to>
    <xdr:sp macro="" textlink="">
      <xdr:nvSpPr>
        <xdr:cNvPr id="2601" name="CustomShape 1">
          <a:extLst>
            <a:ext uri="{FF2B5EF4-FFF2-40B4-BE49-F238E27FC236}">
              <a16:creationId xmlns:a16="http://schemas.microsoft.com/office/drawing/2014/main" id="{00000000-0008-0000-0700-0000290A0000}"/>
            </a:ext>
          </a:extLst>
        </xdr:cNvPr>
        <xdr:cNvSpPr/>
      </xdr:nvSpPr>
      <xdr:spPr>
        <a:xfrm>
          <a:off x="16399800" y="13414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16,492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74</xdr:row>
      <xdr:rowOff>54000</xdr:rowOff>
    </xdr:from>
    <xdr:to>
      <xdr:col>71</xdr:col>
      <xdr:colOff>177480</xdr:colOff>
      <xdr:row>77</xdr:row>
      <xdr:rowOff>118440</xdr:rowOff>
    </xdr:to>
    <xdr:sp macro="" textlink="">
      <xdr:nvSpPr>
        <xdr:cNvPr id="2602" name="Line 1">
          <a:extLst>
            <a:ext uri="{FF2B5EF4-FFF2-40B4-BE49-F238E27FC236}">
              <a16:creationId xmlns:a16="http://schemas.microsoft.com/office/drawing/2014/main" id="{00000000-0008-0000-0700-00002A0A0000}"/>
            </a:ext>
          </a:extLst>
        </xdr:cNvPr>
        <xdr:cNvSpPr/>
      </xdr:nvSpPr>
      <xdr:spPr>
        <a:xfrm flipV="1">
          <a:off x="14728680" y="12741120"/>
          <a:ext cx="1002960" cy="5788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77</xdr:row>
      <xdr:rowOff>114840</xdr:rowOff>
    </xdr:from>
    <xdr:to>
      <xdr:col>72</xdr:col>
      <xdr:colOff>37800</xdr:colOff>
      <xdr:row>78</xdr:row>
      <xdr:rowOff>45360</xdr:rowOff>
    </xdr:to>
    <xdr:sp macro="" textlink="">
      <xdr:nvSpPr>
        <xdr:cNvPr id="2603" name="CustomShape 1">
          <a:extLst>
            <a:ext uri="{FF2B5EF4-FFF2-40B4-BE49-F238E27FC236}">
              <a16:creationId xmlns:a16="http://schemas.microsoft.com/office/drawing/2014/main" id="{00000000-0008-0000-0700-00002B0A0000}"/>
            </a:ext>
          </a:extLst>
        </xdr:cNvPr>
        <xdr:cNvSpPr/>
      </xdr:nvSpPr>
      <xdr:spPr>
        <a:xfrm>
          <a:off x="15681240" y="13316400"/>
          <a:ext cx="1299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78</xdr:row>
      <xdr:rowOff>46800</xdr:rowOff>
    </xdr:from>
    <xdr:to>
      <xdr:col>73</xdr:col>
      <xdr:colOff>46800</xdr:colOff>
      <xdr:row>79</xdr:row>
      <xdr:rowOff>114120</xdr:rowOff>
    </xdr:to>
    <xdr:sp macro="" textlink="">
      <xdr:nvSpPr>
        <xdr:cNvPr id="2604" name="CustomShape 1">
          <a:extLst>
            <a:ext uri="{FF2B5EF4-FFF2-40B4-BE49-F238E27FC236}">
              <a16:creationId xmlns:a16="http://schemas.microsoft.com/office/drawing/2014/main" id="{00000000-0008-0000-0700-00002C0A0000}"/>
            </a:ext>
          </a:extLst>
        </xdr:cNvPr>
        <xdr:cNvSpPr/>
      </xdr:nvSpPr>
      <xdr:spPr>
        <a:xfrm>
          <a:off x="15368760" y="1341972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15,908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116280</xdr:rowOff>
    </xdr:from>
    <xdr:to>
      <xdr:col>67</xdr:col>
      <xdr:colOff>101160</xdr:colOff>
      <xdr:row>78</xdr:row>
      <xdr:rowOff>46800</xdr:rowOff>
    </xdr:to>
    <xdr:sp macro="" textlink="">
      <xdr:nvSpPr>
        <xdr:cNvPr id="2605" name="CustomShape 1">
          <a:extLst>
            <a:ext uri="{FF2B5EF4-FFF2-40B4-BE49-F238E27FC236}">
              <a16:creationId xmlns:a16="http://schemas.microsoft.com/office/drawing/2014/main" id="{00000000-0008-0000-0700-00002D0A0000}"/>
            </a:ext>
          </a:extLst>
        </xdr:cNvPr>
        <xdr:cNvSpPr/>
      </xdr:nvSpPr>
      <xdr:spPr>
        <a:xfrm>
          <a:off x="14677920" y="1331784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78</xdr:row>
      <xdr:rowOff>48240</xdr:rowOff>
    </xdr:from>
    <xdr:to>
      <xdr:col>68</xdr:col>
      <xdr:colOff>110520</xdr:colOff>
      <xdr:row>79</xdr:row>
      <xdr:rowOff>115560</xdr:rowOff>
    </xdr:to>
    <xdr:sp macro="" textlink="">
      <xdr:nvSpPr>
        <xdr:cNvPr id="2606" name="CustomShape 1">
          <a:extLst>
            <a:ext uri="{FF2B5EF4-FFF2-40B4-BE49-F238E27FC236}">
              <a16:creationId xmlns:a16="http://schemas.microsoft.com/office/drawing/2014/main" id="{00000000-0008-0000-0700-00002E0A0000}"/>
            </a:ext>
          </a:extLst>
        </xdr:cNvPr>
        <xdr:cNvSpPr/>
      </xdr:nvSpPr>
      <xdr:spPr>
        <a:xfrm>
          <a:off x="14336280" y="13421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15,769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81</xdr:row>
      <xdr:rowOff>90000</xdr:rowOff>
    </xdr:from>
    <xdr:to>
      <xdr:col>88</xdr:col>
      <xdr:colOff>13320</xdr:colOff>
      <xdr:row>82</xdr:row>
      <xdr:rowOff>157320</xdr:rowOff>
    </xdr:to>
    <xdr:sp macro="" textlink="">
      <xdr:nvSpPr>
        <xdr:cNvPr id="2607" name="CustomShape 1">
          <a:extLst>
            <a:ext uri="{FF2B5EF4-FFF2-40B4-BE49-F238E27FC236}">
              <a16:creationId xmlns:a16="http://schemas.microsoft.com/office/drawing/2014/main" id="{00000000-0008-0000-0700-00002F0A0000}"/>
            </a:ext>
          </a:extLst>
        </xdr:cNvPr>
        <xdr:cNvSpPr/>
      </xdr:nvSpPr>
      <xdr:spPr>
        <a:xfrm>
          <a:off x="18529920" y="13977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81</xdr:row>
      <xdr:rowOff>90000</xdr:rowOff>
    </xdr:from>
    <xdr:to>
      <xdr:col>83</xdr:col>
      <xdr:colOff>156240</xdr:colOff>
      <xdr:row>82</xdr:row>
      <xdr:rowOff>157320</xdr:rowOff>
    </xdr:to>
    <xdr:sp macro="" textlink="">
      <xdr:nvSpPr>
        <xdr:cNvPr id="2608" name="CustomShape 1">
          <a:extLst>
            <a:ext uri="{FF2B5EF4-FFF2-40B4-BE49-F238E27FC236}">
              <a16:creationId xmlns:a16="http://schemas.microsoft.com/office/drawing/2014/main" id="{00000000-0008-0000-0700-0000300A0000}"/>
            </a:ext>
          </a:extLst>
        </xdr:cNvPr>
        <xdr:cNvSpPr/>
      </xdr:nvSpPr>
      <xdr:spPr>
        <a:xfrm>
          <a:off x="17576640" y="13977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81</xdr:row>
      <xdr:rowOff>90000</xdr:rowOff>
    </xdr:from>
    <xdr:to>
      <xdr:col>78</xdr:col>
      <xdr:colOff>218880</xdr:colOff>
      <xdr:row>82</xdr:row>
      <xdr:rowOff>157320</xdr:rowOff>
    </xdr:to>
    <xdr:sp macro="" textlink="">
      <xdr:nvSpPr>
        <xdr:cNvPr id="2609" name="CustomShape 1">
          <a:extLst>
            <a:ext uri="{FF2B5EF4-FFF2-40B4-BE49-F238E27FC236}">
              <a16:creationId xmlns:a16="http://schemas.microsoft.com/office/drawing/2014/main" id="{00000000-0008-0000-0700-0000310A0000}"/>
            </a:ext>
          </a:extLst>
        </xdr:cNvPr>
        <xdr:cNvSpPr/>
      </xdr:nvSpPr>
      <xdr:spPr>
        <a:xfrm>
          <a:off x="1654560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81</xdr:row>
      <xdr:rowOff>90000</xdr:rowOff>
    </xdr:from>
    <xdr:to>
      <xdr:col>74</xdr:col>
      <xdr:colOff>63000</xdr:colOff>
      <xdr:row>82</xdr:row>
      <xdr:rowOff>157320</xdr:rowOff>
    </xdr:to>
    <xdr:sp macro="" textlink="">
      <xdr:nvSpPr>
        <xdr:cNvPr id="2610" name="CustomShape 1">
          <a:extLst>
            <a:ext uri="{FF2B5EF4-FFF2-40B4-BE49-F238E27FC236}">
              <a16:creationId xmlns:a16="http://schemas.microsoft.com/office/drawing/2014/main" id="{00000000-0008-0000-0700-0000320A0000}"/>
            </a:ext>
          </a:extLst>
        </xdr:cNvPr>
        <xdr:cNvSpPr/>
      </xdr:nvSpPr>
      <xdr:spPr>
        <a:xfrm>
          <a:off x="1551348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81</xdr:row>
      <xdr:rowOff>90000</xdr:rowOff>
    </xdr:from>
    <xdr:to>
      <xdr:col>69</xdr:col>
      <xdr:colOff>155160</xdr:colOff>
      <xdr:row>82</xdr:row>
      <xdr:rowOff>157320</xdr:rowOff>
    </xdr:to>
    <xdr:sp macro="" textlink="">
      <xdr:nvSpPr>
        <xdr:cNvPr id="2611" name="CustomShape 1">
          <a:extLst>
            <a:ext uri="{FF2B5EF4-FFF2-40B4-BE49-F238E27FC236}">
              <a16:creationId xmlns:a16="http://schemas.microsoft.com/office/drawing/2014/main" id="{00000000-0008-0000-0700-0000330A0000}"/>
            </a:ext>
          </a:extLst>
        </xdr:cNvPr>
        <xdr:cNvSpPr/>
      </xdr:nvSpPr>
      <xdr:spPr>
        <a:xfrm>
          <a:off x="14510160" y="13977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78</xdr:row>
      <xdr:rowOff>40320</xdr:rowOff>
    </xdr:from>
    <xdr:to>
      <xdr:col>85</xdr:col>
      <xdr:colOff>177480</xdr:colOff>
      <xdr:row>78</xdr:row>
      <xdr:rowOff>141480</xdr:rowOff>
    </xdr:to>
    <xdr:sp macro="" textlink="">
      <xdr:nvSpPr>
        <xdr:cNvPr id="2612" name="CustomShape 1">
          <a:extLst>
            <a:ext uri="{FF2B5EF4-FFF2-40B4-BE49-F238E27FC236}">
              <a16:creationId xmlns:a16="http://schemas.microsoft.com/office/drawing/2014/main" id="{00000000-0008-0000-0700-0000340A0000}"/>
            </a:ext>
          </a:extLst>
        </xdr:cNvPr>
        <xdr:cNvSpPr/>
      </xdr:nvSpPr>
      <xdr:spPr>
        <a:xfrm>
          <a:off x="18697680" y="13413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121680</xdr:colOff>
      <xdr:row>77</xdr:row>
      <xdr:rowOff>136080</xdr:rowOff>
    </xdr:from>
    <xdr:to>
      <xdr:col>88</xdr:col>
      <xdr:colOff>47160</xdr:colOff>
      <xdr:row>79</xdr:row>
      <xdr:rowOff>32040</xdr:rowOff>
    </xdr:to>
    <xdr:sp macro="" textlink="">
      <xdr:nvSpPr>
        <xdr:cNvPr id="2613" name="CustomShape 1">
          <a:extLst>
            <a:ext uri="{FF2B5EF4-FFF2-40B4-BE49-F238E27FC236}">
              <a16:creationId xmlns:a16="http://schemas.microsoft.com/office/drawing/2014/main" id="{00000000-0008-0000-0700-0000350A0000}"/>
            </a:ext>
          </a:extLst>
        </xdr:cNvPr>
        <xdr:cNvSpPr/>
      </xdr:nvSpPr>
      <xdr:spPr>
        <a:xfrm>
          <a:off x="18743040" y="13337640"/>
          <a:ext cx="5824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5,408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78</xdr:row>
      <xdr:rowOff>24480</xdr:rowOff>
    </xdr:from>
    <xdr:to>
      <xdr:col>81</xdr:col>
      <xdr:colOff>101880</xdr:colOff>
      <xdr:row>78</xdr:row>
      <xdr:rowOff>125640</xdr:rowOff>
    </xdr:to>
    <xdr:sp macro="" textlink="">
      <xdr:nvSpPr>
        <xdr:cNvPr id="2614" name="CustomShape 1">
          <a:extLst>
            <a:ext uri="{FF2B5EF4-FFF2-40B4-BE49-F238E27FC236}">
              <a16:creationId xmlns:a16="http://schemas.microsoft.com/office/drawing/2014/main" id="{00000000-0008-0000-0700-0000360A0000}"/>
            </a:ext>
          </a:extLst>
        </xdr:cNvPr>
        <xdr:cNvSpPr/>
      </xdr:nvSpPr>
      <xdr:spPr>
        <a:xfrm>
          <a:off x="17745480" y="133974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170280</xdr:colOff>
      <xdr:row>78</xdr:row>
      <xdr:rowOff>127440</xdr:rowOff>
    </xdr:from>
    <xdr:to>
      <xdr:col>82</xdr:col>
      <xdr:colOff>94680</xdr:colOff>
      <xdr:row>80</xdr:row>
      <xdr:rowOff>22320</xdr:rowOff>
    </xdr:to>
    <xdr:sp macro="" textlink="">
      <xdr:nvSpPr>
        <xdr:cNvPr id="2615" name="CustomShape 1">
          <a:extLst>
            <a:ext uri="{FF2B5EF4-FFF2-40B4-BE49-F238E27FC236}">
              <a16:creationId xmlns:a16="http://schemas.microsoft.com/office/drawing/2014/main" id="{00000000-0008-0000-0700-0000370A0000}"/>
            </a:ext>
          </a:extLst>
        </xdr:cNvPr>
        <xdr:cNvSpPr/>
      </xdr:nvSpPr>
      <xdr:spPr>
        <a:xfrm>
          <a:off x="17476920" y="13500360"/>
          <a:ext cx="5817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7,115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76</xdr:row>
      <xdr:rowOff>154800</xdr:rowOff>
    </xdr:from>
    <xdr:to>
      <xdr:col>76</xdr:col>
      <xdr:colOff>164520</xdr:colOff>
      <xdr:row>77</xdr:row>
      <xdr:rowOff>84600</xdr:rowOff>
    </xdr:to>
    <xdr:sp macro="" textlink="">
      <xdr:nvSpPr>
        <xdr:cNvPr id="2616" name="CustomShape 1">
          <a:extLst>
            <a:ext uri="{FF2B5EF4-FFF2-40B4-BE49-F238E27FC236}">
              <a16:creationId xmlns:a16="http://schemas.microsoft.com/office/drawing/2014/main" id="{00000000-0008-0000-0700-0000380A0000}"/>
            </a:ext>
          </a:extLst>
        </xdr:cNvPr>
        <xdr:cNvSpPr/>
      </xdr:nvSpPr>
      <xdr:spPr>
        <a:xfrm>
          <a:off x="16713000" y="1318500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188280</xdr:colOff>
      <xdr:row>75</xdr:row>
      <xdr:rowOff>112320</xdr:rowOff>
    </xdr:from>
    <xdr:to>
      <xdr:col>77</xdr:col>
      <xdr:colOff>202320</xdr:colOff>
      <xdr:row>77</xdr:row>
      <xdr:rowOff>7200</xdr:rowOff>
    </xdr:to>
    <xdr:sp macro="" textlink="">
      <xdr:nvSpPr>
        <xdr:cNvPr id="2617" name="CustomShape 1">
          <a:extLst>
            <a:ext uri="{FF2B5EF4-FFF2-40B4-BE49-F238E27FC236}">
              <a16:creationId xmlns:a16="http://schemas.microsoft.com/office/drawing/2014/main" id="{00000000-0008-0000-0700-0000390A0000}"/>
            </a:ext>
          </a:extLst>
        </xdr:cNvPr>
        <xdr:cNvSpPr/>
      </xdr:nvSpPr>
      <xdr:spPr>
        <a:xfrm>
          <a:off x="16399800" y="12970800"/>
          <a:ext cx="6710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30,283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74</xdr:row>
      <xdr:rowOff>3600</xdr:rowOff>
    </xdr:from>
    <xdr:to>
      <xdr:col>72</xdr:col>
      <xdr:colOff>37800</xdr:colOff>
      <xdr:row>74</xdr:row>
      <xdr:rowOff>104760</xdr:rowOff>
    </xdr:to>
    <xdr:sp macro="" textlink="">
      <xdr:nvSpPr>
        <xdr:cNvPr id="2618" name="CustomShape 1">
          <a:extLst>
            <a:ext uri="{FF2B5EF4-FFF2-40B4-BE49-F238E27FC236}">
              <a16:creationId xmlns:a16="http://schemas.microsoft.com/office/drawing/2014/main" id="{00000000-0008-0000-0700-00003A0A0000}"/>
            </a:ext>
          </a:extLst>
        </xdr:cNvPr>
        <xdr:cNvSpPr/>
      </xdr:nvSpPr>
      <xdr:spPr>
        <a:xfrm>
          <a:off x="15681240" y="12690720"/>
          <a:ext cx="1299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70</xdr:col>
      <xdr:colOff>33840</xdr:colOff>
      <xdr:row>72</xdr:row>
      <xdr:rowOff>131040</xdr:rowOff>
    </xdr:from>
    <xdr:to>
      <xdr:col>73</xdr:col>
      <xdr:colOff>46800</xdr:colOff>
      <xdr:row>74</xdr:row>
      <xdr:rowOff>27000</xdr:rowOff>
    </xdr:to>
    <xdr:sp macro="" textlink="">
      <xdr:nvSpPr>
        <xdr:cNvPr id="2619" name="CustomShape 1">
          <a:extLst>
            <a:ext uri="{FF2B5EF4-FFF2-40B4-BE49-F238E27FC236}">
              <a16:creationId xmlns:a16="http://schemas.microsoft.com/office/drawing/2014/main" id="{00000000-0008-0000-0700-00003B0A0000}"/>
            </a:ext>
          </a:extLst>
        </xdr:cNvPr>
        <xdr:cNvSpPr/>
      </xdr:nvSpPr>
      <xdr:spPr>
        <a:xfrm>
          <a:off x="15368760" y="12475440"/>
          <a:ext cx="6703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84,398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77</xdr:row>
      <xdr:rowOff>67680</xdr:rowOff>
    </xdr:from>
    <xdr:to>
      <xdr:col>67</xdr:col>
      <xdr:colOff>101160</xdr:colOff>
      <xdr:row>77</xdr:row>
      <xdr:rowOff>168840</xdr:rowOff>
    </xdr:to>
    <xdr:sp macro="" textlink="">
      <xdr:nvSpPr>
        <xdr:cNvPr id="2620" name="CustomShape 1">
          <a:extLst>
            <a:ext uri="{FF2B5EF4-FFF2-40B4-BE49-F238E27FC236}">
              <a16:creationId xmlns:a16="http://schemas.microsoft.com/office/drawing/2014/main" id="{00000000-0008-0000-0700-00003C0A0000}"/>
            </a:ext>
          </a:extLst>
        </xdr:cNvPr>
        <xdr:cNvSpPr/>
      </xdr:nvSpPr>
      <xdr:spPr>
        <a:xfrm>
          <a:off x="14677920" y="132692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76</xdr:row>
      <xdr:rowOff>24480</xdr:rowOff>
    </xdr:from>
    <xdr:to>
      <xdr:col>68</xdr:col>
      <xdr:colOff>110520</xdr:colOff>
      <xdr:row>77</xdr:row>
      <xdr:rowOff>91800</xdr:rowOff>
    </xdr:to>
    <xdr:sp macro="" textlink="">
      <xdr:nvSpPr>
        <xdr:cNvPr id="2621" name="CustomShape 1">
          <a:extLst>
            <a:ext uri="{FF2B5EF4-FFF2-40B4-BE49-F238E27FC236}">
              <a16:creationId xmlns:a16="http://schemas.microsoft.com/office/drawing/2014/main" id="{00000000-0008-0000-0700-00003D0A0000}"/>
            </a:ext>
          </a:extLst>
        </xdr:cNvPr>
        <xdr:cNvSpPr/>
      </xdr:nvSpPr>
      <xdr:spPr>
        <a:xfrm>
          <a:off x="14336280" y="1305468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21,062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83</xdr:row>
      <xdr:rowOff>57960</xdr:rowOff>
    </xdr:from>
    <xdr:to>
      <xdr:col>89</xdr:col>
      <xdr:colOff>177480</xdr:colOff>
      <xdr:row>85</xdr:row>
      <xdr:rowOff>31320</xdr:rowOff>
    </xdr:to>
    <xdr:sp macro="" textlink="">
      <xdr:nvSpPr>
        <xdr:cNvPr id="2622" name="CustomShape 1">
          <a:extLst>
            <a:ext uri="{FF2B5EF4-FFF2-40B4-BE49-F238E27FC236}">
              <a16:creationId xmlns:a16="http://schemas.microsoft.com/office/drawing/2014/main" id="{00000000-0008-0000-0700-00003E0A0000}"/>
            </a:ext>
          </a:extLst>
        </xdr:cNvPr>
        <xdr:cNvSpPr/>
      </xdr:nvSpPr>
      <xdr:spPr>
        <a:xfrm>
          <a:off x="14303160" y="14288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公債費</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85</xdr:row>
      <xdr:rowOff>57240</xdr:rowOff>
    </xdr:from>
    <xdr:to>
      <xdr:col>73</xdr:col>
      <xdr:colOff>219240</xdr:colOff>
      <xdr:row>86</xdr:row>
      <xdr:rowOff>140040</xdr:rowOff>
    </xdr:to>
    <xdr:sp macro="" textlink="">
      <xdr:nvSpPr>
        <xdr:cNvPr id="2623" name="CustomShape 1">
          <a:extLst>
            <a:ext uri="{FF2B5EF4-FFF2-40B4-BE49-F238E27FC236}">
              <a16:creationId xmlns:a16="http://schemas.microsoft.com/office/drawing/2014/main" id="{00000000-0008-0000-0700-00003F0A0000}"/>
            </a:ext>
          </a:extLst>
        </xdr:cNvPr>
        <xdr:cNvSpPr/>
      </xdr:nvSpPr>
      <xdr:spPr>
        <a:xfrm>
          <a:off x="14459400" y="14630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720</xdr:colOff>
      <xdr:row>86</xdr:row>
      <xdr:rowOff>89640</xdr:rowOff>
    </xdr:from>
    <xdr:to>
      <xdr:col>73</xdr:col>
      <xdr:colOff>219240</xdr:colOff>
      <xdr:row>87</xdr:row>
      <xdr:rowOff>171720</xdr:rowOff>
    </xdr:to>
    <xdr:sp macro="" textlink="">
      <xdr:nvSpPr>
        <xdr:cNvPr id="2624" name="CustomShape 1">
          <a:extLst>
            <a:ext uri="{FF2B5EF4-FFF2-40B4-BE49-F238E27FC236}">
              <a16:creationId xmlns:a16="http://schemas.microsoft.com/office/drawing/2014/main" id="{00000000-0008-0000-0700-0000400A0000}"/>
            </a:ext>
          </a:extLst>
        </xdr:cNvPr>
        <xdr:cNvSpPr/>
      </xdr:nvSpPr>
      <xdr:spPr>
        <a:xfrm>
          <a:off x="14459400" y="14834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85</xdr:row>
      <xdr:rowOff>57240</xdr:rowOff>
    </xdr:from>
    <xdr:to>
      <xdr:col>79</xdr:col>
      <xdr:colOff>63720</xdr:colOff>
      <xdr:row>86</xdr:row>
      <xdr:rowOff>140040</xdr:rowOff>
    </xdr:to>
    <xdr:sp macro="" textlink="">
      <xdr:nvSpPr>
        <xdr:cNvPr id="2625" name="CustomShape 1">
          <a:extLst>
            <a:ext uri="{FF2B5EF4-FFF2-40B4-BE49-F238E27FC236}">
              <a16:creationId xmlns:a16="http://schemas.microsoft.com/office/drawing/2014/main" id="{00000000-0008-0000-0700-0000410A0000}"/>
            </a:ext>
          </a:extLst>
        </xdr:cNvPr>
        <xdr:cNvSpPr/>
      </xdr:nvSpPr>
      <xdr:spPr>
        <a:xfrm>
          <a:off x="15617520" y="14630400"/>
          <a:ext cx="175284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63360</xdr:colOff>
      <xdr:row>86</xdr:row>
      <xdr:rowOff>89640</xdr:rowOff>
    </xdr:from>
    <xdr:to>
      <xdr:col>79</xdr:col>
      <xdr:colOff>63720</xdr:colOff>
      <xdr:row>87</xdr:row>
      <xdr:rowOff>171720</xdr:rowOff>
    </xdr:to>
    <xdr:sp macro="" textlink="">
      <xdr:nvSpPr>
        <xdr:cNvPr id="2626" name="CustomShape 1">
          <a:extLst>
            <a:ext uri="{FF2B5EF4-FFF2-40B4-BE49-F238E27FC236}">
              <a16:creationId xmlns:a16="http://schemas.microsoft.com/office/drawing/2014/main" id="{00000000-0008-0000-0700-0000420A0000}"/>
            </a:ext>
          </a:extLst>
        </xdr:cNvPr>
        <xdr:cNvSpPr/>
      </xdr:nvSpPr>
      <xdr:spPr>
        <a:xfrm>
          <a:off x="15617520" y="14834160"/>
          <a:ext cx="175284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43,985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85</xdr:row>
      <xdr:rowOff>57240</xdr:rowOff>
    </xdr:from>
    <xdr:to>
      <xdr:col>85</xdr:col>
      <xdr:colOff>63000</xdr:colOff>
      <xdr:row>86</xdr:row>
      <xdr:rowOff>140040</xdr:rowOff>
    </xdr:to>
    <xdr:sp macro="" textlink="">
      <xdr:nvSpPr>
        <xdr:cNvPr id="2627" name="CustomShape 1">
          <a:extLst>
            <a:ext uri="{FF2B5EF4-FFF2-40B4-BE49-F238E27FC236}">
              <a16:creationId xmlns:a16="http://schemas.microsoft.com/office/drawing/2014/main" id="{00000000-0008-0000-0700-0000430A0000}"/>
            </a:ext>
          </a:extLst>
        </xdr:cNvPr>
        <xdr:cNvSpPr/>
      </xdr:nvSpPr>
      <xdr:spPr>
        <a:xfrm>
          <a:off x="16932600" y="14630400"/>
          <a:ext cx="175176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77</xdr:col>
      <xdr:colOff>64080</xdr:colOff>
      <xdr:row>86</xdr:row>
      <xdr:rowOff>89640</xdr:rowOff>
    </xdr:from>
    <xdr:to>
      <xdr:col>85</xdr:col>
      <xdr:colOff>63000</xdr:colOff>
      <xdr:row>87</xdr:row>
      <xdr:rowOff>171720</xdr:rowOff>
    </xdr:to>
    <xdr:sp macro="" textlink="">
      <xdr:nvSpPr>
        <xdr:cNvPr id="2628" name="CustomShape 1">
          <a:extLst>
            <a:ext uri="{FF2B5EF4-FFF2-40B4-BE49-F238E27FC236}">
              <a16:creationId xmlns:a16="http://schemas.microsoft.com/office/drawing/2014/main" id="{00000000-0008-0000-0700-0000440A0000}"/>
            </a:ext>
          </a:extLst>
        </xdr:cNvPr>
        <xdr:cNvSpPr/>
      </xdr:nvSpPr>
      <xdr:spPr>
        <a:xfrm>
          <a:off x="16932600" y="14834160"/>
          <a:ext cx="17517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62,554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29" name="CustomShape 1">
          <a:extLst>
            <a:ext uri="{FF2B5EF4-FFF2-40B4-BE49-F238E27FC236}">
              <a16:creationId xmlns:a16="http://schemas.microsoft.com/office/drawing/2014/main" id="{00000000-0008-0000-0700-0000450A0000}"/>
            </a:ext>
          </a:extLst>
        </xdr:cNvPr>
        <xdr:cNvSpPr/>
      </xdr:nvSpPr>
      <xdr:spPr>
        <a:xfrm>
          <a:off x="14303160" y="15113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64</xdr:col>
      <xdr:colOff>216720</xdr:colOff>
      <xdr:row>87</xdr:row>
      <xdr:rowOff>7200</xdr:rowOff>
    </xdr:from>
    <xdr:to>
      <xdr:col>66</xdr:col>
      <xdr:colOff>185760</xdr:colOff>
      <xdr:row>88</xdr:row>
      <xdr:rowOff>43560</xdr:rowOff>
    </xdr:to>
    <xdr:sp macro="" textlink="">
      <xdr:nvSpPr>
        <xdr:cNvPr id="2630" name="CustomShape 1">
          <a:extLst>
            <a:ext uri="{FF2B5EF4-FFF2-40B4-BE49-F238E27FC236}">
              <a16:creationId xmlns:a16="http://schemas.microsoft.com/office/drawing/2014/main" id="{00000000-0008-0000-0700-0000460A0000}"/>
            </a:ext>
          </a:extLst>
        </xdr:cNvPr>
        <xdr:cNvSpPr/>
      </xdr:nvSpPr>
      <xdr:spPr>
        <a:xfrm>
          <a:off x="14237280" y="14923080"/>
          <a:ext cx="40716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101</xdr:row>
      <xdr:rowOff>82440</xdr:rowOff>
    </xdr:from>
    <xdr:to>
      <xdr:col>89</xdr:col>
      <xdr:colOff>177480</xdr:colOff>
      <xdr:row>101</xdr:row>
      <xdr:rowOff>82440</xdr:rowOff>
    </xdr:to>
    <xdr:sp macro="" textlink="">
      <xdr:nvSpPr>
        <xdr:cNvPr id="2631" name="Line 1">
          <a:extLst>
            <a:ext uri="{FF2B5EF4-FFF2-40B4-BE49-F238E27FC236}">
              <a16:creationId xmlns:a16="http://schemas.microsoft.com/office/drawing/2014/main" id="{00000000-0008-0000-0700-0000470A0000}"/>
            </a:ext>
          </a:extLst>
        </xdr:cNvPr>
        <xdr:cNvSpPr/>
      </xdr:nvSpPr>
      <xdr:spPr>
        <a:xfrm>
          <a:off x="14303160" y="17398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63360</xdr:colOff>
      <xdr:row>98</xdr:row>
      <xdr:rowOff>140040</xdr:rowOff>
    </xdr:from>
    <xdr:to>
      <xdr:col>89</xdr:col>
      <xdr:colOff>177480</xdr:colOff>
      <xdr:row>98</xdr:row>
      <xdr:rowOff>140040</xdr:rowOff>
    </xdr:to>
    <xdr:sp macro="" textlink="">
      <xdr:nvSpPr>
        <xdr:cNvPr id="2632" name="Line 1">
          <a:extLst>
            <a:ext uri="{FF2B5EF4-FFF2-40B4-BE49-F238E27FC236}">
              <a16:creationId xmlns:a16="http://schemas.microsoft.com/office/drawing/2014/main" id="{00000000-0008-0000-0700-0000480A0000}"/>
            </a:ext>
          </a:extLst>
        </xdr:cNvPr>
        <xdr:cNvSpPr/>
      </xdr:nvSpPr>
      <xdr:spPr>
        <a:xfrm>
          <a:off x="14303160" y="169419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63</xdr:col>
      <xdr:colOff>217800</xdr:colOff>
      <xdr:row>98</xdr:row>
      <xdr:rowOff>8280</xdr:rowOff>
    </xdr:from>
    <xdr:to>
      <xdr:col>65</xdr:col>
      <xdr:colOff>40320</xdr:colOff>
      <xdr:row>99</xdr:row>
      <xdr:rowOff>75600</xdr:rowOff>
    </xdr:to>
    <xdr:sp macro="" textlink="">
      <xdr:nvSpPr>
        <xdr:cNvPr id="2633" name="CustomShape 1">
          <a:extLst>
            <a:ext uri="{FF2B5EF4-FFF2-40B4-BE49-F238E27FC236}">
              <a16:creationId xmlns:a16="http://schemas.microsoft.com/office/drawing/2014/main" id="{00000000-0008-0000-0700-0000490A0000}"/>
            </a:ext>
          </a:extLst>
        </xdr:cNvPr>
        <xdr:cNvSpPr/>
      </xdr:nvSpPr>
      <xdr:spPr>
        <a:xfrm>
          <a:off x="14019480" y="168102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96</xdr:row>
      <xdr:rowOff>25200</xdr:rowOff>
    </xdr:from>
    <xdr:to>
      <xdr:col>89</xdr:col>
      <xdr:colOff>177480</xdr:colOff>
      <xdr:row>96</xdr:row>
      <xdr:rowOff>25200</xdr:rowOff>
    </xdr:to>
    <xdr:sp macro="" textlink="">
      <xdr:nvSpPr>
        <xdr:cNvPr id="2634" name="Line 1">
          <a:extLst>
            <a:ext uri="{FF2B5EF4-FFF2-40B4-BE49-F238E27FC236}">
              <a16:creationId xmlns:a16="http://schemas.microsoft.com/office/drawing/2014/main" id="{00000000-0008-0000-0700-00004A0A0000}"/>
            </a:ext>
          </a:extLst>
        </xdr:cNvPr>
        <xdr:cNvSpPr/>
      </xdr:nvSpPr>
      <xdr:spPr>
        <a:xfrm>
          <a:off x="14303160" y="164844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95</xdr:row>
      <xdr:rowOff>65520</xdr:rowOff>
    </xdr:from>
    <xdr:to>
      <xdr:col>65</xdr:col>
      <xdr:colOff>32400</xdr:colOff>
      <xdr:row>96</xdr:row>
      <xdr:rowOff>131760</xdr:rowOff>
    </xdr:to>
    <xdr:sp macro="" textlink="">
      <xdr:nvSpPr>
        <xdr:cNvPr id="2635" name="CustomShape 1">
          <a:extLst>
            <a:ext uri="{FF2B5EF4-FFF2-40B4-BE49-F238E27FC236}">
              <a16:creationId xmlns:a16="http://schemas.microsoft.com/office/drawing/2014/main" id="{00000000-0008-0000-0700-00004B0A0000}"/>
            </a:ext>
          </a:extLst>
        </xdr:cNvPr>
        <xdr:cNvSpPr/>
      </xdr:nvSpPr>
      <xdr:spPr>
        <a:xfrm>
          <a:off x="13566960" y="163530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93</xdr:row>
      <xdr:rowOff>82440</xdr:rowOff>
    </xdr:from>
    <xdr:to>
      <xdr:col>89</xdr:col>
      <xdr:colOff>177480</xdr:colOff>
      <xdr:row>93</xdr:row>
      <xdr:rowOff>82440</xdr:rowOff>
    </xdr:to>
    <xdr:sp macro="" textlink="">
      <xdr:nvSpPr>
        <xdr:cNvPr id="2636" name="Line 1">
          <a:extLst>
            <a:ext uri="{FF2B5EF4-FFF2-40B4-BE49-F238E27FC236}">
              <a16:creationId xmlns:a16="http://schemas.microsoft.com/office/drawing/2014/main" id="{00000000-0008-0000-0700-00004C0A0000}"/>
            </a:ext>
          </a:extLst>
        </xdr:cNvPr>
        <xdr:cNvSpPr/>
      </xdr:nvSpPr>
      <xdr:spPr>
        <a:xfrm>
          <a:off x="14303160" y="160272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92</xdr:row>
      <xdr:rowOff>121680</xdr:rowOff>
    </xdr:from>
    <xdr:to>
      <xdr:col>65</xdr:col>
      <xdr:colOff>32400</xdr:colOff>
      <xdr:row>94</xdr:row>
      <xdr:rowOff>17640</xdr:rowOff>
    </xdr:to>
    <xdr:sp macro="" textlink="">
      <xdr:nvSpPr>
        <xdr:cNvPr id="2637" name="CustomShape 1">
          <a:extLst>
            <a:ext uri="{FF2B5EF4-FFF2-40B4-BE49-F238E27FC236}">
              <a16:creationId xmlns:a16="http://schemas.microsoft.com/office/drawing/2014/main" id="{00000000-0008-0000-0700-00004D0A0000}"/>
            </a:ext>
          </a:extLst>
        </xdr:cNvPr>
        <xdr:cNvSpPr/>
      </xdr:nvSpPr>
      <xdr:spPr>
        <a:xfrm>
          <a:off x="13566960" y="1589508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90</xdr:row>
      <xdr:rowOff>140040</xdr:rowOff>
    </xdr:from>
    <xdr:to>
      <xdr:col>89</xdr:col>
      <xdr:colOff>177480</xdr:colOff>
      <xdr:row>90</xdr:row>
      <xdr:rowOff>140040</xdr:rowOff>
    </xdr:to>
    <xdr:sp macro="" textlink="">
      <xdr:nvSpPr>
        <xdr:cNvPr id="2638" name="Line 1">
          <a:extLst>
            <a:ext uri="{FF2B5EF4-FFF2-40B4-BE49-F238E27FC236}">
              <a16:creationId xmlns:a16="http://schemas.microsoft.com/office/drawing/2014/main" id="{00000000-0008-0000-0700-00004E0A0000}"/>
            </a:ext>
          </a:extLst>
        </xdr:cNvPr>
        <xdr:cNvSpPr/>
      </xdr:nvSpPr>
      <xdr:spPr>
        <a:xfrm>
          <a:off x="14303160" y="155703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90</xdr:row>
      <xdr:rowOff>8280</xdr:rowOff>
    </xdr:from>
    <xdr:to>
      <xdr:col>65</xdr:col>
      <xdr:colOff>32400</xdr:colOff>
      <xdr:row>91</xdr:row>
      <xdr:rowOff>75600</xdr:rowOff>
    </xdr:to>
    <xdr:sp macro="" textlink="">
      <xdr:nvSpPr>
        <xdr:cNvPr id="2639" name="CustomShape 1">
          <a:extLst>
            <a:ext uri="{FF2B5EF4-FFF2-40B4-BE49-F238E27FC236}">
              <a16:creationId xmlns:a16="http://schemas.microsoft.com/office/drawing/2014/main" id="{00000000-0008-0000-0700-00004F0A0000}"/>
            </a:ext>
          </a:extLst>
        </xdr:cNvPr>
        <xdr:cNvSpPr/>
      </xdr:nvSpPr>
      <xdr:spPr>
        <a:xfrm>
          <a:off x="13566960" y="15438600"/>
          <a:ext cx="7052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300,000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25200</xdr:rowOff>
    </xdr:from>
    <xdr:to>
      <xdr:col>89</xdr:col>
      <xdr:colOff>177480</xdr:colOff>
      <xdr:row>88</xdr:row>
      <xdr:rowOff>25200</xdr:rowOff>
    </xdr:to>
    <xdr:sp macro="" textlink="">
      <xdr:nvSpPr>
        <xdr:cNvPr id="2640" name="Line 1">
          <a:extLst>
            <a:ext uri="{FF2B5EF4-FFF2-40B4-BE49-F238E27FC236}">
              <a16:creationId xmlns:a16="http://schemas.microsoft.com/office/drawing/2014/main" id="{00000000-0008-0000-0700-0000500A0000}"/>
            </a:ext>
          </a:extLst>
        </xdr:cNvPr>
        <xdr:cNvSpPr/>
      </xdr:nvSpPr>
      <xdr:spPr>
        <a:xfrm>
          <a:off x="14303160" y="15112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61</xdr:col>
      <xdr:colOff>203400</xdr:colOff>
      <xdr:row>87</xdr:row>
      <xdr:rowOff>65520</xdr:rowOff>
    </xdr:from>
    <xdr:to>
      <xdr:col>65</xdr:col>
      <xdr:colOff>32400</xdr:colOff>
      <xdr:row>88</xdr:row>
      <xdr:rowOff>131760</xdr:rowOff>
    </xdr:to>
    <xdr:sp macro="" textlink="">
      <xdr:nvSpPr>
        <xdr:cNvPr id="2641" name="CustomShape 1">
          <a:extLst>
            <a:ext uri="{FF2B5EF4-FFF2-40B4-BE49-F238E27FC236}">
              <a16:creationId xmlns:a16="http://schemas.microsoft.com/office/drawing/2014/main" id="{00000000-0008-0000-0700-0000510A0000}"/>
            </a:ext>
          </a:extLst>
        </xdr:cNvPr>
        <xdr:cNvSpPr/>
      </xdr:nvSpPr>
      <xdr:spPr>
        <a:xfrm>
          <a:off x="13566960" y="14981400"/>
          <a:ext cx="705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65</xdr:col>
      <xdr:colOff>63360</xdr:colOff>
      <xdr:row>88</xdr:row>
      <xdr:rowOff>25560</xdr:rowOff>
    </xdr:from>
    <xdr:to>
      <xdr:col>89</xdr:col>
      <xdr:colOff>177480</xdr:colOff>
      <xdr:row>101</xdr:row>
      <xdr:rowOff>82440</xdr:rowOff>
    </xdr:to>
    <xdr:sp macro="" textlink="">
      <xdr:nvSpPr>
        <xdr:cNvPr id="2642" name="CustomShape 1">
          <a:extLst>
            <a:ext uri="{FF2B5EF4-FFF2-40B4-BE49-F238E27FC236}">
              <a16:creationId xmlns:a16="http://schemas.microsoft.com/office/drawing/2014/main" id="{00000000-0008-0000-0700-0000520A0000}"/>
            </a:ext>
          </a:extLst>
        </xdr:cNvPr>
        <xdr:cNvSpPr/>
      </xdr:nvSpPr>
      <xdr:spPr>
        <a:xfrm>
          <a:off x="14303160" y="15113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124920</xdr:colOff>
      <xdr:row>90</xdr:row>
      <xdr:rowOff>125640</xdr:rowOff>
    </xdr:from>
    <xdr:to>
      <xdr:col>85</xdr:col>
      <xdr:colOff>126360</xdr:colOff>
      <xdr:row>98</xdr:row>
      <xdr:rowOff>136440</xdr:rowOff>
    </xdr:to>
    <xdr:sp macro="" textlink="">
      <xdr:nvSpPr>
        <xdr:cNvPr id="2643" name="Line 1">
          <a:extLst>
            <a:ext uri="{FF2B5EF4-FFF2-40B4-BE49-F238E27FC236}">
              <a16:creationId xmlns:a16="http://schemas.microsoft.com/office/drawing/2014/main" id="{00000000-0008-0000-0700-0000530A0000}"/>
            </a:ext>
          </a:extLst>
        </xdr:cNvPr>
        <xdr:cNvSpPr/>
      </xdr:nvSpPr>
      <xdr:spPr>
        <a:xfrm flipV="1">
          <a:off x="18746280" y="15555960"/>
          <a:ext cx="1440" cy="138240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144720</xdr:colOff>
      <xdr:row>98</xdr:row>
      <xdr:rowOff>150840</xdr:rowOff>
    </xdr:from>
    <xdr:to>
      <xdr:col>87</xdr:col>
      <xdr:colOff>151560</xdr:colOff>
      <xdr:row>100</xdr:row>
      <xdr:rowOff>45720</xdr:rowOff>
    </xdr:to>
    <xdr:sp macro="" textlink="">
      <xdr:nvSpPr>
        <xdr:cNvPr id="2644" name="CustomShape 1">
          <a:extLst>
            <a:ext uri="{FF2B5EF4-FFF2-40B4-BE49-F238E27FC236}">
              <a16:creationId xmlns:a16="http://schemas.microsoft.com/office/drawing/2014/main" id="{00000000-0008-0000-0700-0000540A0000}"/>
            </a:ext>
          </a:extLst>
        </xdr:cNvPr>
        <xdr:cNvSpPr/>
      </xdr:nvSpPr>
      <xdr:spPr>
        <a:xfrm>
          <a:off x="18766080" y="16952760"/>
          <a:ext cx="44496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737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98</xdr:row>
      <xdr:rowOff>136440</xdr:rowOff>
    </xdr:from>
    <xdr:to>
      <xdr:col>86</xdr:col>
      <xdr:colOff>25560</xdr:colOff>
      <xdr:row>98</xdr:row>
      <xdr:rowOff>136440</xdr:rowOff>
    </xdr:to>
    <xdr:sp macro="" textlink="">
      <xdr:nvSpPr>
        <xdr:cNvPr id="2645" name="Line 1">
          <a:extLst>
            <a:ext uri="{FF2B5EF4-FFF2-40B4-BE49-F238E27FC236}">
              <a16:creationId xmlns:a16="http://schemas.microsoft.com/office/drawing/2014/main" id="{00000000-0008-0000-0700-0000550A0000}"/>
            </a:ext>
          </a:extLst>
        </xdr:cNvPr>
        <xdr:cNvSpPr/>
      </xdr:nvSpPr>
      <xdr:spPr>
        <a:xfrm>
          <a:off x="18659160" y="169383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89</xdr:row>
      <xdr:rowOff>82080</xdr:rowOff>
    </xdr:from>
    <xdr:to>
      <xdr:col>88</xdr:col>
      <xdr:colOff>200520</xdr:colOff>
      <xdr:row>90</xdr:row>
      <xdr:rowOff>149400</xdr:rowOff>
    </xdr:to>
    <xdr:sp macro="" textlink="">
      <xdr:nvSpPr>
        <xdr:cNvPr id="2646" name="CustomShape 1">
          <a:extLst>
            <a:ext uri="{FF2B5EF4-FFF2-40B4-BE49-F238E27FC236}">
              <a16:creationId xmlns:a16="http://schemas.microsoft.com/office/drawing/2014/main" id="{00000000-0008-0000-0700-0000560A0000}"/>
            </a:ext>
          </a:extLst>
        </xdr:cNvPr>
        <xdr:cNvSpPr/>
      </xdr:nvSpPr>
      <xdr:spPr>
        <a:xfrm>
          <a:off x="18719280" y="1534104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303,137</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37800</xdr:colOff>
      <xdr:row>90</xdr:row>
      <xdr:rowOff>125640</xdr:rowOff>
    </xdr:from>
    <xdr:to>
      <xdr:col>86</xdr:col>
      <xdr:colOff>25560</xdr:colOff>
      <xdr:row>90</xdr:row>
      <xdr:rowOff>125640</xdr:rowOff>
    </xdr:to>
    <xdr:sp macro="" textlink="">
      <xdr:nvSpPr>
        <xdr:cNvPr id="2647" name="Line 1">
          <a:extLst>
            <a:ext uri="{FF2B5EF4-FFF2-40B4-BE49-F238E27FC236}">
              <a16:creationId xmlns:a16="http://schemas.microsoft.com/office/drawing/2014/main" id="{00000000-0008-0000-0700-0000570A0000}"/>
            </a:ext>
          </a:extLst>
        </xdr:cNvPr>
        <xdr:cNvSpPr/>
      </xdr:nvSpPr>
      <xdr:spPr>
        <a:xfrm>
          <a:off x="18659160" y="155559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51120</xdr:colOff>
      <xdr:row>95</xdr:row>
      <xdr:rowOff>120960</xdr:rowOff>
    </xdr:from>
    <xdr:to>
      <xdr:col>85</xdr:col>
      <xdr:colOff>126720</xdr:colOff>
      <xdr:row>95</xdr:row>
      <xdr:rowOff>140040</xdr:rowOff>
    </xdr:to>
    <xdr:sp macro="" textlink="">
      <xdr:nvSpPr>
        <xdr:cNvPr id="2648" name="Line 1">
          <a:extLst>
            <a:ext uri="{FF2B5EF4-FFF2-40B4-BE49-F238E27FC236}">
              <a16:creationId xmlns:a16="http://schemas.microsoft.com/office/drawing/2014/main" id="{00000000-0008-0000-0700-0000580A0000}"/>
            </a:ext>
          </a:extLst>
        </xdr:cNvPr>
        <xdr:cNvSpPr/>
      </xdr:nvSpPr>
      <xdr:spPr>
        <a:xfrm flipV="1">
          <a:off x="17795880" y="16408440"/>
          <a:ext cx="952200" cy="1908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94</xdr:row>
      <xdr:rowOff>92880</xdr:rowOff>
    </xdr:from>
    <xdr:to>
      <xdr:col>88</xdr:col>
      <xdr:colOff>200520</xdr:colOff>
      <xdr:row>95</xdr:row>
      <xdr:rowOff>160200</xdr:rowOff>
    </xdr:to>
    <xdr:sp macro="" textlink="">
      <xdr:nvSpPr>
        <xdr:cNvPr id="2649" name="CustomShape 1">
          <a:extLst>
            <a:ext uri="{FF2B5EF4-FFF2-40B4-BE49-F238E27FC236}">
              <a16:creationId xmlns:a16="http://schemas.microsoft.com/office/drawing/2014/main" id="{00000000-0008-0000-0700-0000590A0000}"/>
            </a:ext>
          </a:extLst>
        </xdr:cNvPr>
        <xdr:cNvSpPr/>
      </xdr:nvSpPr>
      <xdr:spPr>
        <a:xfrm>
          <a:off x="18719280" y="162090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118,981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60120</xdr:rowOff>
    </xdr:from>
    <xdr:to>
      <xdr:col>85</xdr:col>
      <xdr:colOff>177480</xdr:colOff>
      <xdr:row>95</xdr:row>
      <xdr:rowOff>161280</xdr:rowOff>
    </xdr:to>
    <xdr:sp macro="" textlink="">
      <xdr:nvSpPr>
        <xdr:cNvPr id="2650" name="CustomShape 1">
          <a:extLst>
            <a:ext uri="{FF2B5EF4-FFF2-40B4-BE49-F238E27FC236}">
              <a16:creationId xmlns:a16="http://schemas.microsoft.com/office/drawing/2014/main" id="{00000000-0008-0000-0700-00005A0A0000}"/>
            </a:ext>
          </a:extLst>
        </xdr:cNvPr>
        <xdr:cNvSpPr/>
      </xdr:nvSpPr>
      <xdr:spPr>
        <a:xfrm>
          <a:off x="18697680" y="1634760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114120</xdr:colOff>
      <xdr:row>95</xdr:row>
      <xdr:rowOff>140040</xdr:rowOff>
    </xdr:from>
    <xdr:to>
      <xdr:col>81</xdr:col>
      <xdr:colOff>51120</xdr:colOff>
      <xdr:row>95</xdr:row>
      <xdr:rowOff>167040</xdr:rowOff>
    </xdr:to>
    <xdr:sp macro="" textlink="">
      <xdr:nvSpPr>
        <xdr:cNvPr id="2651" name="Line 1">
          <a:extLst>
            <a:ext uri="{FF2B5EF4-FFF2-40B4-BE49-F238E27FC236}">
              <a16:creationId xmlns:a16="http://schemas.microsoft.com/office/drawing/2014/main" id="{00000000-0008-0000-0700-00005B0A0000}"/>
            </a:ext>
          </a:extLst>
        </xdr:cNvPr>
        <xdr:cNvSpPr/>
      </xdr:nvSpPr>
      <xdr:spPr>
        <a:xfrm flipV="1">
          <a:off x="16763760" y="16427520"/>
          <a:ext cx="1032120" cy="270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81</xdr:col>
      <xdr:colOff>720</xdr:colOff>
      <xdr:row>95</xdr:row>
      <xdr:rowOff>95760</xdr:rowOff>
    </xdr:from>
    <xdr:to>
      <xdr:col>81</xdr:col>
      <xdr:colOff>101880</xdr:colOff>
      <xdr:row>96</xdr:row>
      <xdr:rowOff>24840</xdr:rowOff>
    </xdr:to>
    <xdr:sp macro="" textlink="">
      <xdr:nvSpPr>
        <xdr:cNvPr id="2652" name="CustomShape 1">
          <a:extLst>
            <a:ext uri="{FF2B5EF4-FFF2-40B4-BE49-F238E27FC236}">
              <a16:creationId xmlns:a16="http://schemas.microsoft.com/office/drawing/2014/main" id="{00000000-0008-0000-0700-00005C0A0000}"/>
            </a:ext>
          </a:extLst>
        </xdr:cNvPr>
        <xdr:cNvSpPr/>
      </xdr:nvSpPr>
      <xdr:spPr>
        <a:xfrm>
          <a:off x="17745480" y="1638324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96</xdr:row>
      <xdr:rowOff>26280</xdr:rowOff>
    </xdr:from>
    <xdr:to>
      <xdr:col>82</xdr:col>
      <xdr:colOff>154440</xdr:colOff>
      <xdr:row>97</xdr:row>
      <xdr:rowOff>93600</xdr:rowOff>
    </xdr:to>
    <xdr:sp macro="" textlink="">
      <xdr:nvSpPr>
        <xdr:cNvPr id="2653" name="CustomShape 1">
          <a:extLst>
            <a:ext uri="{FF2B5EF4-FFF2-40B4-BE49-F238E27FC236}">
              <a16:creationId xmlns:a16="http://schemas.microsoft.com/office/drawing/2014/main" id="{00000000-0008-0000-0700-00005D0A0000}"/>
            </a:ext>
          </a:extLst>
        </xdr:cNvPr>
        <xdr:cNvSpPr/>
      </xdr:nvSpPr>
      <xdr:spPr>
        <a:xfrm>
          <a:off x="17359560" y="1648548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111,162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177480</xdr:colOff>
      <xdr:row>95</xdr:row>
      <xdr:rowOff>167040</xdr:rowOff>
    </xdr:from>
    <xdr:to>
      <xdr:col>76</xdr:col>
      <xdr:colOff>114120</xdr:colOff>
      <xdr:row>96</xdr:row>
      <xdr:rowOff>18720</xdr:rowOff>
    </xdr:to>
    <xdr:sp macro="" textlink="">
      <xdr:nvSpPr>
        <xdr:cNvPr id="2654" name="Line 1">
          <a:extLst>
            <a:ext uri="{FF2B5EF4-FFF2-40B4-BE49-F238E27FC236}">
              <a16:creationId xmlns:a16="http://schemas.microsoft.com/office/drawing/2014/main" id="{00000000-0008-0000-0700-00005E0A0000}"/>
            </a:ext>
          </a:extLst>
        </xdr:cNvPr>
        <xdr:cNvSpPr/>
      </xdr:nvSpPr>
      <xdr:spPr>
        <a:xfrm flipV="1">
          <a:off x="15731640" y="16454520"/>
          <a:ext cx="1032120" cy="2340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76</xdr:col>
      <xdr:colOff>63360</xdr:colOff>
      <xdr:row>95</xdr:row>
      <xdr:rowOff>94320</xdr:rowOff>
    </xdr:from>
    <xdr:to>
      <xdr:col>76</xdr:col>
      <xdr:colOff>164520</xdr:colOff>
      <xdr:row>96</xdr:row>
      <xdr:rowOff>23400</xdr:rowOff>
    </xdr:to>
    <xdr:sp macro="" textlink="">
      <xdr:nvSpPr>
        <xdr:cNvPr id="2655" name="CustomShape 1">
          <a:extLst>
            <a:ext uri="{FF2B5EF4-FFF2-40B4-BE49-F238E27FC236}">
              <a16:creationId xmlns:a16="http://schemas.microsoft.com/office/drawing/2014/main" id="{00000000-0008-0000-0700-00005F0A0000}"/>
            </a:ext>
          </a:extLst>
        </xdr:cNvPr>
        <xdr:cNvSpPr/>
      </xdr:nvSpPr>
      <xdr:spPr>
        <a:xfrm>
          <a:off x="16713000" y="1638180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94</xdr:row>
      <xdr:rowOff>51120</xdr:rowOff>
    </xdr:from>
    <xdr:to>
      <xdr:col>78</xdr:col>
      <xdr:colOff>27000</xdr:colOff>
      <xdr:row>95</xdr:row>
      <xdr:rowOff>118440</xdr:rowOff>
    </xdr:to>
    <xdr:sp macro="" textlink="">
      <xdr:nvSpPr>
        <xdr:cNvPr id="2656" name="CustomShape 1">
          <a:extLst>
            <a:ext uri="{FF2B5EF4-FFF2-40B4-BE49-F238E27FC236}">
              <a16:creationId xmlns:a16="http://schemas.microsoft.com/office/drawing/2014/main" id="{00000000-0008-0000-0700-0000600A0000}"/>
            </a:ext>
          </a:extLst>
        </xdr:cNvPr>
        <xdr:cNvSpPr/>
      </xdr:nvSpPr>
      <xdr:spPr>
        <a:xfrm>
          <a:off x="16355880" y="1616724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111,474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50760</xdr:colOff>
      <xdr:row>96</xdr:row>
      <xdr:rowOff>18720</xdr:rowOff>
    </xdr:from>
    <xdr:to>
      <xdr:col>71</xdr:col>
      <xdr:colOff>177480</xdr:colOff>
      <xdr:row>96</xdr:row>
      <xdr:rowOff>41760</xdr:rowOff>
    </xdr:to>
    <xdr:sp macro="" textlink="">
      <xdr:nvSpPr>
        <xdr:cNvPr id="2657" name="Line 1">
          <a:extLst>
            <a:ext uri="{FF2B5EF4-FFF2-40B4-BE49-F238E27FC236}">
              <a16:creationId xmlns:a16="http://schemas.microsoft.com/office/drawing/2014/main" id="{00000000-0008-0000-0700-0000610A0000}"/>
            </a:ext>
          </a:extLst>
        </xdr:cNvPr>
        <xdr:cNvSpPr/>
      </xdr:nvSpPr>
      <xdr:spPr>
        <a:xfrm flipV="1">
          <a:off x="14728680" y="16477920"/>
          <a:ext cx="1002960" cy="2304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71</xdr:col>
      <xdr:colOff>127080</xdr:colOff>
      <xdr:row>95</xdr:row>
      <xdr:rowOff>87480</xdr:rowOff>
    </xdr:from>
    <xdr:to>
      <xdr:col>72</xdr:col>
      <xdr:colOff>37800</xdr:colOff>
      <xdr:row>96</xdr:row>
      <xdr:rowOff>16560</xdr:rowOff>
    </xdr:to>
    <xdr:sp macro="" textlink="">
      <xdr:nvSpPr>
        <xdr:cNvPr id="2658" name="CustomShape 1">
          <a:extLst>
            <a:ext uri="{FF2B5EF4-FFF2-40B4-BE49-F238E27FC236}">
              <a16:creationId xmlns:a16="http://schemas.microsoft.com/office/drawing/2014/main" id="{00000000-0008-0000-0700-0000620A0000}"/>
            </a:ext>
          </a:extLst>
        </xdr:cNvPr>
        <xdr:cNvSpPr/>
      </xdr:nvSpPr>
      <xdr:spPr>
        <a:xfrm>
          <a:off x="15681240" y="16374960"/>
          <a:ext cx="1299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94</xdr:row>
      <xdr:rowOff>44280</xdr:rowOff>
    </xdr:from>
    <xdr:to>
      <xdr:col>73</xdr:col>
      <xdr:colOff>91080</xdr:colOff>
      <xdr:row>95</xdr:row>
      <xdr:rowOff>111600</xdr:rowOff>
    </xdr:to>
    <xdr:sp macro="" textlink="">
      <xdr:nvSpPr>
        <xdr:cNvPr id="2659" name="CustomShape 1">
          <a:extLst>
            <a:ext uri="{FF2B5EF4-FFF2-40B4-BE49-F238E27FC236}">
              <a16:creationId xmlns:a16="http://schemas.microsoft.com/office/drawing/2014/main" id="{00000000-0008-0000-0700-0000630A0000}"/>
            </a:ext>
          </a:extLst>
        </xdr:cNvPr>
        <xdr:cNvSpPr/>
      </xdr:nvSpPr>
      <xdr:spPr>
        <a:xfrm>
          <a:off x="15323760" y="1616040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112,998</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105840</xdr:rowOff>
    </xdr:from>
    <xdr:to>
      <xdr:col>67</xdr:col>
      <xdr:colOff>101160</xdr:colOff>
      <xdr:row>96</xdr:row>
      <xdr:rowOff>34920</xdr:rowOff>
    </xdr:to>
    <xdr:sp macro="" textlink="">
      <xdr:nvSpPr>
        <xdr:cNvPr id="2660" name="CustomShape 1">
          <a:extLst>
            <a:ext uri="{FF2B5EF4-FFF2-40B4-BE49-F238E27FC236}">
              <a16:creationId xmlns:a16="http://schemas.microsoft.com/office/drawing/2014/main" id="{00000000-0008-0000-0700-0000640A0000}"/>
            </a:ext>
          </a:extLst>
        </xdr:cNvPr>
        <xdr:cNvSpPr/>
      </xdr:nvSpPr>
      <xdr:spPr>
        <a:xfrm>
          <a:off x="14677920" y="16393320"/>
          <a:ext cx="101160" cy="10080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52200</xdr:colOff>
      <xdr:row>94</xdr:row>
      <xdr:rowOff>62640</xdr:rowOff>
    </xdr:from>
    <xdr:to>
      <xdr:col>68</xdr:col>
      <xdr:colOff>154800</xdr:colOff>
      <xdr:row>95</xdr:row>
      <xdr:rowOff>129960</xdr:rowOff>
    </xdr:to>
    <xdr:sp macro="" textlink="">
      <xdr:nvSpPr>
        <xdr:cNvPr id="2661" name="CustomShape 1">
          <a:extLst>
            <a:ext uri="{FF2B5EF4-FFF2-40B4-BE49-F238E27FC236}">
              <a16:creationId xmlns:a16="http://schemas.microsoft.com/office/drawing/2014/main" id="{00000000-0008-0000-0700-0000650A0000}"/>
            </a:ext>
          </a:extLst>
        </xdr:cNvPr>
        <xdr:cNvSpPr/>
      </xdr:nvSpPr>
      <xdr:spPr>
        <a:xfrm>
          <a:off x="14292000" y="1617876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108,950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84</xdr:col>
      <xdr:colOff>127800</xdr:colOff>
      <xdr:row>101</xdr:row>
      <xdr:rowOff>90000</xdr:rowOff>
    </xdr:from>
    <xdr:to>
      <xdr:col>88</xdr:col>
      <xdr:colOff>13320</xdr:colOff>
      <xdr:row>102</xdr:row>
      <xdr:rowOff>157320</xdr:rowOff>
    </xdr:to>
    <xdr:sp macro="" textlink="">
      <xdr:nvSpPr>
        <xdr:cNvPr id="2662" name="CustomShape 1">
          <a:extLst>
            <a:ext uri="{FF2B5EF4-FFF2-40B4-BE49-F238E27FC236}">
              <a16:creationId xmlns:a16="http://schemas.microsoft.com/office/drawing/2014/main" id="{00000000-0008-0000-0700-0000660A0000}"/>
            </a:ext>
          </a:extLst>
        </xdr:cNvPr>
        <xdr:cNvSpPr/>
      </xdr:nvSpPr>
      <xdr:spPr>
        <a:xfrm>
          <a:off x="18529920" y="17406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80</xdr:col>
      <xdr:colOff>50760</xdr:colOff>
      <xdr:row>101</xdr:row>
      <xdr:rowOff>90000</xdr:rowOff>
    </xdr:from>
    <xdr:to>
      <xdr:col>83</xdr:col>
      <xdr:colOff>156240</xdr:colOff>
      <xdr:row>102</xdr:row>
      <xdr:rowOff>157320</xdr:rowOff>
    </xdr:to>
    <xdr:sp macro="" textlink="">
      <xdr:nvSpPr>
        <xdr:cNvPr id="2663" name="CustomShape 1">
          <a:extLst>
            <a:ext uri="{FF2B5EF4-FFF2-40B4-BE49-F238E27FC236}">
              <a16:creationId xmlns:a16="http://schemas.microsoft.com/office/drawing/2014/main" id="{00000000-0008-0000-0700-0000670A0000}"/>
            </a:ext>
          </a:extLst>
        </xdr:cNvPr>
        <xdr:cNvSpPr/>
      </xdr:nvSpPr>
      <xdr:spPr>
        <a:xfrm>
          <a:off x="17576640" y="17406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75</xdr:col>
      <xdr:colOff>115200</xdr:colOff>
      <xdr:row>101</xdr:row>
      <xdr:rowOff>90000</xdr:rowOff>
    </xdr:from>
    <xdr:to>
      <xdr:col>78</xdr:col>
      <xdr:colOff>218880</xdr:colOff>
      <xdr:row>102</xdr:row>
      <xdr:rowOff>157320</xdr:rowOff>
    </xdr:to>
    <xdr:sp macro="" textlink="">
      <xdr:nvSpPr>
        <xdr:cNvPr id="2664" name="CustomShape 1">
          <a:extLst>
            <a:ext uri="{FF2B5EF4-FFF2-40B4-BE49-F238E27FC236}">
              <a16:creationId xmlns:a16="http://schemas.microsoft.com/office/drawing/2014/main" id="{00000000-0008-0000-0700-0000680A0000}"/>
            </a:ext>
          </a:extLst>
        </xdr:cNvPr>
        <xdr:cNvSpPr/>
      </xdr:nvSpPr>
      <xdr:spPr>
        <a:xfrm>
          <a:off x="1654560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70</xdr:col>
      <xdr:colOff>178560</xdr:colOff>
      <xdr:row>101</xdr:row>
      <xdr:rowOff>90000</xdr:rowOff>
    </xdr:from>
    <xdr:to>
      <xdr:col>74</xdr:col>
      <xdr:colOff>63000</xdr:colOff>
      <xdr:row>102</xdr:row>
      <xdr:rowOff>157320</xdr:rowOff>
    </xdr:to>
    <xdr:sp macro="" textlink="">
      <xdr:nvSpPr>
        <xdr:cNvPr id="2665" name="CustomShape 1">
          <a:extLst>
            <a:ext uri="{FF2B5EF4-FFF2-40B4-BE49-F238E27FC236}">
              <a16:creationId xmlns:a16="http://schemas.microsoft.com/office/drawing/2014/main" id="{00000000-0008-0000-0700-0000690A0000}"/>
            </a:ext>
          </a:extLst>
        </xdr:cNvPr>
        <xdr:cNvSpPr/>
      </xdr:nvSpPr>
      <xdr:spPr>
        <a:xfrm>
          <a:off x="1551348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66</xdr:col>
      <xdr:colOff>51480</xdr:colOff>
      <xdr:row>101</xdr:row>
      <xdr:rowOff>90000</xdr:rowOff>
    </xdr:from>
    <xdr:to>
      <xdr:col>69</xdr:col>
      <xdr:colOff>155160</xdr:colOff>
      <xdr:row>102</xdr:row>
      <xdr:rowOff>157320</xdr:rowOff>
    </xdr:to>
    <xdr:sp macro="" textlink="">
      <xdr:nvSpPr>
        <xdr:cNvPr id="2666" name="CustomShape 1">
          <a:extLst>
            <a:ext uri="{FF2B5EF4-FFF2-40B4-BE49-F238E27FC236}">
              <a16:creationId xmlns:a16="http://schemas.microsoft.com/office/drawing/2014/main" id="{00000000-0008-0000-0700-00006A0A0000}"/>
            </a:ext>
          </a:extLst>
        </xdr:cNvPr>
        <xdr:cNvSpPr/>
      </xdr:nvSpPr>
      <xdr:spPr>
        <a:xfrm>
          <a:off x="14510160" y="17406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85</xdr:col>
      <xdr:colOff>76320</xdr:colOff>
      <xdr:row>95</xdr:row>
      <xdr:rowOff>70560</xdr:rowOff>
    </xdr:from>
    <xdr:to>
      <xdr:col>85</xdr:col>
      <xdr:colOff>177480</xdr:colOff>
      <xdr:row>95</xdr:row>
      <xdr:rowOff>171720</xdr:rowOff>
    </xdr:to>
    <xdr:sp macro="" textlink="">
      <xdr:nvSpPr>
        <xdr:cNvPr id="2667" name="CustomShape 1">
          <a:extLst>
            <a:ext uri="{FF2B5EF4-FFF2-40B4-BE49-F238E27FC236}">
              <a16:creationId xmlns:a16="http://schemas.microsoft.com/office/drawing/2014/main" id="{00000000-0008-0000-0700-00006B0A0000}"/>
            </a:ext>
          </a:extLst>
        </xdr:cNvPr>
        <xdr:cNvSpPr/>
      </xdr:nvSpPr>
      <xdr:spPr>
        <a:xfrm>
          <a:off x="18697680" y="1635804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85</xdr:col>
      <xdr:colOff>97920</xdr:colOff>
      <xdr:row>95</xdr:row>
      <xdr:rowOff>59040</xdr:rowOff>
    </xdr:from>
    <xdr:to>
      <xdr:col>88</xdr:col>
      <xdr:colOff>200520</xdr:colOff>
      <xdr:row>96</xdr:row>
      <xdr:rowOff>125280</xdr:rowOff>
    </xdr:to>
    <xdr:sp macro="" textlink="">
      <xdr:nvSpPr>
        <xdr:cNvPr id="2668" name="CustomShape 1">
          <a:extLst>
            <a:ext uri="{FF2B5EF4-FFF2-40B4-BE49-F238E27FC236}">
              <a16:creationId xmlns:a16="http://schemas.microsoft.com/office/drawing/2014/main" id="{00000000-0008-0000-0700-00006C0A0000}"/>
            </a:ext>
          </a:extLst>
        </xdr:cNvPr>
        <xdr:cNvSpPr/>
      </xdr:nvSpPr>
      <xdr:spPr>
        <a:xfrm>
          <a:off x="18719280" y="16346520"/>
          <a:ext cx="759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116,675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81</xdr:col>
      <xdr:colOff>720</xdr:colOff>
      <xdr:row>95</xdr:row>
      <xdr:rowOff>90000</xdr:rowOff>
    </xdr:from>
    <xdr:to>
      <xdr:col>81</xdr:col>
      <xdr:colOff>101880</xdr:colOff>
      <xdr:row>96</xdr:row>
      <xdr:rowOff>19080</xdr:rowOff>
    </xdr:to>
    <xdr:sp macro="" textlink="">
      <xdr:nvSpPr>
        <xdr:cNvPr id="2669" name="CustomShape 1">
          <a:extLst>
            <a:ext uri="{FF2B5EF4-FFF2-40B4-BE49-F238E27FC236}">
              <a16:creationId xmlns:a16="http://schemas.microsoft.com/office/drawing/2014/main" id="{00000000-0008-0000-0700-00006D0A0000}"/>
            </a:ext>
          </a:extLst>
        </xdr:cNvPr>
        <xdr:cNvSpPr/>
      </xdr:nvSpPr>
      <xdr:spPr>
        <a:xfrm>
          <a:off x="17745480" y="1637748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79</xdr:col>
      <xdr:colOff>52920</xdr:colOff>
      <xdr:row>94</xdr:row>
      <xdr:rowOff>46800</xdr:rowOff>
    </xdr:from>
    <xdr:to>
      <xdr:col>82</xdr:col>
      <xdr:colOff>154440</xdr:colOff>
      <xdr:row>95</xdr:row>
      <xdr:rowOff>114120</xdr:rowOff>
    </xdr:to>
    <xdr:sp macro="" textlink="">
      <xdr:nvSpPr>
        <xdr:cNvPr id="2670" name="CustomShape 1">
          <a:extLst>
            <a:ext uri="{FF2B5EF4-FFF2-40B4-BE49-F238E27FC236}">
              <a16:creationId xmlns:a16="http://schemas.microsoft.com/office/drawing/2014/main" id="{00000000-0008-0000-0700-00006E0A0000}"/>
            </a:ext>
          </a:extLst>
        </xdr:cNvPr>
        <xdr:cNvSpPr/>
      </xdr:nvSpPr>
      <xdr:spPr>
        <a:xfrm>
          <a:off x="17359560" y="161629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112,434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76</xdr:col>
      <xdr:colOff>63360</xdr:colOff>
      <xdr:row>95</xdr:row>
      <xdr:rowOff>116640</xdr:rowOff>
    </xdr:from>
    <xdr:to>
      <xdr:col>76</xdr:col>
      <xdr:colOff>164520</xdr:colOff>
      <xdr:row>96</xdr:row>
      <xdr:rowOff>45720</xdr:rowOff>
    </xdr:to>
    <xdr:sp macro="" textlink="">
      <xdr:nvSpPr>
        <xdr:cNvPr id="2671" name="CustomShape 1">
          <a:extLst>
            <a:ext uri="{FF2B5EF4-FFF2-40B4-BE49-F238E27FC236}">
              <a16:creationId xmlns:a16="http://schemas.microsoft.com/office/drawing/2014/main" id="{00000000-0008-0000-0700-00006F0A0000}"/>
            </a:ext>
          </a:extLst>
        </xdr:cNvPr>
        <xdr:cNvSpPr/>
      </xdr:nvSpPr>
      <xdr:spPr>
        <a:xfrm>
          <a:off x="16713000" y="164041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74</xdr:col>
      <xdr:colOff>144360</xdr:colOff>
      <xdr:row>96</xdr:row>
      <xdr:rowOff>47520</xdr:rowOff>
    </xdr:from>
    <xdr:to>
      <xdr:col>78</xdr:col>
      <xdr:colOff>27000</xdr:colOff>
      <xdr:row>97</xdr:row>
      <xdr:rowOff>114840</xdr:rowOff>
    </xdr:to>
    <xdr:sp macro="" textlink="">
      <xdr:nvSpPr>
        <xdr:cNvPr id="2672" name="CustomShape 1">
          <a:extLst>
            <a:ext uri="{FF2B5EF4-FFF2-40B4-BE49-F238E27FC236}">
              <a16:creationId xmlns:a16="http://schemas.microsoft.com/office/drawing/2014/main" id="{00000000-0008-0000-0700-0000700A0000}"/>
            </a:ext>
          </a:extLst>
        </xdr:cNvPr>
        <xdr:cNvSpPr/>
      </xdr:nvSpPr>
      <xdr:spPr>
        <a:xfrm>
          <a:off x="16355880" y="16506720"/>
          <a:ext cx="7588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106,552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71</xdr:col>
      <xdr:colOff>127080</xdr:colOff>
      <xdr:row>95</xdr:row>
      <xdr:rowOff>140040</xdr:rowOff>
    </xdr:from>
    <xdr:to>
      <xdr:col>72</xdr:col>
      <xdr:colOff>37800</xdr:colOff>
      <xdr:row>96</xdr:row>
      <xdr:rowOff>69120</xdr:rowOff>
    </xdr:to>
    <xdr:sp macro="" textlink="">
      <xdr:nvSpPr>
        <xdr:cNvPr id="2673" name="CustomShape 1">
          <a:extLst>
            <a:ext uri="{FF2B5EF4-FFF2-40B4-BE49-F238E27FC236}">
              <a16:creationId xmlns:a16="http://schemas.microsoft.com/office/drawing/2014/main" id="{00000000-0008-0000-0700-0000710A0000}"/>
            </a:ext>
          </a:extLst>
        </xdr:cNvPr>
        <xdr:cNvSpPr/>
      </xdr:nvSpPr>
      <xdr:spPr>
        <a:xfrm>
          <a:off x="15681240" y="16427520"/>
          <a:ext cx="1299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69</xdr:col>
      <xdr:colOff>207720</xdr:colOff>
      <xdr:row>96</xdr:row>
      <xdr:rowOff>70920</xdr:rowOff>
    </xdr:from>
    <xdr:to>
      <xdr:col>73</xdr:col>
      <xdr:colOff>91080</xdr:colOff>
      <xdr:row>97</xdr:row>
      <xdr:rowOff>138240</xdr:rowOff>
    </xdr:to>
    <xdr:sp macro="" textlink="">
      <xdr:nvSpPr>
        <xdr:cNvPr id="2674" name="CustomShape 1">
          <a:extLst>
            <a:ext uri="{FF2B5EF4-FFF2-40B4-BE49-F238E27FC236}">
              <a16:creationId xmlns:a16="http://schemas.microsoft.com/office/drawing/2014/main" id="{00000000-0008-0000-0700-0000720A0000}"/>
            </a:ext>
          </a:extLst>
        </xdr:cNvPr>
        <xdr:cNvSpPr/>
      </xdr:nvSpPr>
      <xdr:spPr>
        <a:xfrm>
          <a:off x="15323760" y="16530120"/>
          <a:ext cx="759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101,453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67</xdr:col>
      <xdr:colOff>0</xdr:colOff>
      <xdr:row>95</xdr:row>
      <xdr:rowOff>163440</xdr:rowOff>
    </xdr:from>
    <xdr:to>
      <xdr:col>67</xdr:col>
      <xdr:colOff>101160</xdr:colOff>
      <xdr:row>96</xdr:row>
      <xdr:rowOff>92520</xdr:rowOff>
    </xdr:to>
    <xdr:sp macro="" textlink="">
      <xdr:nvSpPr>
        <xdr:cNvPr id="2675" name="CustomShape 1">
          <a:extLst>
            <a:ext uri="{FF2B5EF4-FFF2-40B4-BE49-F238E27FC236}">
              <a16:creationId xmlns:a16="http://schemas.microsoft.com/office/drawing/2014/main" id="{00000000-0008-0000-0700-0000730A0000}"/>
            </a:ext>
          </a:extLst>
        </xdr:cNvPr>
        <xdr:cNvSpPr/>
      </xdr:nvSpPr>
      <xdr:spPr>
        <a:xfrm>
          <a:off x="14677920" y="16450920"/>
          <a:ext cx="101160" cy="10080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65</xdr:col>
      <xdr:colOff>96480</xdr:colOff>
      <xdr:row>96</xdr:row>
      <xdr:rowOff>93960</xdr:rowOff>
    </xdr:from>
    <xdr:to>
      <xdr:col>68</xdr:col>
      <xdr:colOff>110520</xdr:colOff>
      <xdr:row>97</xdr:row>
      <xdr:rowOff>161280</xdr:rowOff>
    </xdr:to>
    <xdr:sp macro="" textlink="">
      <xdr:nvSpPr>
        <xdr:cNvPr id="2676" name="CustomShape 1">
          <a:extLst>
            <a:ext uri="{FF2B5EF4-FFF2-40B4-BE49-F238E27FC236}">
              <a16:creationId xmlns:a16="http://schemas.microsoft.com/office/drawing/2014/main" id="{00000000-0008-0000-0700-0000740A0000}"/>
            </a:ext>
          </a:extLst>
        </xdr:cNvPr>
        <xdr:cNvSpPr/>
      </xdr:nvSpPr>
      <xdr:spPr>
        <a:xfrm>
          <a:off x="14336280" y="16553160"/>
          <a:ext cx="6710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96,379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23</xdr:row>
      <xdr:rowOff>57960</xdr:rowOff>
    </xdr:from>
    <xdr:to>
      <xdr:col>120</xdr:col>
      <xdr:colOff>114120</xdr:colOff>
      <xdr:row>25</xdr:row>
      <xdr:rowOff>31320</xdr:rowOff>
    </xdr:to>
    <xdr:sp macro="" textlink="">
      <xdr:nvSpPr>
        <xdr:cNvPr id="2677" name="CustomShape 1">
          <a:extLst>
            <a:ext uri="{FF2B5EF4-FFF2-40B4-BE49-F238E27FC236}">
              <a16:creationId xmlns:a16="http://schemas.microsoft.com/office/drawing/2014/main" id="{00000000-0008-0000-0700-0000750A0000}"/>
            </a:ext>
          </a:extLst>
        </xdr:cNvPr>
        <xdr:cNvSpPr/>
      </xdr:nvSpPr>
      <xdr:spPr>
        <a:xfrm>
          <a:off x="21031200" y="4001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諸支出金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25</xdr:row>
      <xdr:rowOff>57240</xdr:rowOff>
    </xdr:from>
    <xdr:to>
      <xdr:col>104</xdr:col>
      <xdr:colOff>126720</xdr:colOff>
      <xdr:row>26</xdr:row>
      <xdr:rowOff>140040</xdr:rowOff>
    </xdr:to>
    <xdr:sp macro="" textlink="">
      <xdr:nvSpPr>
        <xdr:cNvPr id="2678" name="CustomShape 1">
          <a:extLst>
            <a:ext uri="{FF2B5EF4-FFF2-40B4-BE49-F238E27FC236}">
              <a16:creationId xmlns:a16="http://schemas.microsoft.com/office/drawing/2014/main" id="{00000000-0008-0000-0700-0000760A0000}"/>
            </a:ext>
          </a:extLst>
        </xdr:cNvPr>
        <xdr:cNvSpPr/>
      </xdr:nvSpPr>
      <xdr:spPr>
        <a:xfrm>
          <a:off x="2115828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26</xdr:row>
      <xdr:rowOff>89640</xdr:rowOff>
    </xdr:from>
    <xdr:to>
      <xdr:col>104</xdr:col>
      <xdr:colOff>126720</xdr:colOff>
      <xdr:row>27</xdr:row>
      <xdr:rowOff>171720</xdr:rowOff>
    </xdr:to>
    <xdr:sp macro="" textlink="">
      <xdr:nvSpPr>
        <xdr:cNvPr id="2679" name="CustomShape 1">
          <a:extLst>
            <a:ext uri="{FF2B5EF4-FFF2-40B4-BE49-F238E27FC236}">
              <a16:creationId xmlns:a16="http://schemas.microsoft.com/office/drawing/2014/main" id="{00000000-0008-0000-0700-0000770A0000}"/>
            </a:ext>
          </a:extLst>
        </xdr:cNvPr>
        <xdr:cNvSpPr/>
      </xdr:nvSpPr>
      <xdr:spPr>
        <a:xfrm>
          <a:off x="2115828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6/79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25</xdr:row>
      <xdr:rowOff>57240</xdr:rowOff>
    </xdr:from>
    <xdr:to>
      <xdr:col>109</xdr:col>
      <xdr:colOff>218520</xdr:colOff>
      <xdr:row>26</xdr:row>
      <xdr:rowOff>140040</xdr:rowOff>
    </xdr:to>
    <xdr:sp macro="" textlink="">
      <xdr:nvSpPr>
        <xdr:cNvPr id="2680" name="CustomShape 1">
          <a:extLst>
            <a:ext uri="{FF2B5EF4-FFF2-40B4-BE49-F238E27FC236}">
              <a16:creationId xmlns:a16="http://schemas.microsoft.com/office/drawing/2014/main" id="{00000000-0008-0000-0700-0000780A0000}"/>
            </a:ext>
          </a:extLst>
        </xdr:cNvPr>
        <xdr:cNvSpPr/>
      </xdr:nvSpPr>
      <xdr:spPr>
        <a:xfrm>
          <a:off x="22345560" y="4343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26</xdr:row>
      <xdr:rowOff>89640</xdr:rowOff>
    </xdr:from>
    <xdr:to>
      <xdr:col>109</xdr:col>
      <xdr:colOff>218520</xdr:colOff>
      <xdr:row>27</xdr:row>
      <xdr:rowOff>171720</xdr:rowOff>
    </xdr:to>
    <xdr:sp macro="" textlink="">
      <xdr:nvSpPr>
        <xdr:cNvPr id="2681" name="CustomShape 1">
          <a:extLst>
            <a:ext uri="{FF2B5EF4-FFF2-40B4-BE49-F238E27FC236}">
              <a16:creationId xmlns:a16="http://schemas.microsoft.com/office/drawing/2014/main" id="{00000000-0008-0000-0700-0000790A0000}"/>
            </a:ext>
          </a:extLst>
        </xdr:cNvPr>
        <xdr:cNvSpPr/>
      </xdr:nvSpPr>
      <xdr:spPr>
        <a:xfrm>
          <a:off x="22345560" y="4547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813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25</xdr:row>
      <xdr:rowOff>57240</xdr:rowOff>
    </xdr:from>
    <xdr:to>
      <xdr:col>115</xdr:col>
      <xdr:colOff>218520</xdr:colOff>
      <xdr:row>26</xdr:row>
      <xdr:rowOff>140040</xdr:rowOff>
    </xdr:to>
    <xdr:sp macro="" textlink="">
      <xdr:nvSpPr>
        <xdr:cNvPr id="2682" name="CustomShape 1">
          <a:extLst>
            <a:ext uri="{FF2B5EF4-FFF2-40B4-BE49-F238E27FC236}">
              <a16:creationId xmlns:a16="http://schemas.microsoft.com/office/drawing/2014/main" id="{00000000-0008-0000-0700-00007A0A0000}"/>
            </a:ext>
          </a:extLst>
        </xdr:cNvPr>
        <xdr:cNvSpPr/>
      </xdr:nvSpPr>
      <xdr:spPr>
        <a:xfrm>
          <a:off x="23660640" y="4343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26</xdr:row>
      <xdr:rowOff>89640</xdr:rowOff>
    </xdr:from>
    <xdr:to>
      <xdr:col>115</xdr:col>
      <xdr:colOff>218520</xdr:colOff>
      <xdr:row>27</xdr:row>
      <xdr:rowOff>171720</xdr:rowOff>
    </xdr:to>
    <xdr:sp macro="" textlink="">
      <xdr:nvSpPr>
        <xdr:cNvPr id="2683" name="CustomShape 1">
          <a:extLst>
            <a:ext uri="{FF2B5EF4-FFF2-40B4-BE49-F238E27FC236}">
              <a16:creationId xmlns:a16="http://schemas.microsoft.com/office/drawing/2014/main" id="{00000000-0008-0000-0700-00007B0A0000}"/>
            </a:ext>
          </a:extLst>
        </xdr:cNvPr>
        <xdr:cNvSpPr/>
      </xdr:nvSpPr>
      <xdr:spPr>
        <a:xfrm>
          <a:off x="23660640" y="4547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845</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84" name="CustomShape 1">
          <a:extLst>
            <a:ext uri="{FF2B5EF4-FFF2-40B4-BE49-F238E27FC236}">
              <a16:creationId xmlns:a16="http://schemas.microsoft.com/office/drawing/2014/main" id="{00000000-0008-0000-0700-00007C0A0000}"/>
            </a:ext>
          </a:extLst>
        </xdr:cNvPr>
        <xdr:cNvSpPr/>
      </xdr:nvSpPr>
      <xdr:spPr>
        <a:xfrm>
          <a:off x="21031200" y="4826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27</xdr:row>
      <xdr:rowOff>7200</xdr:rowOff>
    </xdr:from>
    <xdr:to>
      <xdr:col>97</xdr:col>
      <xdr:colOff>93240</xdr:colOff>
      <xdr:row>28</xdr:row>
      <xdr:rowOff>43560</xdr:rowOff>
    </xdr:to>
    <xdr:sp macro="" textlink="">
      <xdr:nvSpPr>
        <xdr:cNvPr id="2685" name="CustomShape 1">
          <a:extLst>
            <a:ext uri="{FF2B5EF4-FFF2-40B4-BE49-F238E27FC236}">
              <a16:creationId xmlns:a16="http://schemas.microsoft.com/office/drawing/2014/main" id="{00000000-0008-0000-0700-00007D0A0000}"/>
            </a:ext>
          </a:extLst>
        </xdr:cNvPr>
        <xdr:cNvSpPr/>
      </xdr:nvSpPr>
      <xdr:spPr>
        <a:xfrm>
          <a:off x="20935440" y="4636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41</xdr:row>
      <xdr:rowOff>82440</xdr:rowOff>
    </xdr:from>
    <xdr:to>
      <xdr:col>120</xdr:col>
      <xdr:colOff>114120</xdr:colOff>
      <xdr:row>41</xdr:row>
      <xdr:rowOff>82440</xdr:rowOff>
    </xdr:to>
    <xdr:sp macro="" textlink="">
      <xdr:nvSpPr>
        <xdr:cNvPr id="2686" name="Line 1">
          <a:extLst>
            <a:ext uri="{FF2B5EF4-FFF2-40B4-BE49-F238E27FC236}">
              <a16:creationId xmlns:a16="http://schemas.microsoft.com/office/drawing/2014/main" id="{00000000-0008-0000-0700-00007E0A0000}"/>
            </a:ext>
          </a:extLst>
        </xdr:cNvPr>
        <xdr:cNvSpPr/>
      </xdr:nvSpPr>
      <xdr:spPr>
        <a:xfrm>
          <a:off x="21031200" y="7111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39</xdr:row>
      <xdr:rowOff>44640</xdr:rowOff>
    </xdr:from>
    <xdr:to>
      <xdr:col>120</xdr:col>
      <xdr:colOff>114120</xdr:colOff>
      <xdr:row>39</xdr:row>
      <xdr:rowOff>44640</xdr:rowOff>
    </xdr:to>
    <xdr:sp macro="" textlink="">
      <xdr:nvSpPr>
        <xdr:cNvPr id="2687" name="Line 1">
          <a:extLst>
            <a:ext uri="{FF2B5EF4-FFF2-40B4-BE49-F238E27FC236}">
              <a16:creationId xmlns:a16="http://schemas.microsoft.com/office/drawing/2014/main" id="{00000000-0008-0000-0700-00007F0A0000}"/>
            </a:ext>
          </a:extLst>
        </xdr:cNvPr>
        <xdr:cNvSpPr/>
      </xdr:nvSpPr>
      <xdr:spPr>
        <a:xfrm>
          <a:off x="21031200" y="6730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38</xdr:row>
      <xdr:rowOff>84600</xdr:rowOff>
    </xdr:from>
    <xdr:to>
      <xdr:col>95</xdr:col>
      <xdr:colOff>168120</xdr:colOff>
      <xdr:row>39</xdr:row>
      <xdr:rowOff>151920</xdr:rowOff>
    </xdr:to>
    <xdr:sp macro="" textlink="">
      <xdr:nvSpPr>
        <xdr:cNvPr id="2688" name="CustomShape 1">
          <a:extLst>
            <a:ext uri="{FF2B5EF4-FFF2-40B4-BE49-F238E27FC236}">
              <a16:creationId xmlns:a16="http://schemas.microsoft.com/office/drawing/2014/main" id="{00000000-0008-0000-0700-0000800A0000}"/>
            </a:ext>
          </a:extLst>
        </xdr:cNvPr>
        <xdr:cNvSpPr/>
      </xdr:nvSpPr>
      <xdr:spPr>
        <a:xfrm>
          <a:off x="20719440" y="659952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37</xdr:row>
      <xdr:rowOff>6120</xdr:rowOff>
    </xdr:from>
    <xdr:to>
      <xdr:col>120</xdr:col>
      <xdr:colOff>114120</xdr:colOff>
      <xdr:row>37</xdr:row>
      <xdr:rowOff>6120</xdr:rowOff>
    </xdr:to>
    <xdr:sp macro="" textlink="">
      <xdr:nvSpPr>
        <xdr:cNvPr id="2689" name="Line 1">
          <a:extLst>
            <a:ext uri="{FF2B5EF4-FFF2-40B4-BE49-F238E27FC236}">
              <a16:creationId xmlns:a16="http://schemas.microsoft.com/office/drawing/2014/main" id="{00000000-0008-0000-0700-0000810A0000}"/>
            </a:ext>
          </a:extLst>
        </xdr:cNvPr>
        <xdr:cNvSpPr/>
      </xdr:nvSpPr>
      <xdr:spPr>
        <a:xfrm>
          <a:off x="21031200" y="634968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36</xdr:row>
      <xdr:rowOff>45720</xdr:rowOff>
    </xdr:from>
    <xdr:to>
      <xdr:col>95</xdr:col>
      <xdr:colOff>171720</xdr:colOff>
      <xdr:row>37</xdr:row>
      <xdr:rowOff>113040</xdr:rowOff>
    </xdr:to>
    <xdr:sp macro="" textlink="">
      <xdr:nvSpPr>
        <xdr:cNvPr id="2690" name="CustomShape 1">
          <a:extLst>
            <a:ext uri="{FF2B5EF4-FFF2-40B4-BE49-F238E27FC236}">
              <a16:creationId xmlns:a16="http://schemas.microsoft.com/office/drawing/2014/main" id="{00000000-0008-0000-0700-0000820A0000}"/>
            </a:ext>
          </a:extLst>
        </xdr:cNvPr>
        <xdr:cNvSpPr/>
      </xdr:nvSpPr>
      <xdr:spPr>
        <a:xfrm>
          <a:off x="20440080" y="6217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2,000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34</xdr:row>
      <xdr:rowOff>140040</xdr:rowOff>
    </xdr:from>
    <xdr:to>
      <xdr:col>120</xdr:col>
      <xdr:colOff>114120</xdr:colOff>
      <xdr:row>34</xdr:row>
      <xdr:rowOff>140040</xdr:rowOff>
    </xdr:to>
    <xdr:sp macro="" textlink="">
      <xdr:nvSpPr>
        <xdr:cNvPr id="2691" name="Line 1">
          <a:extLst>
            <a:ext uri="{FF2B5EF4-FFF2-40B4-BE49-F238E27FC236}">
              <a16:creationId xmlns:a16="http://schemas.microsoft.com/office/drawing/2014/main" id="{00000000-0008-0000-0700-0000830A0000}"/>
            </a:ext>
          </a:extLst>
        </xdr:cNvPr>
        <xdr:cNvSpPr/>
      </xdr:nvSpPr>
      <xdr:spPr>
        <a:xfrm>
          <a:off x="21031200" y="5969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34</xdr:row>
      <xdr:rowOff>8280</xdr:rowOff>
    </xdr:from>
    <xdr:to>
      <xdr:col>95</xdr:col>
      <xdr:colOff>171720</xdr:colOff>
      <xdr:row>35</xdr:row>
      <xdr:rowOff>75600</xdr:rowOff>
    </xdr:to>
    <xdr:sp macro="" textlink="">
      <xdr:nvSpPr>
        <xdr:cNvPr id="2692" name="CustomShape 1">
          <a:extLst>
            <a:ext uri="{FF2B5EF4-FFF2-40B4-BE49-F238E27FC236}">
              <a16:creationId xmlns:a16="http://schemas.microsoft.com/office/drawing/2014/main" id="{00000000-0008-0000-0700-0000840A0000}"/>
            </a:ext>
          </a:extLst>
        </xdr:cNvPr>
        <xdr:cNvSpPr/>
      </xdr:nvSpPr>
      <xdr:spPr>
        <a:xfrm>
          <a:off x="20440080" y="583740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4,000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32</xdr:row>
      <xdr:rowOff>101520</xdr:rowOff>
    </xdr:from>
    <xdr:to>
      <xdr:col>120</xdr:col>
      <xdr:colOff>114120</xdr:colOff>
      <xdr:row>32</xdr:row>
      <xdr:rowOff>101520</xdr:rowOff>
    </xdr:to>
    <xdr:sp macro="" textlink="">
      <xdr:nvSpPr>
        <xdr:cNvPr id="2693" name="Line 1">
          <a:extLst>
            <a:ext uri="{FF2B5EF4-FFF2-40B4-BE49-F238E27FC236}">
              <a16:creationId xmlns:a16="http://schemas.microsoft.com/office/drawing/2014/main" id="{00000000-0008-0000-0700-0000850A0000}"/>
            </a:ext>
          </a:extLst>
        </xdr:cNvPr>
        <xdr:cNvSpPr/>
      </xdr:nvSpPr>
      <xdr:spPr>
        <a:xfrm>
          <a:off x="21031200" y="558792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31</xdr:row>
      <xdr:rowOff>141480</xdr:rowOff>
    </xdr:from>
    <xdr:to>
      <xdr:col>95</xdr:col>
      <xdr:colOff>171720</xdr:colOff>
      <xdr:row>33</xdr:row>
      <xdr:rowOff>36360</xdr:rowOff>
    </xdr:to>
    <xdr:sp macro="" textlink="">
      <xdr:nvSpPr>
        <xdr:cNvPr id="2694" name="CustomShape 1">
          <a:extLst>
            <a:ext uri="{FF2B5EF4-FFF2-40B4-BE49-F238E27FC236}">
              <a16:creationId xmlns:a16="http://schemas.microsoft.com/office/drawing/2014/main" id="{00000000-0008-0000-0700-0000860A0000}"/>
            </a:ext>
          </a:extLst>
        </xdr:cNvPr>
        <xdr:cNvSpPr/>
      </xdr:nvSpPr>
      <xdr:spPr>
        <a:xfrm>
          <a:off x="20440080" y="5456160"/>
          <a:ext cx="5436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6,000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30</xdr:row>
      <xdr:rowOff>63720</xdr:rowOff>
    </xdr:from>
    <xdr:to>
      <xdr:col>120</xdr:col>
      <xdr:colOff>114120</xdr:colOff>
      <xdr:row>30</xdr:row>
      <xdr:rowOff>63720</xdr:rowOff>
    </xdr:to>
    <xdr:sp macro="" textlink="">
      <xdr:nvSpPr>
        <xdr:cNvPr id="2695" name="Line 1">
          <a:extLst>
            <a:ext uri="{FF2B5EF4-FFF2-40B4-BE49-F238E27FC236}">
              <a16:creationId xmlns:a16="http://schemas.microsoft.com/office/drawing/2014/main" id="{00000000-0008-0000-0700-0000870A0000}"/>
            </a:ext>
          </a:extLst>
        </xdr:cNvPr>
        <xdr:cNvSpPr/>
      </xdr:nvSpPr>
      <xdr:spPr>
        <a:xfrm>
          <a:off x="21031200" y="520704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93</xdr:col>
      <xdr:colOff>66240</xdr:colOff>
      <xdr:row>29</xdr:row>
      <xdr:rowOff>102960</xdr:rowOff>
    </xdr:from>
    <xdr:to>
      <xdr:col>95</xdr:col>
      <xdr:colOff>171720</xdr:colOff>
      <xdr:row>30</xdr:row>
      <xdr:rowOff>170280</xdr:rowOff>
    </xdr:to>
    <xdr:sp macro="" textlink="">
      <xdr:nvSpPr>
        <xdr:cNvPr id="2696" name="CustomShape 1">
          <a:extLst>
            <a:ext uri="{FF2B5EF4-FFF2-40B4-BE49-F238E27FC236}">
              <a16:creationId xmlns:a16="http://schemas.microsoft.com/office/drawing/2014/main" id="{00000000-0008-0000-0700-0000880A0000}"/>
            </a:ext>
          </a:extLst>
        </xdr:cNvPr>
        <xdr:cNvSpPr/>
      </xdr:nvSpPr>
      <xdr:spPr>
        <a:xfrm>
          <a:off x="20440080" y="5074920"/>
          <a:ext cx="5436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8,000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25200</xdr:rowOff>
    </xdr:from>
    <xdr:to>
      <xdr:col>120</xdr:col>
      <xdr:colOff>114120</xdr:colOff>
      <xdr:row>28</xdr:row>
      <xdr:rowOff>25200</xdr:rowOff>
    </xdr:to>
    <xdr:sp macro="" textlink="">
      <xdr:nvSpPr>
        <xdr:cNvPr id="2697" name="Line 1">
          <a:extLst>
            <a:ext uri="{FF2B5EF4-FFF2-40B4-BE49-F238E27FC236}">
              <a16:creationId xmlns:a16="http://schemas.microsoft.com/office/drawing/2014/main" id="{00000000-0008-0000-0700-0000890A0000}"/>
            </a:ext>
          </a:extLst>
        </xdr:cNvPr>
        <xdr:cNvSpPr/>
      </xdr:nvSpPr>
      <xdr:spPr>
        <a:xfrm>
          <a:off x="21031200" y="4825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92</xdr:col>
      <xdr:colOff>213840</xdr:colOff>
      <xdr:row>27</xdr:row>
      <xdr:rowOff>65520</xdr:rowOff>
    </xdr:from>
    <xdr:to>
      <xdr:col>95</xdr:col>
      <xdr:colOff>180720</xdr:colOff>
      <xdr:row>28</xdr:row>
      <xdr:rowOff>131760</xdr:rowOff>
    </xdr:to>
    <xdr:sp macro="" textlink="">
      <xdr:nvSpPr>
        <xdr:cNvPr id="2698" name="CustomShape 1">
          <a:extLst>
            <a:ext uri="{FF2B5EF4-FFF2-40B4-BE49-F238E27FC236}">
              <a16:creationId xmlns:a16="http://schemas.microsoft.com/office/drawing/2014/main" id="{00000000-0008-0000-0700-00008A0A0000}"/>
            </a:ext>
          </a:extLst>
        </xdr:cNvPr>
        <xdr:cNvSpPr/>
      </xdr:nvSpPr>
      <xdr:spPr>
        <a:xfrm>
          <a:off x="20368440" y="4694400"/>
          <a:ext cx="6242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10,000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28</xdr:row>
      <xdr:rowOff>25560</xdr:rowOff>
    </xdr:from>
    <xdr:to>
      <xdr:col>120</xdr:col>
      <xdr:colOff>114120</xdr:colOff>
      <xdr:row>41</xdr:row>
      <xdr:rowOff>82440</xdr:rowOff>
    </xdr:to>
    <xdr:sp macro="" textlink="">
      <xdr:nvSpPr>
        <xdr:cNvPr id="2699" name="CustomShape 1">
          <a:extLst>
            <a:ext uri="{FF2B5EF4-FFF2-40B4-BE49-F238E27FC236}">
              <a16:creationId xmlns:a16="http://schemas.microsoft.com/office/drawing/2014/main" id="{00000000-0008-0000-0700-00008B0A0000}"/>
            </a:ext>
          </a:extLst>
        </xdr:cNvPr>
        <xdr:cNvSpPr/>
      </xdr:nvSpPr>
      <xdr:spPr>
        <a:xfrm>
          <a:off x="21031200" y="4826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31</xdr:row>
      <xdr:rowOff>39960</xdr:rowOff>
    </xdr:from>
    <xdr:to>
      <xdr:col>116</xdr:col>
      <xdr:colOff>63000</xdr:colOff>
      <xdr:row>39</xdr:row>
      <xdr:rowOff>44640</xdr:rowOff>
    </xdr:to>
    <xdr:sp macro="" textlink="">
      <xdr:nvSpPr>
        <xdr:cNvPr id="2700" name="Line 1">
          <a:extLst>
            <a:ext uri="{FF2B5EF4-FFF2-40B4-BE49-F238E27FC236}">
              <a16:creationId xmlns:a16="http://schemas.microsoft.com/office/drawing/2014/main" id="{00000000-0008-0000-0700-00008C0A0000}"/>
            </a:ext>
          </a:extLst>
        </xdr:cNvPr>
        <xdr:cNvSpPr/>
      </xdr:nvSpPr>
      <xdr:spPr>
        <a:xfrm flipV="1">
          <a:off x="25474320" y="5354640"/>
          <a:ext cx="1080" cy="137628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39</xdr:row>
      <xdr:rowOff>78480</xdr:rowOff>
    </xdr:from>
    <xdr:to>
      <xdr:col>117</xdr:col>
      <xdr:colOff>154440</xdr:colOff>
      <xdr:row>40</xdr:row>
      <xdr:rowOff>144720</xdr:rowOff>
    </xdr:to>
    <xdr:sp macro="" textlink="">
      <xdr:nvSpPr>
        <xdr:cNvPr id="2701" name="CustomShape 1">
          <a:extLst>
            <a:ext uri="{FF2B5EF4-FFF2-40B4-BE49-F238E27FC236}">
              <a16:creationId xmlns:a16="http://schemas.microsoft.com/office/drawing/2014/main" id="{00000000-0008-0000-0700-00008D0A0000}"/>
            </a:ext>
          </a:extLst>
        </xdr:cNvPr>
        <xdr:cNvSpPr/>
      </xdr:nvSpPr>
      <xdr:spPr>
        <a:xfrm>
          <a:off x="25517880" y="67647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39</xdr:row>
      <xdr:rowOff>44640</xdr:rowOff>
    </xdr:from>
    <xdr:to>
      <xdr:col>116</xdr:col>
      <xdr:colOff>152640</xdr:colOff>
      <xdr:row>39</xdr:row>
      <xdr:rowOff>44640</xdr:rowOff>
    </xdr:to>
    <xdr:sp macro="" textlink="">
      <xdr:nvSpPr>
        <xdr:cNvPr id="2702" name="Line 1">
          <a:extLst>
            <a:ext uri="{FF2B5EF4-FFF2-40B4-BE49-F238E27FC236}">
              <a16:creationId xmlns:a16="http://schemas.microsoft.com/office/drawing/2014/main" id="{00000000-0008-0000-0700-00008E0A0000}"/>
            </a:ext>
          </a:extLst>
        </xdr:cNvPr>
        <xdr:cNvSpPr/>
      </xdr:nvSpPr>
      <xdr:spPr>
        <a:xfrm>
          <a:off x="25358400" y="673092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59040</xdr:colOff>
      <xdr:row>29</xdr:row>
      <xdr:rowOff>168120</xdr:rowOff>
    </xdr:from>
    <xdr:to>
      <xdr:col>118</xdr:col>
      <xdr:colOff>202680</xdr:colOff>
      <xdr:row>31</xdr:row>
      <xdr:rowOff>64080</xdr:rowOff>
    </xdr:to>
    <xdr:sp macro="" textlink="">
      <xdr:nvSpPr>
        <xdr:cNvPr id="2703" name="CustomShape 1">
          <a:extLst>
            <a:ext uri="{FF2B5EF4-FFF2-40B4-BE49-F238E27FC236}">
              <a16:creationId xmlns:a16="http://schemas.microsoft.com/office/drawing/2014/main" id="{00000000-0008-0000-0700-00008F0A0000}"/>
            </a:ext>
          </a:extLst>
        </xdr:cNvPr>
        <xdr:cNvSpPr/>
      </xdr:nvSpPr>
      <xdr:spPr>
        <a:xfrm>
          <a:off x="25471440" y="5140080"/>
          <a:ext cx="5817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7,224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31</xdr:row>
      <xdr:rowOff>39960</xdr:rowOff>
    </xdr:from>
    <xdr:to>
      <xdr:col>116</xdr:col>
      <xdr:colOff>152640</xdr:colOff>
      <xdr:row>31</xdr:row>
      <xdr:rowOff>39960</xdr:rowOff>
    </xdr:to>
    <xdr:sp macro="" textlink="">
      <xdr:nvSpPr>
        <xdr:cNvPr id="2704" name="Line 1">
          <a:extLst>
            <a:ext uri="{FF2B5EF4-FFF2-40B4-BE49-F238E27FC236}">
              <a16:creationId xmlns:a16="http://schemas.microsoft.com/office/drawing/2014/main" id="{00000000-0008-0000-0700-0000900A0000}"/>
            </a:ext>
          </a:extLst>
        </xdr:cNvPr>
        <xdr:cNvSpPr/>
      </xdr:nvSpPr>
      <xdr:spPr>
        <a:xfrm>
          <a:off x="25358400" y="535464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39</xdr:row>
      <xdr:rowOff>44640</xdr:rowOff>
    </xdr:from>
    <xdr:to>
      <xdr:col>116</xdr:col>
      <xdr:colOff>63720</xdr:colOff>
      <xdr:row>39</xdr:row>
      <xdr:rowOff>44640</xdr:rowOff>
    </xdr:to>
    <xdr:sp macro="" textlink="">
      <xdr:nvSpPr>
        <xdr:cNvPr id="2705" name="Line 1">
          <a:extLst>
            <a:ext uri="{FF2B5EF4-FFF2-40B4-BE49-F238E27FC236}">
              <a16:creationId xmlns:a16="http://schemas.microsoft.com/office/drawing/2014/main" id="{00000000-0008-0000-0700-0000910A0000}"/>
            </a:ext>
          </a:extLst>
        </xdr:cNvPr>
        <xdr:cNvSpPr/>
      </xdr:nvSpPr>
      <xdr:spPr>
        <a:xfrm>
          <a:off x="24494760" y="673092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82080</xdr:colOff>
      <xdr:row>37</xdr:row>
      <xdr:rowOff>166680</xdr:rowOff>
    </xdr:from>
    <xdr:to>
      <xdr:col>118</xdr:col>
      <xdr:colOff>88920</xdr:colOff>
      <xdr:row>39</xdr:row>
      <xdr:rowOff>62640</xdr:rowOff>
    </xdr:to>
    <xdr:sp macro="" textlink="">
      <xdr:nvSpPr>
        <xdr:cNvPr id="2706" name="CustomShape 1">
          <a:extLst>
            <a:ext uri="{FF2B5EF4-FFF2-40B4-BE49-F238E27FC236}">
              <a16:creationId xmlns:a16="http://schemas.microsoft.com/office/drawing/2014/main" id="{00000000-0008-0000-0700-0000920A0000}"/>
            </a:ext>
          </a:extLst>
        </xdr:cNvPr>
        <xdr:cNvSpPr/>
      </xdr:nvSpPr>
      <xdr:spPr>
        <a:xfrm>
          <a:off x="25494480" y="65102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164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134640</xdr:rowOff>
    </xdr:from>
    <xdr:to>
      <xdr:col>116</xdr:col>
      <xdr:colOff>114480</xdr:colOff>
      <xdr:row>39</xdr:row>
      <xdr:rowOff>64440</xdr:rowOff>
    </xdr:to>
    <xdr:sp macro="" textlink="">
      <xdr:nvSpPr>
        <xdr:cNvPr id="2707" name="CustomShape 1">
          <a:extLst>
            <a:ext uri="{FF2B5EF4-FFF2-40B4-BE49-F238E27FC236}">
              <a16:creationId xmlns:a16="http://schemas.microsoft.com/office/drawing/2014/main" id="{00000000-0008-0000-0700-0000930A0000}"/>
            </a:ext>
          </a:extLst>
        </xdr:cNvPr>
        <xdr:cNvSpPr/>
      </xdr:nvSpPr>
      <xdr:spPr>
        <a:xfrm>
          <a:off x="25425720" y="66495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39</xdr:row>
      <xdr:rowOff>44640</xdr:rowOff>
    </xdr:from>
    <xdr:to>
      <xdr:col>111</xdr:col>
      <xdr:colOff>177480</xdr:colOff>
      <xdr:row>39</xdr:row>
      <xdr:rowOff>44640</xdr:rowOff>
    </xdr:to>
    <xdr:sp macro="" textlink="">
      <xdr:nvSpPr>
        <xdr:cNvPr id="2708" name="Line 1">
          <a:extLst>
            <a:ext uri="{FF2B5EF4-FFF2-40B4-BE49-F238E27FC236}">
              <a16:creationId xmlns:a16="http://schemas.microsoft.com/office/drawing/2014/main" id="{00000000-0008-0000-0700-0000940A0000}"/>
            </a:ext>
          </a:extLst>
        </xdr:cNvPr>
        <xdr:cNvSpPr/>
      </xdr:nvSpPr>
      <xdr:spPr>
        <a:xfrm>
          <a:off x="23491800" y="673092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38</xdr:row>
      <xdr:rowOff>95400</xdr:rowOff>
    </xdr:from>
    <xdr:to>
      <xdr:col>112</xdr:col>
      <xdr:colOff>38520</xdr:colOff>
      <xdr:row>39</xdr:row>
      <xdr:rowOff>25200</xdr:rowOff>
    </xdr:to>
    <xdr:sp macro="" textlink="">
      <xdr:nvSpPr>
        <xdr:cNvPr id="2709" name="CustomShape 1">
          <a:extLst>
            <a:ext uri="{FF2B5EF4-FFF2-40B4-BE49-F238E27FC236}">
              <a16:creationId xmlns:a16="http://schemas.microsoft.com/office/drawing/2014/main" id="{00000000-0008-0000-0700-0000950A0000}"/>
            </a:ext>
          </a:extLst>
        </xdr:cNvPr>
        <xdr:cNvSpPr/>
      </xdr:nvSpPr>
      <xdr:spPr>
        <a:xfrm>
          <a:off x="24444360" y="661032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110</xdr:col>
      <xdr:colOff>146520</xdr:colOff>
      <xdr:row>37</xdr:row>
      <xdr:rowOff>51480</xdr:rowOff>
    </xdr:from>
    <xdr:to>
      <xdr:col>112</xdr:col>
      <xdr:colOff>153360</xdr:colOff>
      <xdr:row>38</xdr:row>
      <xdr:rowOff>118800</xdr:rowOff>
    </xdr:to>
    <xdr:sp macro="" textlink="">
      <xdr:nvSpPr>
        <xdr:cNvPr id="2710" name="CustomShape 1">
          <a:extLst>
            <a:ext uri="{FF2B5EF4-FFF2-40B4-BE49-F238E27FC236}">
              <a16:creationId xmlns:a16="http://schemas.microsoft.com/office/drawing/2014/main" id="{00000000-0008-0000-0700-0000960A0000}"/>
            </a:ext>
          </a:extLst>
        </xdr:cNvPr>
        <xdr:cNvSpPr/>
      </xdr:nvSpPr>
      <xdr:spPr>
        <a:xfrm>
          <a:off x="24244560" y="63950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370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39</xdr:row>
      <xdr:rowOff>44640</xdr:rowOff>
    </xdr:from>
    <xdr:to>
      <xdr:col>107</xdr:col>
      <xdr:colOff>51120</xdr:colOff>
      <xdr:row>39</xdr:row>
      <xdr:rowOff>44640</xdr:rowOff>
    </xdr:to>
    <xdr:sp macro="" textlink="">
      <xdr:nvSpPr>
        <xdr:cNvPr id="2711" name="Line 1">
          <a:extLst>
            <a:ext uri="{FF2B5EF4-FFF2-40B4-BE49-F238E27FC236}">
              <a16:creationId xmlns:a16="http://schemas.microsoft.com/office/drawing/2014/main" id="{00000000-0008-0000-0700-0000970A0000}"/>
            </a:ext>
          </a:extLst>
        </xdr:cNvPr>
        <xdr:cNvSpPr/>
      </xdr:nvSpPr>
      <xdr:spPr>
        <a:xfrm>
          <a:off x="22459680" y="673092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37</xdr:row>
      <xdr:rowOff>167760</xdr:rowOff>
    </xdr:from>
    <xdr:to>
      <xdr:col>107</xdr:col>
      <xdr:colOff>101880</xdr:colOff>
      <xdr:row>38</xdr:row>
      <xdr:rowOff>98280</xdr:rowOff>
    </xdr:to>
    <xdr:sp macro="" textlink="">
      <xdr:nvSpPr>
        <xdr:cNvPr id="2712" name="CustomShape 1">
          <a:extLst>
            <a:ext uri="{FF2B5EF4-FFF2-40B4-BE49-F238E27FC236}">
              <a16:creationId xmlns:a16="http://schemas.microsoft.com/office/drawing/2014/main" id="{00000000-0008-0000-0700-0000980A0000}"/>
            </a:ext>
          </a:extLst>
        </xdr:cNvPr>
        <xdr:cNvSpPr/>
      </xdr:nvSpPr>
      <xdr:spPr>
        <a:xfrm>
          <a:off x="23441400" y="6511320"/>
          <a:ext cx="101160" cy="10188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18720</xdr:colOff>
      <xdr:row>36</xdr:row>
      <xdr:rowOff>124560</xdr:rowOff>
    </xdr:from>
    <xdr:to>
      <xdr:col>108</xdr:col>
      <xdr:colOff>26280</xdr:colOff>
      <xdr:row>38</xdr:row>
      <xdr:rowOff>20520</xdr:rowOff>
    </xdr:to>
    <xdr:sp macro="" textlink="">
      <xdr:nvSpPr>
        <xdr:cNvPr id="2713" name="CustomShape 1">
          <a:extLst>
            <a:ext uri="{FF2B5EF4-FFF2-40B4-BE49-F238E27FC236}">
              <a16:creationId xmlns:a16="http://schemas.microsoft.com/office/drawing/2014/main" id="{00000000-0008-0000-0700-0000990A0000}"/>
            </a:ext>
          </a:extLst>
        </xdr:cNvPr>
        <xdr:cNvSpPr/>
      </xdr:nvSpPr>
      <xdr:spPr>
        <a:xfrm>
          <a:off x="23240520" y="6296760"/>
          <a:ext cx="44568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886</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39</xdr:row>
      <xdr:rowOff>44640</xdr:rowOff>
    </xdr:from>
    <xdr:to>
      <xdr:col>102</xdr:col>
      <xdr:colOff>114120</xdr:colOff>
      <xdr:row>39</xdr:row>
      <xdr:rowOff>44640</xdr:rowOff>
    </xdr:to>
    <xdr:sp macro="" textlink="">
      <xdr:nvSpPr>
        <xdr:cNvPr id="2714" name="Line 1">
          <a:extLst>
            <a:ext uri="{FF2B5EF4-FFF2-40B4-BE49-F238E27FC236}">
              <a16:creationId xmlns:a16="http://schemas.microsoft.com/office/drawing/2014/main" id="{00000000-0008-0000-0700-00009A0A0000}"/>
            </a:ext>
          </a:extLst>
        </xdr:cNvPr>
        <xdr:cNvSpPr/>
      </xdr:nvSpPr>
      <xdr:spPr>
        <a:xfrm>
          <a:off x="21427920" y="673092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38</xdr:row>
      <xdr:rowOff>117360</xdr:rowOff>
    </xdr:from>
    <xdr:to>
      <xdr:col>102</xdr:col>
      <xdr:colOff>164520</xdr:colOff>
      <xdr:row>39</xdr:row>
      <xdr:rowOff>47160</xdr:rowOff>
    </xdr:to>
    <xdr:sp macro="" textlink="">
      <xdr:nvSpPr>
        <xdr:cNvPr id="2715" name="CustomShape 1">
          <a:extLst>
            <a:ext uri="{FF2B5EF4-FFF2-40B4-BE49-F238E27FC236}">
              <a16:creationId xmlns:a16="http://schemas.microsoft.com/office/drawing/2014/main" id="{00000000-0008-0000-0700-00009B0A0000}"/>
            </a:ext>
          </a:extLst>
        </xdr:cNvPr>
        <xdr:cNvSpPr/>
      </xdr:nvSpPr>
      <xdr:spPr>
        <a:xfrm>
          <a:off x="22408920" y="663228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83160</xdr:colOff>
      <xdr:row>37</xdr:row>
      <xdr:rowOff>73440</xdr:rowOff>
    </xdr:from>
    <xdr:to>
      <xdr:col>103</xdr:col>
      <xdr:colOff>90000</xdr:colOff>
      <xdr:row>38</xdr:row>
      <xdr:rowOff>140760</xdr:rowOff>
    </xdr:to>
    <xdr:sp macro="" textlink="">
      <xdr:nvSpPr>
        <xdr:cNvPr id="2716" name="CustomShape 1">
          <a:extLst>
            <a:ext uri="{FF2B5EF4-FFF2-40B4-BE49-F238E27FC236}">
              <a16:creationId xmlns:a16="http://schemas.microsoft.com/office/drawing/2014/main" id="{00000000-0008-0000-0700-00009C0A0000}"/>
            </a:ext>
          </a:extLst>
        </xdr:cNvPr>
        <xdr:cNvSpPr/>
      </xdr:nvSpPr>
      <xdr:spPr>
        <a:xfrm>
          <a:off x="22209480" y="641700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254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144000</xdr:rowOff>
    </xdr:from>
    <xdr:to>
      <xdr:col>98</xdr:col>
      <xdr:colOff>37800</xdr:colOff>
      <xdr:row>39</xdr:row>
      <xdr:rowOff>73800</xdr:rowOff>
    </xdr:to>
    <xdr:sp macro="" textlink="">
      <xdr:nvSpPr>
        <xdr:cNvPr id="2717" name="CustomShape 1">
          <a:extLst>
            <a:ext uri="{FF2B5EF4-FFF2-40B4-BE49-F238E27FC236}">
              <a16:creationId xmlns:a16="http://schemas.microsoft.com/office/drawing/2014/main" id="{00000000-0008-0000-0700-00009D0A0000}"/>
            </a:ext>
          </a:extLst>
        </xdr:cNvPr>
        <xdr:cNvSpPr/>
      </xdr:nvSpPr>
      <xdr:spPr>
        <a:xfrm>
          <a:off x="21377880" y="665892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145800</xdr:colOff>
      <xdr:row>37</xdr:row>
      <xdr:rowOff>100080</xdr:rowOff>
    </xdr:from>
    <xdr:to>
      <xdr:col>98</xdr:col>
      <xdr:colOff>152640</xdr:colOff>
      <xdr:row>38</xdr:row>
      <xdr:rowOff>167400</xdr:rowOff>
    </xdr:to>
    <xdr:sp macro="" textlink="">
      <xdr:nvSpPr>
        <xdr:cNvPr id="2718" name="CustomShape 1">
          <a:extLst>
            <a:ext uri="{FF2B5EF4-FFF2-40B4-BE49-F238E27FC236}">
              <a16:creationId xmlns:a16="http://schemas.microsoft.com/office/drawing/2014/main" id="{00000000-0008-0000-0700-00009E0A0000}"/>
            </a:ext>
          </a:extLst>
        </xdr:cNvPr>
        <xdr:cNvSpPr/>
      </xdr:nvSpPr>
      <xdr:spPr>
        <a:xfrm>
          <a:off x="21177000" y="6443640"/>
          <a:ext cx="44496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114</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41</xdr:row>
      <xdr:rowOff>90000</xdr:rowOff>
    </xdr:from>
    <xdr:to>
      <xdr:col>118</xdr:col>
      <xdr:colOff>168840</xdr:colOff>
      <xdr:row>42</xdr:row>
      <xdr:rowOff>157320</xdr:rowOff>
    </xdr:to>
    <xdr:sp macro="" textlink="">
      <xdr:nvSpPr>
        <xdr:cNvPr id="2719" name="CustomShape 1">
          <a:extLst>
            <a:ext uri="{FF2B5EF4-FFF2-40B4-BE49-F238E27FC236}">
              <a16:creationId xmlns:a16="http://schemas.microsoft.com/office/drawing/2014/main" id="{00000000-0008-0000-0700-00009F0A0000}"/>
            </a:ext>
          </a:extLst>
        </xdr:cNvPr>
        <xdr:cNvSpPr/>
      </xdr:nvSpPr>
      <xdr:spPr>
        <a:xfrm>
          <a:off x="25256880" y="7119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41</xdr:row>
      <xdr:rowOff>90000</xdr:rowOff>
    </xdr:from>
    <xdr:to>
      <xdr:col>114</xdr:col>
      <xdr:colOff>64080</xdr:colOff>
      <xdr:row>42</xdr:row>
      <xdr:rowOff>157320</xdr:rowOff>
    </xdr:to>
    <xdr:sp macro="" textlink="">
      <xdr:nvSpPr>
        <xdr:cNvPr id="2720" name="CustomShape 1">
          <a:extLst>
            <a:ext uri="{FF2B5EF4-FFF2-40B4-BE49-F238E27FC236}">
              <a16:creationId xmlns:a16="http://schemas.microsoft.com/office/drawing/2014/main" id="{00000000-0008-0000-0700-0000A00A0000}"/>
            </a:ext>
          </a:extLst>
        </xdr:cNvPr>
        <xdr:cNvSpPr/>
      </xdr:nvSpPr>
      <xdr:spPr>
        <a:xfrm>
          <a:off x="2427660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41</xdr:row>
      <xdr:rowOff>90000</xdr:rowOff>
    </xdr:from>
    <xdr:to>
      <xdr:col>109</xdr:col>
      <xdr:colOff>155160</xdr:colOff>
      <xdr:row>42</xdr:row>
      <xdr:rowOff>157320</xdr:rowOff>
    </xdr:to>
    <xdr:sp macro="" textlink="">
      <xdr:nvSpPr>
        <xdr:cNvPr id="2721" name="CustomShape 1">
          <a:extLst>
            <a:ext uri="{FF2B5EF4-FFF2-40B4-BE49-F238E27FC236}">
              <a16:creationId xmlns:a16="http://schemas.microsoft.com/office/drawing/2014/main" id="{00000000-0008-0000-0700-0000A10A0000}"/>
            </a:ext>
          </a:extLst>
        </xdr:cNvPr>
        <xdr:cNvSpPr/>
      </xdr:nvSpPr>
      <xdr:spPr>
        <a:xfrm>
          <a:off x="2327256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41</xdr:row>
      <xdr:rowOff>90000</xdr:rowOff>
    </xdr:from>
    <xdr:to>
      <xdr:col>104</xdr:col>
      <xdr:colOff>218880</xdr:colOff>
      <xdr:row>42</xdr:row>
      <xdr:rowOff>157320</xdr:rowOff>
    </xdr:to>
    <xdr:sp macro="" textlink="">
      <xdr:nvSpPr>
        <xdr:cNvPr id="2722" name="CustomShape 1">
          <a:extLst>
            <a:ext uri="{FF2B5EF4-FFF2-40B4-BE49-F238E27FC236}">
              <a16:creationId xmlns:a16="http://schemas.microsoft.com/office/drawing/2014/main" id="{00000000-0008-0000-0700-0000A20A0000}"/>
            </a:ext>
          </a:extLst>
        </xdr:cNvPr>
        <xdr:cNvSpPr/>
      </xdr:nvSpPr>
      <xdr:spPr>
        <a:xfrm>
          <a:off x="22241520" y="7119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41</xdr:row>
      <xdr:rowOff>90000</xdr:rowOff>
    </xdr:from>
    <xdr:to>
      <xdr:col>100</xdr:col>
      <xdr:colOff>63360</xdr:colOff>
      <xdr:row>42</xdr:row>
      <xdr:rowOff>157320</xdr:rowOff>
    </xdr:to>
    <xdr:sp macro="" textlink="">
      <xdr:nvSpPr>
        <xdr:cNvPr id="2723" name="CustomShape 1">
          <a:extLst>
            <a:ext uri="{FF2B5EF4-FFF2-40B4-BE49-F238E27FC236}">
              <a16:creationId xmlns:a16="http://schemas.microsoft.com/office/drawing/2014/main" id="{00000000-0008-0000-0700-0000A30A0000}"/>
            </a:ext>
          </a:extLst>
        </xdr:cNvPr>
        <xdr:cNvSpPr/>
      </xdr:nvSpPr>
      <xdr:spPr>
        <a:xfrm>
          <a:off x="21209040" y="7119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38</xdr:row>
      <xdr:rowOff>165960</xdr:rowOff>
    </xdr:from>
    <xdr:to>
      <xdr:col>116</xdr:col>
      <xdr:colOff>114480</xdr:colOff>
      <xdr:row>39</xdr:row>
      <xdr:rowOff>95760</xdr:rowOff>
    </xdr:to>
    <xdr:sp macro="" textlink="">
      <xdr:nvSpPr>
        <xdr:cNvPr id="2724" name="CustomShape 1">
          <a:extLst>
            <a:ext uri="{FF2B5EF4-FFF2-40B4-BE49-F238E27FC236}">
              <a16:creationId xmlns:a16="http://schemas.microsoft.com/office/drawing/2014/main" id="{00000000-0008-0000-0700-0000A40A0000}"/>
            </a:ext>
          </a:extLst>
        </xdr:cNvPr>
        <xdr:cNvSpPr/>
      </xdr:nvSpPr>
      <xdr:spPr>
        <a:xfrm>
          <a:off x="2542572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38</xdr:row>
      <xdr:rowOff>123120</xdr:rowOff>
    </xdr:from>
    <xdr:to>
      <xdr:col>117</xdr:col>
      <xdr:colOff>154440</xdr:colOff>
      <xdr:row>40</xdr:row>
      <xdr:rowOff>18000</xdr:rowOff>
    </xdr:to>
    <xdr:sp macro="" textlink="">
      <xdr:nvSpPr>
        <xdr:cNvPr id="2725" name="CustomShape 1">
          <a:extLst>
            <a:ext uri="{FF2B5EF4-FFF2-40B4-BE49-F238E27FC236}">
              <a16:creationId xmlns:a16="http://schemas.microsoft.com/office/drawing/2014/main" id="{00000000-0008-0000-0700-0000A50A0000}"/>
            </a:ext>
          </a:extLst>
        </xdr:cNvPr>
        <xdr:cNvSpPr/>
      </xdr:nvSpPr>
      <xdr:spPr>
        <a:xfrm>
          <a:off x="25517880" y="663804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38</xdr:row>
      <xdr:rowOff>165960</xdr:rowOff>
    </xdr:from>
    <xdr:to>
      <xdr:col>112</xdr:col>
      <xdr:colOff>38520</xdr:colOff>
      <xdr:row>39</xdr:row>
      <xdr:rowOff>95760</xdr:rowOff>
    </xdr:to>
    <xdr:sp macro="" textlink="">
      <xdr:nvSpPr>
        <xdr:cNvPr id="2726" name="CustomShape 1">
          <a:extLst>
            <a:ext uri="{FF2B5EF4-FFF2-40B4-BE49-F238E27FC236}">
              <a16:creationId xmlns:a16="http://schemas.microsoft.com/office/drawing/2014/main" id="{00000000-0008-0000-0700-0000A60A0000}"/>
            </a:ext>
          </a:extLst>
        </xdr:cNvPr>
        <xdr:cNvSpPr/>
      </xdr:nvSpPr>
      <xdr:spPr>
        <a:xfrm>
          <a:off x="24444360" y="668088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39</xdr:row>
      <xdr:rowOff>97200</xdr:rowOff>
    </xdr:from>
    <xdr:to>
      <xdr:col>112</xdr:col>
      <xdr:colOff>93600</xdr:colOff>
      <xdr:row>40</xdr:row>
      <xdr:rowOff>163440</xdr:rowOff>
    </xdr:to>
    <xdr:sp macro="" textlink="">
      <xdr:nvSpPr>
        <xdr:cNvPr id="2727" name="CustomShape 1">
          <a:extLst>
            <a:ext uri="{FF2B5EF4-FFF2-40B4-BE49-F238E27FC236}">
              <a16:creationId xmlns:a16="http://schemas.microsoft.com/office/drawing/2014/main" id="{00000000-0008-0000-0700-0000A70A0000}"/>
            </a:ext>
          </a:extLst>
        </xdr:cNvPr>
        <xdr:cNvSpPr/>
      </xdr:nvSpPr>
      <xdr:spPr>
        <a:xfrm>
          <a:off x="2436084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38</xdr:row>
      <xdr:rowOff>165960</xdr:rowOff>
    </xdr:from>
    <xdr:to>
      <xdr:col>107</xdr:col>
      <xdr:colOff>101880</xdr:colOff>
      <xdr:row>39</xdr:row>
      <xdr:rowOff>95760</xdr:rowOff>
    </xdr:to>
    <xdr:sp macro="" textlink="">
      <xdr:nvSpPr>
        <xdr:cNvPr id="2728" name="CustomShape 1">
          <a:extLst>
            <a:ext uri="{FF2B5EF4-FFF2-40B4-BE49-F238E27FC236}">
              <a16:creationId xmlns:a16="http://schemas.microsoft.com/office/drawing/2014/main" id="{00000000-0008-0000-0700-0000A80A0000}"/>
            </a:ext>
          </a:extLst>
        </xdr:cNvPr>
        <xdr:cNvSpPr/>
      </xdr:nvSpPr>
      <xdr:spPr>
        <a:xfrm>
          <a:off x="2344140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39</xdr:row>
      <xdr:rowOff>97200</xdr:rowOff>
    </xdr:from>
    <xdr:to>
      <xdr:col>107</xdr:col>
      <xdr:colOff>156960</xdr:colOff>
      <xdr:row>40</xdr:row>
      <xdr:rowOff>163440</xdr:rowOff>
    </xdr:to>
    <xdr:sp macro="" textlink="">
      <xdr:nvSpPr>
        <xdr:cNvPr id="2729" name="CustomShape 1">
          <a:extLst>
            <a:ext uri="{FF2B5EF4-FFF2-40B4-BE49-F238E27FC236}">
              <a16:creationId xmlns:a16="http://schemas.microsoft.com/office/drawing/2014/main" id="{00000000-0008-0000-0700-0000A90A0000}"/>
            </a:ext>
          </a:extLst>
        </xdr:cNvPr>
        <xdr:cNvSpPr/>
      </xdr:nvSpPr>
      <xdr:spPr>
        <a:xfrm>
          <a:off x="23328720" y="678348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38</xdr:row>
      <xdr:rowOff>165960</xdr:rowOff>
    </xdr:from>
    <xdr:to>
      <xdr:col>102</xdr:col>
      <xdr:colOff>164520</xdr:colOff>
      <xdr:row>39</xdr:row>
      <xdr:rowOff>95760</xdr:rowOff>
    </xdr:to>
    <xdr:sp macro="" textlink="">
      <xdr:nvSpPr>
        <xdr:cNvPr id="2730" name="CustomShape 1">
          <a:extLst>
            <a:ext uri="{FF2B5EF4-FFF2-40B4-BE49-F238E27FC236}">
              <a16:creationId xmlns:a16="http://schemas.microsoft.com/office/drawing/2014/main" id="{00000000-0008-0000-0700-0000AA0A0000}"/>
            </a:ext>
          </a:extLst>
        </xdr:cNvPr>
        <xdr:cNvSpPr/>
      </xdr:nvSpPr>
      <xdr:spPr>
        <a:xfrm>
          <a:off x="22408920" y="668088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39</xdr:row>
      <xdr:rowOff>97200</xdr:rowOff>
    </xdr:from>
    <xdr:to>
      <xdr:col>102</xdr:col>
      <xdr:colOff>219240</xdr:colOff>
      <xdr:row>40</xdr:row>
      <xdr:rowOff>163440</xdr:rowOff>
    </xdr:to>
    <xdr:sp macro="" textlink="">
      <xdr:nvSpPr>
        <xdr:cNvPr id="2731" name="CustomShape 1">
          <a:extLst>
            <a:ext uri="{FF2B5EF4-FFF2-40B4-BE49-F238E27FC236}">
              <a16:creationId xmlns:a16="http://schemas.microsoft.com/office/drawing/2014/main" id="{00000000-0008-0000-0700-0000AB0A0000}"/>
            </a:ext>
          </a:extLst>
        </xdr:cNvPr>
        <xdr:cNvSpPr/>
      </xdr:nvSpPr>
      <xdr:spPr>
        <a:xfrm>
          <a:off x="2229660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38</xdr:row>
      <xdr:rowOff>165960</xdr:rowOff>
    </xdr:from>
    <xdr:to>
      <xdr:col>98</xdr:col>
      <xdr:colOff>37800</xdr:colOff>
      <xdr:row>39</xdr:row>
      <xdr:rowOff>95760</xdr:rowOff>
    </xdr:to>
    <xdr:sp macro="" textlink="">
      <xdr:nvSpPr>
        <xdr:cNvPr id="2732" name="CustomShape 1">
          <a:extLst>
            <a:ext uri="{FF2B5EF4-FFF2-40B4-BE49-F238E27FC236}">
              <a16:creationId xmlns:a16="http://schemas.microsoft.com/office/drawing/2014/main" id="{00000000-0008-0000-0700-0000AC0A0000}"/>
            </a:ext>
          </a:extLst>
        </xdr:cNvPr>
        <xdr:cNvSpPr/>
      </xdr:nvSpPr>
      <xdr:spPr>
        <a:xfrm>
          <a:off x="21377880" y="668088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39</xdr:row>
      <xdr:rowOff>97200</xdr:rowOff>
    </xdr:from>
    <xdr:to>
      <xdr:col>98</xdr:col>
      <xdr:colOff>93240</xdr:colOff>
      <xdr:row>40</xdr:row>
      <xdr:rowOff>163440</xdr:rowOff>
    </xdr:to>
    <xdr:sp macro="" textlink="">
      <xdr:nvSpPr>
        <xdr:cNvPr id="2733" name="CustomShape 1">
          <a:extLst>
            <a:ext uri="{FF2B5EF4-FFF2-40B4-BE49-F238E27FC236}">
              <a16:creationId xmlns:a16="http://schemas.microsoft.com/office/drawing/2014/main" id="{00000000-0008-0000-0700-0000AD0A0000}"/>
            </a:ext>
          </a:extLst>
        </xdr:cNvPr>
        <xdr:cNvSpPr/>
      </xdr:nvSpPr>
      <xdr:spPr>
        <a:xfrm>
          <a:off x="21294360" y="678348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43</xdr:row>
      <xdr:rowOff>57960</xdr:rowOff>
    </xdr:from>
    <xdr:to>
      <xdr:col>120</xdr:col>
      <xdr:colOff>114120</xdr:colOff>
      <xdr:row>45</xdr:row>
      <xdr:rowOff>31320</xdr:rowOff>
    </xdr:to>
    <xdr:sp macro="" textlink="">
      <xdr:nvSpPr>
        <xdr:cNvPr id="2734" name="CustomShape 1">
          <a:extLst>
            <a:ext uri="{FF2B5EF4-FFF2-40B4-BE49-F238E27FC236}">
              <a16:creationId xmlns:a16="http://schemas.microsoft.com/office/drawing/2014/main" id="{00000000-0008-0000-0700-0000AE0A0000}"/>
            </a:ext>
          </a:extLst>
        </xdr:cNvPr>
        <xdr:cNvSpPr/>
      </xdr:nvSpPr>
      <xdr:spPr>
        <a:xfrm>
          <a:off x="21031200" y="7430040"/>
          <a:ext cx="5371920" cy="31644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Ｐゴシック"/>
              <a:ea typeface="ＭＳ Ｐゴシック"/>
            </a:rPr>
            <a:t>前年度繰上充用金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45</xdr:row>
      <xdr:rowOff>57240</xdr:rowOff>
    </xdr:from>
    <xdr:to>
      <xdr:col>104</xdr:col>
      <xdr:colOff>126720</xdr:colOff>
      <xdr:row>46</xdr:row>
      <xdr:rowOff>140040</xdr:rowOff>
    </xdr:to>
    <xdr:sp macro="" textlink="">
      <xdr:nvSpPr>
        <xdr:cNvPr id="2735" name="CustomShape 1">
          <a:extLst>
            <a:ext uri="{FF2B5EF4-FFF2-40B4-BE49-F238E27FC236}">
              <a16:creationId xmlns:a16="http://schemas.microsoft.com/office/drawing/2014/main" id="{00000000-0008-0000-0700-0000AF0A0000}"/>
            </a:ext>
          </a:extLst>
        </xdr:cNvPr>
        <xdr:cNvSpPr/>
      </xdr:nvSpPr>
      <xdr:spPr>
        <a:xfrm>
          <a:off x="2115828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類似団体内順位</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127080</xdr:colOff>
      <xdr:row>46</xdr:row>
      <xdr:rowOff>89640</xdr:rowOff>
    </xdr:from>
    <xdr:to>
      <xdr:col>104</xdr:col>
      <xdr:colOff>126720</xdr:colOff>
      <xdr:row>47</xdr:row>
      <xdr:rowOff>171720</xdr:rowOff>
    </xdr:to>
    <xdr:sp macro="" textlink="">
      <xdr:nvSpPr>
        <xdr:cNvPr id="2736" name="CustomShape 1">
          <a:extLst>
            <a:ext uri="{FF2B5EF4-FFF2-40B4-BE49-F238E27FC236}">
              <a16:creationId xmlns:a16="http://schemas.microsoft.com/office/drawing/2014/main" id="{00000000-0008-0000-0700-0000B00A0000}"/>
            </a:ext>
          </a:extLst>
        </xdr:cNvPr>
        <xdr:cNvSpPr/>
      </xdr:nvSpPr>
      <xdr:spPr>
        <a:xfrm>
          <a:off x="2115828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1/79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45</xdr:row>
      <xdr:rowOff>57240</xdr:rowOff>
    </xdr:from>
    <xdr:to>
      <xdr:col>109</xdr:col>
      <xdr:colOff>218520</xdr:colOff>
      <xdr:row>46</xdr:row>
      <xdr:rowOff>140040</xdr:rowOff>
    </xdr:to>
    <xdr:sp macro="" textlink="">
      <xdr:nvSpPr>
        <xdr:cNvPr id="2737" name="CustomShape 1">
          <a:extLst>
            <a:ext uri="{FF2B5EF4-FFF2-40B4-BE49-F238E27FC236}">
              <a16:creationId xmlns:a16="http://schemas.microsoft.com/office/drawing/2014/main" id="{00000000-0008-0000-0700-0000B10A0000}"/>
            </a:ext>
          </a:extLst>
        </xdr:cNvPr>
        <xdr:cNvSpPr/>
      </xdr:nvSpPr>
      <xdr:spPr>
        <a:xfrm>
          <a:off x="22345560" y="7772400"/>
          <a:ext cx="175212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全国平均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0</xdr:colOff>
      <xdr:row>46</xdr:row>
      <xdr:rowOff>89640</xdr:rowOff>
    </xdr:from>
    <xdr:to>
      <xdr:col>109</xdr:col>
      <xdr:colOff>218520</xdr:colOff>
      <xdr:row>47</xdr:row>
      <xdr:rowOff>171720</xdr:rowOff>
    </xdr:to>
    <xdr:sp macro="" textlink="">
      <xdr:nvSpPr>
        <xdr:cNvPr id="2738" name="CustomShape 1">
          <a:extLst>
            <a:ext uri="{FF2B5EF4-FFF2-40B4-BE49-F238E27FC236}">
              <a16:creationId xmlns:a16="http://schemas.microsoft.com/office/drawing/2014/main" id="{00000000-0008-0000-0700-0000B20A0000}"/>
            </a:ext>
          </a:extLst>
        </xdr:cNvPr>
        <xdr:cNvSpPr/>
      </xdr:nvSpPr>
      <xdr:spPr>
        <a:xfrm>
          <a:off x="22345560" y="7976160"/>
          <a:ext cx="175212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45</xdr:row>
      <xdr:rowOff>57240</xdr:rowOff>
    </xdr:from>
    <xdr:to>
      <xdr:col>115</xdr:col>
      <xdr:colOff>218520</xdr:colOff>
      <xdr:row>46</xdr:row>
      <xdr:rowOff>140040</xdr:rowOff>
    </xdr:to>
    <xdr:sp macro="" textlink="">
      <xdr:nvSpPr>
        <xdr:cNvPr id="2739" name="CustomShape 1">
          <a:extLst>
            <a:ext uri="{FF2B5EF4-FFF2-40B4-BE49-F238E27FC236}">
              <a16:creationId xmlns:a16="http://schemas.microsoft.com/office/drawing/2014/main" id="{00000000-0008-0000-0700-0000B30A0000}"/>
            </a:ext>
          </a:extLst>
        </xdr:cNvPr>
        <xdr:cNvSpPr/>
      </xdr:nvSpPr>
      <xdr:spPr>
        <a:xfrm>
          <a:off x="23660640" y="7772400"/>
          <a:ext cx="1751400" cy="25416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鹿児島県平均</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108</xdr:col>
      <xdr:colOff>720</xdr:colOff>
      <xdr:row>46</xdr:row>
      <xdr:rowOff>89640</xdr:rowOff>
    </xdr:from>
    <xdr:to>
      <xdr:col>115</xdr:col>
      <xdr:colOff>218520</xdr:colOff>
      <xdr:row>47</xdr:row>
      <xdr:rowOff>171720</xdr:rowOff>
    </xdr:to>
    <xdr:sp macro="" textlink="">
      <xdr:nvSpPr>
        <xdr:cNvPr id="2740" name="CustomShape 1">
          <a:extLst>
            <a:ext uri="{FF2B5EF4-FFF2-40B4-BE49-F238E27FC236}">
              <a16:creationId xmlns:a16="http://schemas.microsoft.com/office/drawing/2014/main" id="{00000000-0008-0000-0700-0000B40A0000}"/>
            </a:ext>
          </a:extLst>
        </xdr:cNvPr>
        <xdr:cNvSpPr/>
      </xdr:nvSpPr>
      <xdr:spPr>
        <a:xfrm>
          <a:off x="23660640" y="7976160"/>
          <a:ext cx="175140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ctr"/>
        <a:lstStyle/>
        <a:p>
          <a:pPr algn="r">
            <a:lnSpc>
              <a:spcPct val="100000"/>
            </a:lnSpc>
          </a:pPr>
          <a:r>
            <a:rPr lang="en-US" sz="1200" b="1" i="1" strike="noStrike" spc="-1">
              <a:solidFill>
                <a:srgbClr val="4080FF"/>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41" name="CustomShape 1">
          <a:extLst>
            <a:ext uri="{FF2B5EF4-FFF2-40B4-BE49-F238E27FC236}">
              <a16:creationId xmlns:a16="http://schemas.microsoft.com/office/drawing/2014/main" id="{00000000-0008-0000-0700-0000B50A0000}"/>
            </a:ext>
          </a:extLst>
        </xdr:cNvPr>
        <xdr:cNvSpPr/>
      </xdr:nvSpPr>
      <xdr:spPr>
        <a:xfrm>
          <a:off x="21031200" y="8255160"/>
          <a:ext cx="5371920" cy="2285640"/>
        </a:xfrm>
        <a:prstGeom prst="rect">
          <a:avLst/>
        </a:prstGeom>
        <a:solidFill>
          <a:srgbClr val="E6FFD5"/>
        </a:solidFill>
        <a:ln w="19080">
          <a:noFill/>
        </a:ln>
      </xdr:spPr>
      <xdr:style>
        <a:lnRef idx="0">
          <a:scrgbClr r="0" g="0" b="0"/>
        </a:lnRef>
        <a:fillRef idx="0">
          <a:scrgbClr r="0" g="0" b="0"/>
        </a:fillRef>
        <a:effectRef idx="0">
          <a:scrgbClr r="0" g="0" b="0"/>
        </a:effectRef>
        <a:fontRef idx="minor"/>
      </xdr:style>
    </xdr:sp>
    <xdr:clientData/>
  </xdr:twoCellAnchor>
  <xdr:twoCellAnchor editAs="oneCell">
    <xdr:from>
      <xdr:col>95</xdr:col>
      <xdr:colOff>123480</xdr:colOff>
      <xdr:row>47</xdr:row>
      <xdr:rowOff>7200</xdr:rowOff>
    </xdr:from>
    <xdr:to>
      <xdr:col>97</xdr:col>
      <xdr:colOff>93240</xdr:colOff>
      <xdr:row>48</xdr:row>
      <xdr:rowOff>43560</xdr:rowOff>
    </xdr:to>
    <xdr:sp macro="" textlink="">
      <xdr:nvSpPr>
        <xdr:cNvPr id="2742" name="CustomShape 1">
          <a:extLst>
            <a:ext uri="{FF2B5EF4-FFF2-40B4-BE49-F238E27FC236}">
              <a16:creationId xmlns:a16="http://schemas.microsoft.com/office/drawing/2014/main" id="{00000000-0008-0000-0700-0000B60A0000}"/>
            </a:ext>
          </a:extLst>
        </xdr:cNvPr>
        <xdr:cNvSpPr/>
      </xdr:nvSpPr>
      <xdr:spPr>
        <a:xfrm>
          <a:off x="20935440" y="8065080"/>
          <a:ext cx="407880" cy="2080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lstStyle/>
        <a:p>
          <a:r>
            <a:rPr lang="en-US" sz="800" b="0" strike="noStrike" spc="-1">
              <a:solidFill>
                <a:srgbClr val="000000"/>
              </a:solidFill>
              <a:uFill>
                <a:solidFill>
                  <a:srgbClr val="FFFFFF"/>
                </a:solidFill>
              </a:uFill>
              <a:latin typeface="ＭＳ Ｐゴシック"/>
              <a:ea typeface="ＭＳ Ｐゴシック"/>
            </a:rPr>
            <a:t>(円)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61</xdr:row>
      <xdr:rowOff>82440</xdr:rowOff>
    </xdr:from>
    <xdr:to>
      <xdr:col>120</xdr:col>
      <xdr:colOff>114120</xdr:colOff>
      <xdr:row>61</xdr:row>
      <xdr:rowOff>82440</xdr:rowOff>
    </xdr:to>
    <xdr:sp macro="" textlink="">
      <xdr:nvSpPr>
        <xdr:cNvPr id="2743" name="Line 1">
          <a:extLst>
            <a:ext uri="{FF2B5EF4-FFF2-40B4-BE49-F238E27FC236}">
              <a16:creationId xmlns:a16="http://schemas.microsoft.com/office/drawing/2014/main" id="{00000000-0008-0000-0700-0000B70A0000}"/>
            </a:ext>
          </a:extLst>
        </xdr:cNvPr>
        <xdr:cNvSpPr/>
      </xdr:nvSpPr>
      <xdr:spPr>
        <a:xfrm>
          <a:off x="21031200" y="10540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96</xdr:col>
      <xdr:colOff>0</xdr:colOff>
      <xdr:row>54</xdr:row>
      <xdr:rowOff>140040</xdr:rowOff>
    </xdr:from>
    <xdr:to>
      <xdr:col>120</xdr:col>
      <xdr:colOff>114120</xdr:colOff>
      <xdr:row>54</xdr:row>
      <xdr:rowOff>140040</xdr:rowOff>
    </xdr:to>
    <xdr:sp macro="" textlink="">
      <xdr:nvSpPr>
        <xdr:cNvPr id="2744" name="Line 1">
          <a:extLst>
            <a:ext uri="{FF2B5EF4-FFF2-40B4-BE49-F238E27FC236}">
              <a16:creationId xmlns:a16="http://schemas.microsoft.com/office/drawing/2014/main" id="{00000000-0008-0000-0700-0000B80A0000}"/>
            </a:ext>
          </a:extLst>
        </xdr:cNvPr>
        <xdr:cNvSpPr/>
      </xdr:nvSpPr>
      <xdr:spPr>
        <a:xfrm>
          <a:off x="21031200" y="939816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54</xdr:row>
      <xdr:rowOff>8280</xdr:rowOff>
    </xdr:from>
    <xdr:to>
      <xdr:col>95</xdr:col>
      <xdr:colOff>168120</xdr:colOff>
      <xdr:row>55</xdr:row>
      <xdr:rowOff>75600</xdr:rowOff>
    </xdr:to>
    <xdr:sp macro="" textlink="">
      <xdr:nvSpPr>
        <xdr:cNvPr id="2745" name="CustomShape 1">
          <a:extLst>
            <a:ext uri="{FF2B5EF4-FFF2-40B4-BE49-F238E27FC236}">
              <a16:creationId xmlns:a16="http://schemas.microsoft.com/office/drawing/2014/main" id="{00000000-0008-0000-0700-0000B90A0000}"/>
            </a:ext>
          </a:extLst>
        </xdr:cNvPr>
        <xdr:cNvSpPr/>
      </xdr:nvSpPr>
      <xdr:spPr>
        <a:xfrm>
          <a:off x="20719440" y="9266400"/>
          <a:ext cx="26064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25200</xdr:rowOff>
    </xdr:from>
    <xdr:to>
      <xdr:col>120</xdr:col>
      <xdr:colOff>114120</xdr:colOff>
      <xdr:row>48</xdr:row>
      <xdr:rowOff>25200</xdr:rowOff>
    </xdr:to>
    <xdr:sp macro="" textlink="">
      <xdr:nvSpPr>
        <xdr:cNvPr id="2746" name="Line 1">
          <a:extLst>
            <a:ext uri="{FF2B5EF4-FFF2-40B4-BE49-F238E27FC236}">
              <a16:creationId xmlns:a16="http://schemas.microsoft.com/office/drawing/2014/main" id="{00000000-0008-0000-0700-0000BA0A0000}"/>
            </a:ext>
          </a:extLst>
        </xdr:cNvPr>
        <xdr:cNvSpPr/>
      </xdr:nvSpPr>
      <xdr:spPr>
        <a:xfrm>
          <a:off x="21031200" y="8254800"/>
          <a:ext cx="5371920" cy="0"/>
        </a:xfrm>
        <a:prstGeom prst="line">
          <a:avLst/>
        </a:prstGeom>
        <a:ln w="6480">
          <a:solidFill>
            <a:srgbClr val="C0C0C0"/>
          </a:solidFill>
          <a:miter/>
        </a:ln>
      </xdr:spPr>
      <xdr:style>
        <a:lnRef idx="0">
          <a:scrgbClr r="0" g="0" b="0"/>
        </a:lnRef>
        <a:fillRef idx="0">
          <a:scrgbClr r="0" g="0" b="0"/>
        </a:fillRef>
        <a:effectRef idx="0">
          <a:scrgbClr r="0" g="0" b="0"/>
        </a:effectRef>
        <a:fontRef idx="minor"/>
      </xdr:style>
    </xdr:sp>
    <xdr:clientData/>
  </xdr:twoCellAnchor>
  <xdr:twoCellAnchor editAs="oneCell">
    <xdr:from>
      <xdr:col>94</xdr:col>
      <xdr:colOff>126720</xdr:colOff>
      <xdr:row>47</xdr:row>
      <xdr:rowOff>65520</xdr:rowOff>
    </xdr:from>
    <xdr:to>
      <xdr:col>95</xdr:col>
      <xdr:colOff>168120</xdr:colOff>
      <xdr:row>48</xdr:row>
      <xdr:rowOff>131760</xdr:rowOff>
    </xdr:to>
    <xdr:sp macro="" textlink="">
      <xdr:nvSpPr>
        <xdr:cNvPr id="2747" name="CustomShape 1">
          <a:extLst>
            <a:ext uri="{FF2B5EF4-FFF2-40B4-BE49-F238E27FC236}">
              <a16:creationId xmlns:a16="http://schemas.microsoft.com/office/drawing/2014/main" id="{00000000-0008-0000-0700-0000BB0A0000}"/>
            </a:ext>
          </a:extLst>
        </xdr:cNvPr>
        <xdr:cNvSpPr/>
      </xdr:nvSpPr>
      <xdr:spPr>
        <a:xfrm>
          <a:off x="20719440" y="8123400"/>
          <a:ext cx="26064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r">
            <a:lnSpc>
              <a:spcPct val="100000"/>
            </a:lnSpc>
          </a:pPr>
          <a:r>
            <a:rPr lang="en-US" sz="1000" b="0" strike="noStrike" spc="-1">
              <a:solidFill>
                <a:srgbClr val="000000"/>
              </a:solidFill>
              <a:uFill>
                <a:solidFill>
                  <a:srgbClr val="FFFFFF"/>
                </a:solidFill>
              </a:uFill>
              <a:latin typeface="ＭＳ Ｐゴシック"/>
              <a:ea typeface="ＭＳ Ｐゴシック"/>
            </a:rPr>
            <a:t>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0</xdr:colOff>
      <xdr:row>48</xdr:row>
      <xdr:rowOff>25560</xdr:rowOff>
    </xdr:from>
    <xdr:to>
      <xdr:col>120</xdr:col>
      <xdr:colOff>114120</xdr:colOff>
      <xdr:row>61</xdr:row>
      <xdr:rowOff>82440</xdr:rowOff>
    </xdr:to>
    <xdr:sp macro="" textlink="">
      <xdr:nvSpPr>
        <xdr:cNvPr id="2748" name="CustomShape 1">
          <a:extLst>
            <a:ext uri="{FF2B5EF4-FFF2-40B4-BE49-F238E27FC236}">
              <a16:creationId xmlns:a16="http://schemas.microsoft.com/office/drawing/2014/main" id="{00000000-0008-0000-0700-0000BC0A0000}"/>
            </a:ext>
          </a:extLst>
        </xdr:cNvPr>
        <xdr:cNvSpPr/>
      </xdr:nvSpPr>
      <xdr:spPr>
        <a:xfrm>
          <a:off x="21031200" y="8255160"/>
          <a:ext cx="5371920" cy="2285640"/>
        </a:xfrm>
        <a:prstGeom prst="rect">
          <a:avLst/>
        </a:prstGeom>
        <a:no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61920</xdr:colOff>
      <xdr:row>54</xdr:row>
      <xdr:rowOff>140040</xdr:rowOff>
    </xdr:from>
    <xdr:to>
      <xdr:col>116</xdr:col>
      <xdr:colOff>63000</xdr:colOff>
      <xdr:row>54</xdr:row>
      <xdr:rowOff>140040</xdr:rowOff>
    </xdr:to>
    <xdr:sp macro="" textlink="">
      <xdr:nvSpPr>
        <xdr:cNvPr id="2749" name="Line 1">
          <a:extLst>
            <a:ext uri="{FF2B5EF4-FFF2-40B4-BE49-F238E27FC236}">
              <a16:creationId xmlns:a16="http://schemas.microsoft.com/office/drawing/2014/main" id="{00000000-0008-0000-0700-0000BD0A0000}"/>
            </a:ext>
          </a:extLst>
        </xdr:cNvPr>
        <xdr:cNvSpPr/>
      </xdr:nvSpPr>
      <xdr:spPr>
        <a:xfrm>
          <a:off x="25474320" y="9398160"/>
          <a:ext cx="1080" cy="0"/>
        </a:xfrm>
        <a:prstGeom prst="line">
          <a:avLst/>
        </a:prstGeom>
        <a:ln w="31680">
          <a:solidFill>
            <a:srgbClr val="808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55</xdr:row>
      <xdr:rowOff>20880</xdr:rowOff>
    </xdr:from>
    <xdr:to>
      <xdr:col>117</xdr:col>
      <xdr:colOff>154440</xdr:colOff>
      <xdr:row>56</xdr:row>
      <xdr:rowOff>87120</xdr:rowOff>
    </xdr:to>
    <xdr:sp macro="" textlink="">
      <xdr:nvSpPr>
        <xdr:cNvPr id="2750" name="CustomShape 1">
          <a:extLst>
            <a:ext uri="{FF2B5EF4-FFF2-40B4-BE49-F238E27FC236}">
              <a16:creationId xmlns:a16="http://schemas.microsoft.com/office/drawing/2014/main" id="{00000000-0008-0000-0700-0000BE0A0000}"/>
            </a:ext>
          </a:extLst>
        </xdr:cNvPr>
        <xdr:cNvSpPr/>
      </xdr:nvSpPr>
      <xdr:spPr>
        <a:xfrm>
          <a:off x="2551788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51" name="Line 1">
          <a:extLst>
            <a:ext uri="{FF2B5EF4-FFF2-40B4-BE49-F238E27FC236}">
              <a16:creationId xmlns:a16="http://schemas.microsoft.com/office/drawing/2014/main" id="{00000000-0008-0000-0700-0000BF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20160</xdr:rowOff>
    </xdr:from>
    <xdr:to>
      <xdr:col>117</xdr:col>
      <xdr:colOff>154440</xdr:colOff>
      <xdr:row>54</xdr:row>
      <xdr:rowOff>87480</xdr:rowOff>
    </xdr:to>
    <xdr:sp macro="" textlink="">
      <xdr:nvSpPr>
        <xdr:cNvPr id="2752" name="CustomShape 1">
          <a:extLst>
            <a:ext uri="{FF2B5EF4-FFF2-40B4-BE49-F238E27FC236}">
              <a16:creationId xmlns:a16="http://schemas.microsoft.com/office/drawing/2014/main" id="{00000000-0008-0000-0700-0000C00A0000}"/>
            </a:ext>
          </a:extLst>
        </xdr:cNvPr>
        <xdr:cNvSpPr/>
      </xdr:nvSpPr>
      <xdr:spPr>
        <a:xfrm>
          <a:off x="25517880" y="910692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00"/>
              </a:solidFill>
              <a:uFill>
                <a:solidFill>
                  <a:srgbClr val="FFFFFF"/>
                </a:solidFill>
              </a:uFill>
              <a:latin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164880</xdr:colOff>
      <xdr:row>54</xdr:row>
      <xdr:rowOff>140040</xdr:rowOff>
    </xdr:from>
    <xdr:to>
      <xdr:col>116</xdr:col>
      <xdr:colOff>152640</xdr:colOff>
      <xdr:row>54</xdr:row>
      <xdr:rowOff>140040</xdr:rowOff>
    </xdr:to>
    <xdr:sp macro="" textlink="">
      <xdr:nvSpPr>
        <xdr:cNvPr id="2753" name="Line 1">
          <a:extLst>
            <a:ext uri="{FF2B5EF4-FFF2-40B4-BE49-F238E27FC236}">
              <a16:creationId xmlns:a16="http://schemas.microsoft.com/office/drawing/2014/main" id="{00000000-0008-0000-0700-0000C10A0000}"/>
            </a:ext>
          </a:extLst>
        </xdr:cNvPr>
        <xdr:cNvSpPr/>
      </xdr:nvSpPr>
      <xdr:spPr>
        <a:xfrm>
          <a:off x="25358400" y="9398160"/>
          <a:ext cx="206640" cy="0"/>
        </a:xfrm>
        <a:prstGeom prst="line">
          <a:avLst/>
        </a:prstGeom>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177480</xdr:colOff>
      <xdr:row>54</xdr:row>
      <xdr:rowOff>140040</xdr:rowOff>
    </xdr:from>
    <xdr:to>
      <xdr:col>116</xdr:col>
      <xdr:colOff>63720</xdr:colOff>
      <xdr:row>54</xdr:row>
      <xdr:rowOff>140040</xdr:rowOff>
    </xdr:to>
    <xdr:sp macro="" textlink="">
      <xdr:nvSpPr>
        <xdr:cNvPr id="2754" name="Line 1">
          <a:extLst>
            <a:ext uri="{FF2B5EF4-FFF2-40B4-BE49-F238E27FC236}">
              <a16:creationId xmlns:a16="http://schemas.microsoft.com/office/drawing/2014/main" id="{00000000-0008-0000-0700-0000C20A0000}"/>
            </a:ext>
          </a:extLst>
        </xdr:cNvPr>
        <xdr:cNvSpPr/>
      </xdr:nvSpPr>
      <xdr:spPr>
        <a:xfrm>
          <a:off x="24494760" y="9398160"/>
          <a:ext cx="9813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54</xdr:row>
      <xdr:rowOff>78120</xdr:rowOff>
    </xdr:from>
    <xdr:to>
      <xdr:col>117</xdr:col>
      <xdr:colOff>154440</xdr:colOff>
      <xdr:row>55</xdr:row>
      <xdr:rowOff>145440</xdr:rowOff>
    </xdr:to>
    <xdr:sp macro="" textlink="">
      <xdr:nvSpPr>
        <xdr:cNvPr id="2755" name="CustomShape 1">
          <a:extLst>
            <a:ext uri="{FF2B5EF4-FFF2-40B4-BE49-F238E27FC236}">
              <a16:creationId xmlns:a16="http://schemas.microsoft.com/office/drawing/2014/main" id="{00000000-0008-0000-0700-0000C30A0000}"/>
            </a:ext>
          </a:extLst>
        </xdr:cNvPr>
        <xdr:cNvSpPr/>
      </xdr:nvSpPr>
      <xdr:spPr>
        <a:xfrm>
          <a:off x="25517880" y="933624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56" name="CustomShape 1">
          <a:extLst>
            <a:ext uri="{FF2B5EF4-FFF2-40B4-BE49-F238E27FC236}">
              <a16:creationId xmlns:a16="http://schemas.microsoft.com/office/drawing/2014/main" id="{00000000-0008-0000-0700-0000C40A0000}"/>
            </a:ext>
          </a:extLst>
        </xdr:cNvPr>
        <xdr:cNvSpPr/>
      </xdr:nvSpPr>
      <xdr:spPr>
        <a:xfrm>
          <a:off x="254257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51120</xdr:colOff>
      <xdr:row>54</xdr:row>
      <xdr:rowOff>140040</xdr:rowOff>
    </xdr:from>
    <xdr:to>
      <xdr:col>111</xdr:col>
      <xdr:colOff>177480</xdr:colOff>
      <xdr:row>54</xdr:row>
      <xdr:rowOff>140040</xdr:rowOff>
    </xdr:to>
    <xdr:sp macro="" textlink="">
      <xdr:nvSpPr>
        <xdr:cNvPr id="2757" name="Line 1">
          <a:extLst>
            <a:ext uri="{FF2B5EF4-FFF2-40B4-BE49-F238E27FC236}">
              <a16:creationId xmlns:a16="http://schemas.microsoft.com/office/drawing/2014/main" id="{00000000-0008-0000-0700-0000C50A0000}"/>
            </a:ext>
          </a:extLst>
        </xdr:cNvPr>
        <xdr:cNvSpPr/>
      </xdr:nvSpPr>
      <xdr:spPr>
        <a:xfrm>
          <a:off x="23491800" y="9398160"/>
          <a:ext cx="10029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58" name="CustomShape 1">
          <a:extLst>
            <a:ext uri="{FF2B5EF4-FFF2-40B4-BE49-F238E27FC236}">
              <a16:creationId xmlns:a16="http://schemas.microsoft.com/office/drawing/2014/main" id="{00000000-0008-0000-0700-0000C60A0000}"/>
            </a:ext>
          </a:extLst>
        </xdr:cNvPr>
        <xdr:cNvSpPr/>
      </xdr:nvSpPr>
      <xdr:spPr>
        <a:xfrm>
          <a:off x="24444360" y="9347760"/>
          <a:ext cx="13032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55</xdr:row>
      <xdr:rowOff>20880</xdr:rowOff>
    </xdr:from>
    <xdr:to>
      <xdr:col>112</xdr:col>
      <xdr:colOff>93600</xdr:colOff>
      <xdr:row>56</xdr:row>
      <xdr:rowOff>87120</xdr:rowOff>
    </xdr:to>
    <xdr:sp macro="" textlink="">
      <xdr:nvSpPr>
        <xdr:cNvPr id="2759" name="CustomShape 1">
          <a:extLst>
            <a:ext uri="{FF2B5EF4-FFF2-40B4-BE49-F238E27FC236}">
              <a16:creationId xmlns:a16="http://schemas.microsoft.com/office/drawing/2014/main" id="{00000000-0008-0000-0700-0000C70A0000}"/>
            </a:ext>
          </a:extLst>
        </xdr:cNvPr>
        <xdr:cNvSpPr/>
      </xdr:nvSpPr>
      <xdr:spPr>
        <a:xfrm>
          <a:off x="2436084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114120</xdr:colOff>
      <xdr:row>54</xdr:row>
      <xdr:rowOff>140040</xdr:rowOff>
    </xdr:from>
    <xdr:to>
      <xdr:col>107</xdr:col>
      <xdr:colOff>51120</xdr:colOff>
      <xdr:row>54</xdr:row>
      <xdr:rowOff>140040</xdr:rowOff>
    </xdr:to>
    <xdr:sp macro="" textlink="">
      <xdr:nvSpPr>
        <xdr:cNvPr id="2760" name="Line 1">
          <a:extLst>
            <a:ext uri="{FF2B5EF4-FFF2-40B4-BE49-F238E27FC236}">
              <a16:creationId xmlns:a16="http://schemas.microsoft.com/office/drawing/2014/main" id="{00000000-0008-0000-0700-0000C80A0000}"/>
            </a:ext>
          </a:extLst>
        </xdr:cNvPr>
        <xdr:cNvSpPr/>
      </xdr:nvSpPr>
      <xdr:spPr>
        <a:xfrm>
          <a:off x="22459680" y="9398160"/>
          <a:ext cx="103212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61" name="CustomShape 1">
          <a:extLst>
            <a:ext uri="{FF2B5EF4-FFF2-40B4-BE49-F238E27FC236}">
              <a16:creationId xmlns:a16="http://schemas.microsoft.com/office/drawing/2014/main" id="{00000000-0008-0000-0700-0000C90A0000}"/>
            </a:ext>
          </a:extLst>
        </xdr:cNvPr>
        <xdr:cNvSpPr/>
      </xdr:nvSpPr>
      <xdr:spPr>
        <a:xfrm>
          <a:off x="2344140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55</xdr:row>
      <xdr:rowOff>20880</xdr:rowOff>
    </xdr:from>
    <xdr:to>
      <xdr:col>107</xdr:col>
      <xdr:colOff>156960</xdr:colOff>
      <xdr:row>56</xdr:row>
      <xdr:rowOff>87120</xdr:rowOff>
    </xdr:to>
    <xdr:sp macro="" textlink="">
      <xdr:nvSpPr>
        <xdr:cNvPr id="2762" name="CustomShape 1">
          <a:extLst>
            <a:ext uri="{FF2B5EF4-FFF2-40B4-BE49-F238E27FC236}">
              <a16:creationId xmlns:a16="http://schemas.microsoft.com/office/drawing/2014/main" id="{00000000-0008-0000-0700-0000CA0A0000}"/>
            </a:ext>
          </a:extLst>
        </xdr:cNvPr>
        <xdr:cNvSpPr/>
      </xdr:nvSpPr>
      <xdr:spPr>
        <a:xfrm>
          <a:off x="23328720" y="9450360"/>
          <a:ext cx="26892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177840</xdr:colOff>
      <xdr:row>54</xdr:row>
      <xdr:rowOff>140040</xdr:rowOff>
    </xdr:from>
    <xdr:to>
      <xdr:col>102</xdr:col>
      <xdr:colOff>114120</xdr:colOff>
      <xdr:row>54</xdr:row>
      <xdr:rowOff>140040</xdr:rowOff>
    </xdr:to>
    <xdr:sp macro="" textlink="">
      <xdr:nvSpPr>
        <xdr:cNvPr id="2763" name="Line 1">
          <a:extLst>
            <a:ext uri="{FF2B5EF4-FFF2-40B4-BE49-F238E27FC236}">
              <a16:creationId xmlns:a16="http://schemas.microsoft.com/office/drawing/2014/main" id="{00000000-0008-0000-0700-0000CB0A0000}"/>
            </a:ext>
          </a:extLst>
        </xdr:cNvPr>
        <xdr:cNvSpPr/>
      </xdr:nvSpPr>
      <xdr:spPr>
        <a:xfrm>
          <a:off x="21427920" y="9398160"/>
          <a:ext cx="1031760" cy="0"/>
        </a:xfrm>
        <a:prstGeom prst="line">
          <a:avLst/>
        </a:prstGeom>
        <a:ln w="64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64" name="CustomShape 1">
          <a:extLst>
            <a:ext uri="{FF2B5EF4-FFF2-40B4-BE49-F238E27FC236}">
              <a16:creationId xmlns:a16="http://schemas.microsoft.com/office/drawing/2014/main" id="{00000000-0008-0000-0700-0000CC0A0000}"/>
            </a:ext>
          </a:extLst>
        </xdr:cNvPr>
        <xdr:cNvSpPr/>
      </xdr:nvSpPr>
      <xdr:spPr>
        <a:xfrm>
          <a:off x="22408920" y="9347760"/>
          <a:ext cx="10116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55</xdr:row>
      <xdr:rowOff>20880</xdr:rowOff>
    </xdr:from>
    <xdr:to>
      <xdr:col>102</xdr:col>
      <xdr:colOff>219240</xdr:colOff>
      <xdr:row>56</xdr:row>
      <xdr:rowOff>87120</xdr:rowOff>
    </xdr:to>
    <xdr:sp macro="" textlink="">
      <xdr:nvSpPr>
        <xdr:cNvPr id="2765" name="CustomShape 1">
          <a:extLst>
            <a:ext uri="{FF2B5EF4-FFF2-40B4-BE49-F238E27FC236}">
              <a16:creationId xmlns:a16="http://schemas.microsoft.com/office/drawing/2014/main" id="{00000000-0008-0000-0700-0000CD0A0000}"/>
            </a:ext>
          </a:extLst>
        </xdr:cNvPr>
        <xdr:cNvSpPr/>
      </xdr:nvSpPr>
      <xdr:spPr>
        <a:xfrm>
          <a:off x="2229660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66" name="CustomShape 1">
          <a:extLst>
            <a:ext uri="{FF2B5EF4-FFF2-40B4-BE49-F238E27FC236}">
              <a16:creationId xmlns:a16="http://schemas.microsoft.com/office/drawing/2014/main" id="{00000000-0008-0000-0700-0000CE0A0000}"/>
            </a:ext>
          </a:extLst>
        </xdr:cNvPr>
        <xdr:cNvSpPr/>
      </xdr:nvSpPr>
      <xdr:spPr>
        <a:xfrm>
          <a:off x="21377880" y="9347760"/>
          <a:ext cx="129240" cy="101160"/>
        </a:xfrm>
        <a:prstGeom prst="flowChartDecision">
          <a:avLst/>
        </a:prstGeom>
        <a:solidFill>
          <a:srgbClr val="000080"/>
        </a:solidFill>
        <a:ln w="19080">
          <a:solidFill>
            <a:srgbClr val="00008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55</xdr:row>
      <xdr:rowOff>20880</xdr:rowOff>
    </xdr:from>
    <xdr:to>
      <xdr:col>98</xdr:col>
      <xdr:colOff>93240</xdr:colOff>
      <xdr:row>56</xdr:row>
      <xdr:rowOff>87120</xdr:rowOff>
    </xdr:to>
    <xdr:sp macro="" textlink="">
      <xdr:nvSpPr>
        <xdr:cNvPr id="2767" name="CustomShape 1">
          <a:extLst>
            <a:ext uri="{FF2B5EF4-FFF2-40B4-BE49-F238E27FC236}">
              <a16:creationId xmlns:a16="http://schemas.microsoft.com/office/drawing/2014/main" id="{00000000-0008-0000-0700-0000CF0A0000}"/>
            </a:ext>
          </a:extLst>
        </xdr:cNvPr>
        <xdr:cNvSpPr/>
      </xdr:nvSpPr>
      <xdr:spPr>
        <a:xfrm>
          <a:off x="21294360" y="9450360"/>
          <a:ext cx="268200" cy="23796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00008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115</xdr:col>
      <xdr:colOff>63360</xdr:colOff>
      <xdr:row>61</xdr:row>
      <xdr:rowOff>90000</xdr:rowOff>
    </xdr:from>
    <xdr:to>
      <xdr:col>118</xdr:col>
      <xdr:colOff>168840</xdr:colOff>
      <xdr:row>62</xdr:row>
      <xdr:rowOff>157320</xdr:rowOff>
    </xdr:to>
    <xdr:sp macro="" textlink="">
      <xdr:nvSpPr>
        <xdr:cNvPr id="2768" name="CustomShape 1">
          <a:extLst>
            <a:ext uri="{FF2B5EF4-FFF2-40B4-BE49-F238E27FC236}">
              <a16:creationId xmlns:a16="http://schemas.microsoft.com/office/drawing/2014/main" id="{00000000-0008-0000-0700-0000D00A0000}"/>
            </a:ext>
          </a:extLst>
        </xdr:cNvPr>
        <xdr:cNvSpPr/>
      </xdr:nvSpPr>
      <xdr:spPr>
        <a:xfrm>
          <a:off x="25256880" y="10548360"/>
          <a:ext cx="76248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R03</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110</xdr:col>
      <xdr:colOff>178560</xdr:colOff>
      <xdr:row>61</xdr:row>
      <xdr:rowOff>90000</xdr:rowOff>
    </xdr:from>
    <xdr:to>
      <xdr:col>114</xdr:col>
      <xdr:colOff>64080</xdr:colOff>
      <xdr:row>62</xdr:row>
      <xdr:rowOff>157320</xdr:rowOff>
    </xdr:to>
    <xdr:sp macro="" textlink="">
      <xdr:nvSpPr>
        <xdr:cNvPr id="2769" name="CustomShape 1">
          <a:extLst>
            <a:ext uri="{FF2B5EF4-FFF2-40B4-BE49-F238E27FC236}">
              <a16:creationId xmlns:a16="http://schemas.microsoft.com/office/drawing/2014/main" id="{00000000-0008-0000-0700-0000D10A0000}"/>
            </a:ext>
          </a:extLst>
        </xdr:cNvPr>
        <xdr:cNvSpPr/>
      </xdr:nvSpPr>
      <xdr:spPr>
        <a:xfrm>
          <a:off x="2427660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R02</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106</xdr:col>
      <xdr:colOff>50760</xdr:colOff>
      <xdr:row>61</xdr:row>
      <xdr:rowOff>90000</xdr:rowOff>
    </xdr:from>
    <xdr:to>
      <xdr:col>109</xdr:col>
      <xdr:colOff>155160</xdr:colOff>
      <xdr:row>62</xdr:row>
      <xdr:rowOff>157320</xdr:rowOff>
    </xdr:to>
    <xdr:sp macro="" textlink="">
      <xdr:nvSpPr>
        <xdr:cNvPr id="2770" name="CustomShape 1">
          <a:extLst>
            <a:ext uri="{FF2B5EF4-FFF2-40B4-BE49-F238E27FC236}">
              <a16:creationId xmlns:a16="http://schemas.microsoft.com/office/drawing/2014/main" id="{00000000-0008-0000-0700-0000D20A0000}"/>
            </a:ext>
          </a:extLst>
        </xdr:cNvPr>
        <xdr:cNvSpPr/>
      </xdr:nvSpPr>
      <xdr:spPr>
        <a:xfrm>
          <a:off x="2327256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R01</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101</xdr:col>
      <xdr:colOff>115200</xdr:colOff>
      <xdr:row>61</xdr:row>
      <xdr:rowOff>90000</xdr:rowOff>
    </xdr:from>
    <xdr:to>
      <xdr:col>104</xdr:col>
      <xdr:colOff>218880</xdr:colOff>
      <xdr:row>62</xdr:row>
      <xdr:rowOff>157320</xdr:rowOff>
    </xdr:to>
    <xdr:sp macro="" textlink="">
      <xdr:nvSpPr>
        <xdr:cNvPr id="2771" name="CustomShape 1">
          <a:extLst>
            <a:ext uri="{FF2B5EF4-FFF2-40B4-BE49-F238E27FC236}">
              <a16:creationId xmlns:a16="http://schemas.microsoft.com/office/drawing/2014/main" id="{00000000-0008-0000-0700-0000D30A0000}"/>
            </a:ext>
          </a:extLst>
        </xdr:cNvPr>
        <xdr:cNvSpPr/>
      </xdr:nvSpPr>
      <xdr:spPr>
        <a:xfrm>
          <a:off x="22241520" y="10548360"/>
          <a:ext cx="76104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H30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96</xdr:col>
      <xdr:colOff>177840</xdr:colOff>
      <xdr:row>61</xdr:row>
      <xdr:rowOff>90000</xdr:rowOff>
    </xdr:from>
    <xdr:to>
      <xdr:col>100</xdr:col>
      <xdr:colOff>63360</xdr:colOff>
      <xdr:row>62</xdr:row>
      <xdr:rowOff>157320</xdr:rowOff>
    </xdr:to>
    <xdr:sp macro="" textlink="">
      <xdr:nvSpPr>
        <xdr:cNvPr id="2772" name="CustomShape 1">
          <a:extLst>
            <a:ext uri="{FF2B5EF4-FFF2-40B4-BE49-F238E27FC236}">
              <a16:creationId xmlns:a16="http://schemas.microsoft.com/office/drawing/2014/main" id="{00000000-0008-0000-0700-0000D40A0000}"/>
            </a:ext>
          </a:extLst>
        </xdr:cNvPr>
        <xdr:cNvSpPr/>
      </xdr:nvSpPr>
      <xdr:spPr>
        <a:xfrm>
          <a:off x="21209040" y="10548360"/>
          <a:ext cx="761760" cy="238680"/>
        </a:xfrm>
        <a:prstGeom prst="rect">
          <a:avLst/>
        </a:prstGeom>
        <a:noFill/>
        <a:ln>
          <a:noFill/>
        </a:ln>
      </xdr:spPr>
      <xdr:style>
        <a:lnRef idx="0">
          <a:scrgbClr r="0" g="0" b="0"/>
        </a:lnRef>
        <a:fillRef idx="0">
          <a:scrgbClr r="0" g="0" b="0"/>
        </a:fillRef>
        <a:effectRef idx="0">
          <a:scrgbClr r="0" g="0" b="0"/>
        </a:effectRef>
        <a:fontRef idx="minor"/>
      </xdr:style>
      <xdr:txBody>
        <a:bodyPr lIns="90000" tIns="45000" rIns="90000" bIns="45000" anchor="ctr"/>
        <a:lstStyle/>
        <a:p>
          <a:pPr>
            <a:lnSpc>
              <a:spcPct val="100000"/>
            </a:lnSpc>
          </a:pPr>
          <a:r>
            <a:rPr lang="en-US" sz="1000" b="0" strike="noStrike" spc="-1">
              <a:solidFill>
                <a:srgbClr val="000000"/>
              </a:solidFill>
              <a:uFill>
                <a:solidFill>
                  <a:srgbClr val="FFFFFF"/>
                </a:solidFill>
              </a:uFill>
              <a:latin typeface="ＭＳ Ｐゴシック"/>
              <a:ea typeface="ＭＳ Ｐゴシック"/>
            </a:rPr>
            <a:t>H29</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116</xdr:col>
      <xdr:colOff>13320</xdr:colOff>
      <xdr:row>54</xdr:row>
      <xdr:rowOff>89640</xdr:rowOff>
    </xdr:from>
    <xdr:to>
      <xdr:col>116</xdr:col>
      <xdr:colOff>114480</xdr:colOff>
      <xdr:row>55</xdr:row>
      <xdr:rowOff>19440</xdr:rowOff>
    </xdr:to>
    <xdr:sp macro="" textlink="">
      <xdr:nvSpPr>
        <xdr:cNvPr id="2773" name="CustomShape 1">
          <a:extLst>
            <a:ext uri="{FF2B5EF4-FFF2-40B4-BE49-F238E27FC236}">
              <a16:creationId xmlns:a16="http://schemas.microsoft.com/office/drawing/2014/main" id="{00000000-0008-0000-0700-0000D50A0000}"/>
            </a:ext>
          </a:extLst>
        </xdr:cNvPr>
        <xdr:cNvSpPr/>
      </xdr:nvSpPr>
      <xdr:spPr>
        <a:xfrm>
          <a:off x="254257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116</xdr:col>
      <xdr:colOff>105480</xdr:colOff>
      <xdr:row>53</xdr:row>
      <xdr:rowOff>134640</xdr:rowOff>
    </xdr:from>
    <xdr:to>
      <xdr:col>117</xdr:col>
      <xdr:colOff>154440</xdr:colOff>
      <xdr:row>55</xdr:row>
      <xdr:rowOff>30600</xdr:rowOff>
    </xdr:to>
    <xdr:sp macro="" textlink="">
      <xdr:nvSpPr>
        <xdr:cNvPr id="2774" name="CustomShape 1">
          <a:extLst>
            <a:ext uri="{FF2B5EF4-FFF2-40B4-BE49-F238E27FC236}">
              <a16:creationId xmlns:a16="http://schemas.microsoft.com/office/drawing/2014/main" id="{00000000-0008-0000-0700-0000D60A0000}"/>
            </a:ext>
          </a:extLst>
        </xdr:cNvPr>
        <xdr:cNvSpPr/>
      </xdr:nvSpPr>
      <xdr:spPr>
        <a:xfrm>
          <a:off x="25517880" y="922140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111</xdr:col>
      <xdr:colOff>127080</xdr:colOff>
      <xdr:row>54</xdr:row>
      <xdr:rowOff>89640</xdr:rowOff>
    </xdr:from>
    <xdr:to>
      <xdr:col>112</xdr:col>
      <xdr:colOff>38520</xdr:colOff>
      <xdr:row>55</xdr:row>
      <xdr:rowOff>19440</xdr:rowOff>
    </xdr:to>
    <xdr:sp macro="" textlink="">
      <xdr:nvSpPr>
        <xdr:cNvPr id="2775" name="CustomShape 1">
          <a:extLst>
            <a:ext uri="{FF2B5EF4-FFF2-40B4-BE49-F238E27FC236}">
              <a16:creationId xmlns:a16="http://schemas.microsoft.com/office/drawing/2014/main" id="{00000000-0008-0000-0700-0000D70A0000}"/>
            </a:ext>
          </a:extLst>
        </xdr:cNvPr>
        <xdr:cNvSpPr/>
      </xdr:nvSpPr>
      <xdr:spPr>
        <a:xfrm>
          <a:off x="24444360" y="9347760"/>
          <a:ext cx="13032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111</xdr:col>
      <xdr:colOff>43560</xdr:colOff>
      <xdr:row>53</xdr:row>
      <xdr:rowOff>45720</xdr:rowOff>
    </xdr:from>
    <xdr:to>
      <xdr:col>112</xdr:col>
      <xdr:colOff>93600</xdr:colOff>
      <xdr:row>54</xdr:row>
      <xdr:rowOff>113040</xdr:rowOff>
    </xdr:to>
    <xdr:sp macro="" textlink="">
      <xdr:nvSpPr>
        <xdr:cNvPr id="2776" name="CustomShape 1">
          <a:extLst>
            <a:ext uri="{FF2B5EF4-FFF2-40B4-BE49-F238E27FC236}">
              <a16:creationId xmlns:a16="http://schemas.microsoft.com/office/drawing/2014/main" id="{00000000-0008-0000-0700-0000D80A0000}"/>
            </a:ext>
          </a:extLst>
        </xdr:cNvPr>
        <xdr:cNvSpPr/>
      </xdr:nvSpPr>
      <xdr:spPr>
        <a:xfrm>
          <a:off x="2436084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107</xdr:col>
      <xdr:colOff>720</xdr:colOff>
      <xdr:row>54</xdr:row>
      <xdr:rowOff>89640</xdr:rowOff>
    </xdr:from>
    <xdr:to>
      <xdr:col>107</xdr:col>
      <xdr:colOff>101880</xdr:colOff>
      <xdr:row>55</xdr:row>
      <xdr:rowOff>19440</xdr:rowOff>
    </xdr:to>
    <xdr:sp macro="" textlink="">
      <xdr:nvSpPr>
        <xdr:cNvPr id="2777" name="CustomShape 1">
          <a:extLst>
            <a:ext uri="{FF2B5EF4-FFF2-40B4-BE49-F238E27FC236}">
              <a16:creationId xmlns:a16="http://schemas.microsoft.com/office/drawing/2014/main" id="{00000000-0008-0000-0700-0000D90A0000}"/>
            </a:ext>
          </a:extLst>
        </xdr:cNvPr>
        <xdr:cNvSpPr/>
      </xdr:nvSpPr>
      <xdr:spPr>
        <a:xfrm>
          <a:off x="2344140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106</xdr:col>
      <xdr:colOff>106920</xdr:colOff>
      <xdr:row>53</xdr:row>
      <xdr:rowOff>45720</xdr:rowOff>
    </xdr:from>
    <xdr:to>
      <xdr:col>107</xdr:col>
      <xdr:colOff>156960</xdr:colOff>
      <xdr:row>54</xdr:row>
      <xdr:rowOff>113040</xdr:rowOff>
    </xdr:to>
    <xdr:sp macro="" textlink="">
      <xdr:nvSpPr>
        <xdr:cNvPr id="2778" name="CustomShape 1">
          <a:extLst>
            <a:ext uri="{FF2B5EF4-FFF2-40B4-BE49-F238E27FC236}">
              <a16:creationId xmlns:a16="http://schemas.microsoft.com/office/drawing/2014/main" id="{00000000-0008-0000-0700-0000DA0A0000}"/>
            </a:ext>
          </a:extLst>
        </xdr:cNvPr>
        <xdr:cNvSpPr/>
      </xdr:nvSpPr>
      <xdr:spPr>
        <a:xfrm>
          <a:off x="23328720" y="9132480"/>
          <a:ext cx="26892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102</xdr:col>
      <xdr:colOff>63360</xdr:colOff>
      <xdr:row>54</xdr:row>
      <xdr:rowOff>89640</xdr:rowOff>
    </xdr:from>
    <xdr:to>
      <xdr:col>102</xdr:col>
      <xdr:colOff>164520</xdr:colOff>
      <xdr:row>55</xdr:row>
      <xdr:rowOff>19440</xdr:rowOff>
    </xdr:to>
    <xdr:sp macro="" textlink="">
      <xdr:nvSpPr>
        <xdr:cNvPr id="2779" name="CustomShape 1">
          <a:extLst>
            <a:ext uri="{FF2B5EF4-FFF2-40B4-BE49-F238E27FC236}">
              <a16:creationId xmlns:a16="http://schemas.microsoft.com/office/drawing/2014/main" id="{00000000-0008-0000-0700-0000DB0A0000}"/>
            </a:ext>
          </a:extLst>
        </xdr:cNvPr>
        <xdr:cNvSpPr/>
      </xdr:nvSpPr>
      <xdr:spPr>
        <a:xfrm>
          <a:off x="22408920" y="9347760"/>
          <a:ext cx="10116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101</xdr:col>
      <xdr:colOff>170280</xdr:colOff>
      <xdr:row>53</xdr:row>
      <xdr:rowOff>45720</xdr:rowOff>
    </xdr:from>
    <xdr:to>
      <xdr:col>102</xdr:col>
      <xdr:colOff>219240</xdr:colOff>
      <xdr:row>54</xdr:row>
      <xdr:rowOff>113040</xdr:rowOff>
    </xdr:to>
    <xdr:sp macro="" textlink="">
      <xdr:nvSpPr>
        <xdr:cNvPr id="2780" name="CustomShape 1">
          <a:extLst>
            <a:ext uri="{FF2B5EF4-FFF2-40B4-BE49-F238E27FC236}">
              <a16:creationId xmlns:a16="http://schemas.microsoft.com/office/drawing/2014/main" id="{00000000-0008-0000-0700-0000DC0A0000}"/>
            </a:ext>
          </a:extLst>
        </xdr:cNvPr>
        <xdr:cNvSpPr/>
      </xdr:nvSpPr>
      <xdr:spPr>
        <a:xfrm>
          <a:off x="2229660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97</xdr:col>
      <xdr:colOff>127800</xdr:colOff>
      <xdr:row>54</xdr:row>
      <xdr:rowOff>89640</xdr:rowOff>
    </xdr:from>
    <xdr:to>
      <xdr:col>98</xdr:col>
      <xdr:colOff>37800</xdr:colOff>
      <xdr:row>55</xdr:row>
      <xdr:rowOff>19440</xdr:rowOff>
    </xdr:to>
    <xdr:sp macro="" textlink="">
      <xdr:nvSpPr>
        <xdr:cNvPr id="2781" name="CustomShape 1">
          <a:extLst>
            <a:ext uri="{FF2B5EF4-FFF2-40B4-BE49-F238E27FC236}">
              <a16:creationId xmlns:a16="http://schemas.microsoft.com/office/drawing/2014/main" id="{00000000-0008-0000-0700-0000DD0A0000}"/>
            </a:ext>
          </a:extLst>
        </xdr:cNvPr>
        <xdr:cNvSpPr/>
      </xdr:nvSpPr>
      <xdr:spPr>
        <a:xfrm>
          <a:off x="21377880" y="9347760"/>
          <a:ext cx="129240" cy="101160"/>
        </a:xfrm>
        <a:prstGeom prst="ellipse">
          <a:avLst/>
        </a:prstGeom>
        <a:solidFill>
          <a:srgbClr val="FF0000"/>
        </a:solidFill>
        <a:ln w="19080">
          <a:solidFill>
            <a:srgbClr val="FF0000"/>
          </a:solidFill>
          <a:miter/>
        </a:ln>
      </xdr:spPr>
      <xdr:style>
        <a:lnRef idx="0">
          <a:scrgbClr r="0" g="0" b="0"/>
        </a:lnRef>
        <a:fillRef idx="0">
          <a:scrgbClr r="0" g="0" b="0"/>
        </a:fillRef>
        <a:effectRef idx="0">
          <a:scrgbClr r="0" g="0" b="0"/>
        </a:effectRef>
        <a:fontRef idx="minor"/>
      </xdr:style>
    </xdr:sp>
    <xdr:clientData/>
  </xdr:twoCellAnchor>
  <xdr:twoCellAnchor editAs="oneCell">
    <xdr:from>
      <xdr:col>97</xdr:col>
      <xdr:colOff>44280</xdr:colOff>
      <xdr:row>53</xdr:row>
      <xdr:rowOff>45720</xdr:rowOff>
    </xdr:from>
    <xdr:to>
      <xdr:col>98</xdr:col>
      <xdr:colOff>93240</xdr:colOff>
      <xdr:row>54</xdr:row>
      <xdr:rowOff>113040</xdr:rowOff>
    </xdr:to>
    <xdr:sp macro="" textlink="">
      <xdr:nvSpPr>
        <xdr:cNvPr id="2782" name="CustomShape 1">
          <a:extLst>
            <a:ext uri="{FF2B5EF4-FFF2-40B4-BE49-F238E27FC236}">
              <a16:creationId xmlns:a16="http://schemas.microsoft.com/office/drawing/2014/main" id="{00000000-0008-0000-0700-0000DE0A0000}"/>
            </a:ext>
          </a:extLst>
        </xdr:cNvPr>
        <xdr:cNvSpPr/>
      </xdr:nvSpPr>
      <xdr:spPr>
        <a:xfrm>
          <a:off x="21294360" y="9132480"/>
          <a:ext cx="268200" cy="238680"/>
        </a:xfrm>
        <a:prstGeom prst="rect">
          <a:avLst/>
        </a:prstGeom>
        <a:noFill/>
        <a:ln>
          <a:noFill/>
        </a:ln>
      </xdr:spPr>
      <xdr:style>
        <a:lnRef idx="0">
          <a:scrgbClr r="0" g="0" b="0"/>
        </a:lnRef>
        <a:fillRef idx="0">
          <a:scrgbClr r="0" g="0" b="0"/>
        </a:fillRef>
        <a:effectRef idx="0">
          <a:scrgbClr r="0" g="0" b="0"/>
        </a:effectRef>
        <a:fontRef idx="minor"/>
      </xdr:style>
      <xdr:txBody>
        <a:bodyPr wrap="none" lIns="90000" tIns="45000" rIns="90000" bIns="45000" anchor="ctr"/>
        <a:lstStyle/>
        <a:p>
          <a:pPr algn="ctr">
            <a:lnSpc>
              <a:spcPct val="100000"/>
            </a:lnSpc>
          </a:pPr>
          <a:r>
            <a:rPr lang="en-US" sz="1000" b="1" strike="noStrike" spc="-1">
              <a:solidFill>
                <a:srgbClr val="FF0000"/>
              </a:solidFill>
              <a:uFill>
                <a:solidFill>
                  <a:srgbClr val="FFFFFF"/>
                </a:solidFill>
              </a:uFill>
              <a:latin typeface="ＭＳ Ｐゴシック"/>
              <a:ea typeface="ＭＳ Ｐゴシック"/>
            </a:rPr>
            <a:t>0</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0</xdr:colOff>
      <xdr:row>103</xdr:row>
      <xdr:rowOff>121320</xdr:rowOff>
    </xdr:from>
    <xdr:to>
      <xdr:col>120</xdr:col>
      <xdr:colOff>114120</xdr:colOff>
      <xdr:row>114</xdr:row>
      <xdr:rowOff>140040</xdr:rowOff>
    </xdr:to>
    <xdr:sp macro="" textlink="">
      <xdr:nvSpPr>
        <xdr:cNvPr id="2783" name="CustomShape 1">
          <a:extLst>
            <a:ext uri="{FF2B5EF4-FFF2-40B4-BE49-F238E27FC236}">
              <a16:creationId xmlns:a16="http://schemas.microsoft.com/office/drawing/2014/main" id="{00000000-0008-0000-0700-0000DF0A0000}"/>
            </a:ext>
          </a:extLst>
        </xdr:cNvPr>
        <xdr:cNvSpPr/>
      </xdr:nvSpPr>
      <xdr:spPr>
        <a:xfrm>
          <a:off x="876240" y="17780400"/>
          <a:ext cx="25526880" cy="19047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4</xdr:col>
      <xdr:colOff>0</xdr:colOff>
      <xdr:row>104</xdr:row>
      <xdr:rowOff>12600</xdr:rowOff>
    </xdr:from>
    <xdr:to>
      <xdr:col>24</xdr:col>
      <xdr:colOff>37800</xdr:colOff>
      <xdr:row>105</xdr:row>
      <xdr:rowOff>94680</xdr:rowOff>
    </xdr:to>
    <xdr:sp macro="" textlink="">
      <xdr:nvSpPr>
        <xdr:cNvPr id="2784" name="CustomShape 1">
          <a:extLst>
            <a:ext uri="{FF2B5EF4-FFF2-40B4-BE49-F238E27FC236}">
              <a16:creationId xmlns:a16="http://schemas.microsoft.com/office/drawing/2014/main" id="{00000000-0008-0000-0700-0000E00A0000}"/>
            </a:ext>
          </a:extLst>
        </xdr:cNvPr>
        <xdr:cNvSpPr/>
      </xdr:nvSpPr>
      <xdr:spPr>
        <a:xfrm>
          <a:off x="876240" y="17843400"/>
          <a:ext cx="4419360" cy="253440"/>
        </a:xfrm>
        <a:prstGeom prst="rect">
          <a:avLst/>
        </a:prstGeom>
        <a:noFill/>
        <a:ln w="19080">
          <a:noFill/>
        </a:ln>
      </xdr:spPr>
      <xdr:style>
        <a:lnRef idx="0">
          <a:scrgbClr r="0" g="0" b="0"/>
        </a:lnRef>
        <a:fillRef idx="0">
          <a:scrgbClr r="0" g="0" b="0"/>
        </a:fillRef>
        <a:effectRef idx="0">
          <a:scrgbClr r="0" g="0" b="0"/>
        </a:effectRef>
        <a:fontRef idx="minor"/>
      </xdr:style>
      <xdr:txBody>
        <a:bodyPr lIns="90000" tIns="45000" rIns="90000" bIns="45000" anchor="b"/>
        <a:lstStyle/>
        <a:p>
          <a:pPr>
            <a:lnSpc>
              <a:spcPct val="100000"/>
            </a:lnSpc>
          </a:pPr>
          <a:r>
            <a:rPr lang="en-US" sz="1200" b="1" i="1" strike="noStrike" spc="-1">
              <a:solidFill>
                <a:srgbClr val="FF0000"/>
              </a:solidFill>
              <a:uFill>
                <a:solidFill>
                  <a:srgbClr val="FFFFFF"/>
                </a:solidFill>
              </a:uFill>
              <a:latin typeface="ＭＳ Ｐゴシック"/>
              <a:ea typeface="ＭＳ Ｐゴシック"/>
            </a:rPr>
            <a:t>目的別歳出の分析欄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4</xdr:col>
      <xdr:colOff>25560</xdr:colOff>
      <xdr:row>105</xdr:row>
      <xdr:rowOff>95400</xdr:rowOff>
    </xdr:from>
    <xdr:to>
      <xdr:col>120</xdr:col>
      <xdr:colOff>88560</xdr:colOff>
      <xdr:row>114</xdr:row>
      <xdr:rowOff>76680</xdr:rowOff>
    </xdr:to>
    <xdr:sp macro="" textlink="">
      <xdr:nvSpPr>
        <xdr:cNvPr id="2785" name="CustomShape 1">
          <a:extLst>
            <a:ext uri="{FF2B5EF4-FFF2-40B4-BE49-F238E27FC236}">
              <a16:creationId xmlns:a16="http://schemas.microsoft.com/office/drawing/2014/main" id="{00000000-0008-0000-0700-0000E10A0000}"/>
            </a:ext>
          </a:extLst>
        </xdr:cNvPr>
        <xdr:cNvSpPr/>
      </xdr:nvSpPr>
      <xdr:spPr>
        <a:xfrm>
          <a:off x="901800" y="18097560"/>
          <a:ext cx="25475760" cy="15242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300" b="0" strike="noStrike" spc="-1">
              <a:solidFill>
                <a:srgbClr val="000000"/>
              </a:solidFill>
              <a:uFill>
                <a:solidFill>
                  <a:srgbClr val="FFFFFF"/>
                </a:solidFill>
              </a:uFill>
              <a:latin typeface="ＭＳ Ｐゴシック"/>
              <a:ea typeface="ＭＳ Ｐゴシック"/>
            </a:rPr>
            <a:t>○衛生費は住民一人当たり178,660円となっており、類似団体と比較して一人当たりｺｽﾄが高い状況となっている。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これは、一般廃棄物処理施設整備をしたことによる増である。また令和4～6年度にかけて一般廃棄物最終処分場を整備するため、衛生費については一人当たりｺｽﾄが高い状況が続くと想定される。
○農林水産業費は住民一人当たり167,671円となっており、類似団体と比較して一人当たりｺｽﾄが高い状況となっている。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これは、本町の基幹産業が農業であり、畑地帯整備事業等の基盤整備をしたことによる増である。　</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○教育費は住民一人当たり110,596円となっており、類似団体と比較して一人当たりｺｽﾄが高い状況となっている。</a:t>
          </a:r>
          <a:endParaRPr lang="en-US" sz="1200" b="0" strike="noStrike" spc="-1">
            <a:solidFill>
              <a:srgbClr val="000000"/>
            </a:solidFill>
            <a:uFill>
              <a:solidFill>
                <a:srgbClr val="FFFFFF"/>
              </a:solidFill>
            </a:uFill>
            <a:latin typeface="Times New Roman"/>
          </a:endParaRPr>
        </a:p>
        <a:p>
          <a:r>
            <a:rPr lang="en-US" sz="1300" b="0" strike="noStrike" spc="-1">
              <a:solidFill>
                <a:srgbClr val="000000"/>
              </a:solidFill>
              <a:uFill>
                <a:solidFill>
                  <a:srgbClr val="FFFFFF"/>
                </a:solidFill>
              </a:uFill>
              <a:latin typeface="ＭＳ Ｐゴシック"/>
              <a:ea typeface="ＭＳ Ｐゴシック"/>
            </a:rPr>
            <a:t>    これは、小中学校の全児童生徒へタブレット整備や校務支援システム導入等ICT化の促進による増である。</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152280</xdr:colOff>
      <xdr:row>4</xdr:row>
      <xdr:rowOff>85680</xdr:rowOff>
    </xdr:from>
    <xdr:to>
      <xdr:col>15</xdr:col>
      <xdr:colOff>743040</xdr:colOff>
      <xdr:row>43</xdr:row>
      <xdr:rowOff>124200</xdr:rowOff>
    </xdr:to>
    <xdr:graphicFrame macro="">
      <xdr:nvGraphicFramePr>
        <xdr:cNvPr id="2786" name="Chart 1">
          <a:extLst>
            <a:ext uri="{FF2B5EF4-FFF2-40B4-BE49-F238E27FC236}">
              <a16:creationId xmlns:a16="http://schemas.microsoft.com/office/drawing/2014/main" id="{00000000-0008-0000-0800-0000E20A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xdr:col>
      <xdr:colOff>200160</xdr:colOff>
      <xdr:row>46</xdr:row>
      <xdr:rowOff>104760</xdr:rowOff>
    </xdr:from>
    <xdr:to>
      <xdr:col>1</xdr:col>
      <xdr:colOff>894960</xdr:colOff>
      <xdr:row>46</xdr:row>
      <xdr:rowOff>618840</xdr:rowOff>
    </xdr:to>
    <xdr:sp macro="" textlink="">
      <xdr:nvSpPr>
        <xdr:cNvPr id="2787" name="CustomShape 1">
          <a:extLst>
            <a:ext uri="{FF2B5EF4-FFF2-40B4-BE49-F238E27FC236}">
              <a16:creationId xmlns:a16="http://schemas.microsoft.com/office/drawing/2014/main" id="{00000000-0008-0000-0800-0000E30A0000}"/>
            </a:ext>
          </a:extLst>
        </xdr:cNvPr>
        <xdr:cNvSpPr/>
      </xdr:nvSpPr>
      <xdr:spPr>
        <a:xfrm>
          <a:off x="933480" y="10067760"/>
          <a:ext cx="694800" cy="51408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200160</xdr:colOff>
      <xdr:row>47</xdr:row>
      <xdr:rowOff>115200</xdr:rowOff>
    </xdr:from>
    <xdr:to>
      <xdr:col>1</xdr:col>
      <xdr:colOff>894960</xdr:colOff>
      <xdr:row>47</xdr:row>
      <xdr:rowOff>619560</xdr:rowOff>
    </xdr:to>
    <xdr:sp macro="" textlink="">
      <xdr:nvSpPr>
        <xdr:cNvPr id="2788" name="CustomShape 1">
          <a:extLst>
            <a:ext uri="{FF2B5EF4-FFF2-40B4-BE49-F238E27FC236}">
              <a16:creationId xmlns:a16="http://schemas.microsoft.com/office/drawing/2014/main" id="{00000000-0008-0000-0800-0000E40A0000}"/>
            </a:ext>
          </a:extLst>
        </xdr:cNvPr>
        <xdr:cNvSpPr/>
      </xdr:nvSpPr>
      <xdr:spPr>
        <a:xfrm>
          <a:off x="933480" y="10811520"/>
          <a:ext cx="694800" cy="50436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199800</xdr:colOff>
      <xdr:row>48</xdr:row>
      <xdr:rowOff>371160</xdr:rowOff>
    </xdr:from>
    <xdr:to>
      <xdr:col>1</xdr:col>
      <xdr:colOff>895320</xdr:colOff>
      <xdr:row>48</xdr:row>
      <xdr:rowOff>371160</xdr:rowOff>
    </xdr:to>
    <xdr:sp macro="" textlink="">
      <xdr:nvSpPr>
        <xdr:cNvPr id="2789" name="Line 1">
          <a:extLst>
            <a:ext uri="{FF2B5EF4-FFF2-40B4-BE49-F238E27FC236}">
              <a16:creationId xmlns:a16="http://schemas.microsoft.com/office/drawing/2014/main" id="{00000000-0008-0000-0800-0000E50A0000}"/>
            </a:ext>
          </a:extLst>
        </xdr:cNvPr>
        <xdr:cNvSpPr/>
      </xdr:nvSpPr>
      <xdr:spPr>
        <a:xfrm>
          <a:off x="933120" y="11801160"/>
          <a:ext cx="6955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447840</xdr:colOff>
      <xdr:row>48</xdr:row>
      <xdr:rowOff>276120</xdr:rowOff>
    </xdr:from>
    <xdr:to>
      <xdr:col>1</xdr:col>
      <xdr:colOff>637920</xdr:colOff>
      <xdr:row>48</xdr:row>
      <xdr:rowOff>466200</xdr:rowOff>
    </xdr:to>
    <xdr:sp macro="" textlink="">
      <xdr:nvSpPr>
        <xdr:cNvPr id="2790" name="CustomShape 1">
          <a:extLst>
            <a:ext uri="{FF2B5EF4-FFF2-40B4-BE49-F238E27FC236}">
              <a16:creationId xmlns:a16="http://schemas.microsoft.com/office/drawing/2014/main" id="{00000000-0008-0000-0800-0000E60A0000}"/>
            </a:ext>
          </a:extLst>
        </xdr:cNvPr>
        <xdr:cNvSpPr/>
      </xdr:nvSpPr>
      <xdr:spPr>
        <a:xfrm>
          <a:off x="1181160" y="1170612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15</xdr:col>
      <xdr:colOff>724320</xdr:colOff>
      <xdr:row>48</xdr:row>
      <xdr:rowOff>732960</xdr:rowOff>
    </xdr:to>
    <xdr:sp macro="" textlink="">
      <xdr:nvSpPr>
        <xdr:cNvPr id="2791" name="CustomShape 1">
          <a:extLst>
            <a:ext uri="{FF2B5EF4-FFF2-40B4-BE49-F238E27FC236}">
              <a16:creationId xmlns:a16="http://schemas.microsoft.com/office/drawing/2014/main" id="{00000000-0008-0000-0800-0000E70A0000}"/>
            </a:ext>
          </a:extLst>
        </xdr:cNvPr>
        <xdr:cNvSpPr/>
      </xdr:nvSpPr>
      <xdr:spPr>
        <a:xfrm>
          <a:off x="12888000" y="9601560"/>
          <a:ext cx="6971760" cy="256140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324720</xdr:colOff>
      <xdr:row>45</xdr:row>
      <xdr:rowOff>10080</xdr:rowOff>
    </xdr:from>
    <xdr:to>
      <xdr:col>11</xdr:col>
      <xdr:colOff>105120</xdr:colOff>
      <xdr:row>45</xdr:row>
      <xdr:rowOff>324000</xdr:rowOff>
    </xdr:to>
    <xdr:sp macro="" textlink="">
      <xdr:nvSpPr>
        <xdr:cNvPr id="2792" name="CustomShape 1">
          <a:extLst>
            <a:ext uri="{FF2B5EF4-FFF2-40B4-BE49-F238E27FC236}">
              <a16:creationId xmlns:a16="http://schemas.microsoft.com/office/drawing/2014/main" id="{00000000-0008-0000-0800-0000E80A0000}"/>
            </a:ext>
          </a:extLst>
        </xdr:cNvPr>
        <xdr:cNvSpPr/>
      </xdr:nvSpPr>
      <xdr:spPr>
        <a:xfrm>
          <a:off x="12888000" y="9601560"/>
          <a:ext cx="1094760" cy="3139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123840</xdr:colOff>
      <xdr:row>0</xdr:row>
      <xdr:rowOff>123840</xdr:rowOff>
    </xdr:from>
    <xdr:to>
      <xdr:col>9</xdr:col>
      <xdr:colOff>104400</xdr:colOff>
      <xdr:row>3</xdr:row>
      <xdr:rowOff>132840</xdr:rowOff>
    </xdr:to>
    <xdr:sp macro="" textlink="">
      <xdr:nvSpPr>
        <xdr:cNvPr id="2793" name="CustomShape 1">
          <a:extLst>
            <a:ext uri="{FF2B5EF4-FFF2-40B4-BE49-F238E27FC236}">
              <a16:creationId xmlns:a16="http://schemas.microsoft.com/office/drawing/2014/main" id="{00000000-0008-0000-0800-0000E90A0000}"/>
            </a:ext>
          </a:extLst>
        </xdr:cNvPr>
        <xdr:cNvSpPr/>
      </xdr:nvSpPr>
      <xdr:spPr>
        <a:xfrm>
          <a:off x="123840" y="123840"/>
          <a:ext cx="1122948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（7）実質収支比率等に係る経年分析（市町村）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45</xdr:row>
      <xdr:rowOff>360</xdr:rowOff>
    </xdr:from>
    <xdr:to>
      <xdr:col>4</xdr:col>
      <xdr:colOff>1314360</xdr:colOff>
      <xdr:row>45</xdr:row>
      <xdr:rowOff>371520</xdr:rowOff>
    </xdr:to>
    <xdr:sp macro="" textlink="">
      <xdr:nvSpPr>
        <xdr:cNvPr id="2794" name="Line 1">
          <a:extLst>
            <a:ext uri="{FF2B5EF4-FFF2-40B4-BE49-F238E27FC236}">
              <a16:creationId xmlns:a16="http://schemas.microsoft.com/office/drawing/2014/main" id="{00000000-0008-0000-0800-0000EA0A0000}"/>
            </a:ext>
          </a:extLst>
        </xdr:cNvPr>
        <xdr:cNvSpPr/>
      </xdr:nvSpPr>
      <xdr:spPr>
        <a:xfrm>
          <a:off x="733320" y="9591840"/>
          <a:ext cx="5257800" cy="3711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9</xdr:col>
      <xdr:colOff>628560</xdr:colOff>
      <xdr:row>1</xdr:row>
      <xdr:rowOff>76320</xdr:rowOff>
    </xdr:from>
    <xdr:to>
      <xdr:col>11</xdr:col>
      <xdr:colOff>933840</xdr:colOff>
      <xdr:row>3</xdr:row>
      <xdr:rowOff>75960</xdr:rowOff>
    </xdr:to>
    <xdr:sp macro="" textlink="">
      <xdr:nvSpPr>
        <xdr:cNvPr id="2795" name="CustomShape 1">
          <a:extLst>
            <a:ext uri="{FF2B5EF4-FFF2-40B4-BE49-F238E27FC236}">
              <a16:creationId xmlns:a16="http://schemas.microsoft.com/office/drawing/2014/main" id="{00000000-0008-0000-0800-0000EB0A0000}"/>
            </a:ext>
          </a:extLst>
        </xdr:cNvPr>
        <xdr:cNvSpPr/>
      </xdr:nvSpPr>
      <xdr:spPr>
        <a:xfrm>
          <a:off x="11877480" y="285840"/>
          <a:ext cx="2934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219240</xdr:colOff>
      <xdr:row>1</xdr:row>
      <xdr:rowOff>76320</xdr:rowOff>
    </xdr:from>
    <xdr:to>
      <xdr:col>15</xdr:col>
      <xdr:colOff>686160</xdr:colOff>
      <xdr:row>3</xdr:row>
      <xdr:rowOff>75960</xdr:rowOff>
    </xdr:to>
    <xdr:sp macro="" textlink="">
      <xdr:nvSpPr>
        <xdr:cNvPr id="2796" name="CustomShape 1">
          <a:extLst>
            <a:ext uri="{FF2B5EF4-FFF2-40B4-BE49-F238E27FC236}">
              <a16:creationId xmlns:a16="http://schemas.microsoft.com/office/drawing/2014/main" id="{00000000-0008-0000-0800-0000EC0A0000}"/>
            </a:ext>
          </a:extLst>
        </xdr:cNvPr>
        <xdr:cNvSpPr/>
      </xdr:nvSpPr>
      <xdr:spPr>
        <a:xfrm>
          <a:off x="15411600" y="285840"/>
          <a:ext cx="4410000" cy="41868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466560</xdr:colOff>
      <xdr:row>4</xdr:row>
      <xdr:rowOff>0</xdr:rowOff>
    </xdr:from>
    <xdr:to>
      <xdr:col>3</xdr:col>
      <xdr:colOff>733680</xdr:colOff>
      <xdr:row>6</xdr:row>
      <xdr:rowOff>66960</xdr:rowOff>
    </xdr:to>
    <xdr:sp macro="" textlink="">
      <xdr:nvSpPr>
        <xdr:cNvPr id="2797" name="CustomShape 1">
          <a:extLst>
            <a:ext uri="{FF2B5EF4-FFF2-40B4-BE49-F238E27FC236}">
              <a16:creationId xmlns:a16="http://schemas.microsoft.com/office/drawing/2014/main" id="{00000000-0008-0000-0800-0000ED0A0000}"/>
            </a:ext>
          </a:extLst>
        </xdr:cNvPr>
        <xdr:cNvSpPr/>
      </xdr:nvSpPr>
      <xdr:spPr>
        <a:xfrm>
          <a:off x="466560" y="838080"/>
          <a:ext cx="3629160" cy="486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486360</xdr:colOff>
      <xdr:row>45</xdr:row>
      <xdr:rowOff>343800</xdr:rowOff>
    </xdr:from>
    <xdr:to>
      <xdr:col>15</xdr:col>
      <xdr:colOff>543240</xdr:colOff>
      <xdr:row>48</xdr:row>
      <xdr:rowOff>590400</xdr:rowOff>
    </xdr:to>
    <xdr:sp macro="" textlink="">
      <xdr:nvSpPr>
        <xdr:cNvPr id="2798" name="CustomShape 1">
          <a:extLst>
            <a:ext uri="{FF2B5EF4-FFF2-40B4-BE49-F238E27FC236}">
              <a16:creationId xmlns:a16="http://schemas.microsoft.com/office/drawing/2014/main" id="{00000000-0008-0000-0800-0000EE0A0000}"/>
            </a:ext>
          </a:extLst>
        </xdr:cNvPr>
        <xdr:cNvSpPr/>
      </xdr:nvSpPr>
      <xdr:spPr>
        <a:xfrm>
          <a:off x="13049640" y="9935280"/>
          <a:ext cx="6629040" cy="208512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200" b="0" strike="noStrike" spc="-1">
              <a:solidFill>
                <a:srgbClr val="000000"/>
              </a:solidFill>
              <a:uFill>
                <a:solidFill>
                  <a:srgbClr val="FFFFFF"/>
                </a:solidFill>
              </a:uFill>
              <a:latin typeface="ＭＳ ゴシック"/>
              <a:ea typeface="ＭＳ ゴシック"/>
            </a:rPr>
            <a:t>財政調整基金においては、前年度決算剰余金から46百万積み立てたが、普通交付税が274百万円増加により標準財政規模が増えたため前年度比で減少している。
一般廃棄物処理整備事業が最終年度で事業費が177百万円減となったことで、歳入・歳出決算共に減額となったが、一般財源である地方交付税が284百万円増となっため、実質単年度収支が81百万円の赤字から5百万円の黒字となり、標準財政規模に占める割合では2.2ポイントの増となった。
今後も災害等の臨時財政需要に対応できるために、歳出の削減に取り組み歳出剰余金を積み立てるよう努めていく。</a:t>
          </a:r>
          <a:endParaRPr lang="en-US" sz="1200" b="0" strike="noStrike" spc="-1">
            <a:solidFill>
              <a:srgbClr val="000000"/>
            </a:solidFill>
            <a:uFill>
              <a:solidFill>
                <a:srgbClr val="FFFFFF"/>
              </a:solidFill>
            </a:uFill>
            <a:latin typeface="Times New Roman"/>
          </a:endParaRPr>
        </a:p>
      </xdr:txBody>
    </xdr:sp>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447840</xdr:colOff>
      <xdr:row>3</xdr:row>
      <xdr:rowOff>104760</xdr:rowOff>
    </xdr:from>
    <xdr:to>
      <xdr:col>15</xdr:col>
      <xdr:colOff>1447560</xdr:colOff>
      <xdr:row>30</xdr:row>
      <xdr:rowOff>209880</xdr:rowOff>
    </xdr:to>
    <xdr:graphicFrame macro="">
      <xdr:nvGraphicFramePr>
        <xdr:cNvPr id="2799" name="Chart 5">
          <a:extLst>
            <a:ext uri="{FF2B5EF4-FFF2-40B4-BE49-F238E27FC236}">
              <a16:creationId xmlns:a16="http://schemas.microsoft.com/office/drawing/2014/main" id="{00000000-0008-0000-0900-0000EF0A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10</xdr:col>
      <xdr:colOff>466560</xdr:colOff>
      <xdr:row>32</xdr:row>
      <xdr:rowOff>720</xdr:rowOff>
    </xdr:from>
    <xdr:to>
      <xdr:col>15</xdr:col>
      <xdr:colOff>1056600</xdr:colOff>
      <xdr:row>42</xdr:row>
      <xdr:rowOff>495000</xdr:rowOff>
    </xdr:to>
    <xdr:sp macro="" textlink="">
      <xdr:nvSpPr>
        <xdr:cNvPr id="2800" name="CustomShape 1">
          <a:extLst>
            <a:ext uri="{FF2B5EF4-FFF2-40B4-BE49-F238E27FC236}">
              <a16:creationId xmlns:a16="http://schemas.microsoft.com/office/drawing/2014/main" id="{00000000-0008-0000-0900-0000F00A0000}"/>
            </a:ext>
          </a:extLst>
        </xdr:cNvPr>
        <xdr:cNvSpPr/>
      </xdr:nvSpPr>
      <xdr:spPr>
        <a:xfrm>
          <a:off x="13268160" y="6896520"/>
          <a:ext cx="7305120" cy="54475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10</xdr:col>
      <xdr:colOff>533520</xdr:colOff>
      <xdr:row>32</xdr:row>
      <xdr:rowOff>29160</xdr:rowOff>
    </xdr:from>
    <xdr:to>
      <xdr:col>11</xdr:col>
      <xdr:colOff>914760</xdr:colOff>
      <xdr:row>33</xdr:row>
      <xdr:rowOff>19440</xdr:rowOff>
    </xdr:to>
    <xdr:sp macro="" textlink="">
      <xdr:nvSpPr>
        <xdr:cNvPr id="2801" name="CustomShape 1">
          <a:extLst>
            <a:ext uri="{FF2B5EF4-FFF2-40B4-BE49-F238E27FC236}">
              <a16:creationId xmlns:a16="http://schemas.microsoft.com/office/drawing/2014/main" id="{00000000-0008-0000-0900-0000F10A0000}"/>
            </a:ext>
          </a:extLst>
        </xdr:cNvPr>
        <xdr:cNvSpPr/>
      </xdr:nvSpPr>
      <xdr:spPr>
        <a:xfrm>
          <a:off x="13335120" y="6924960"/>
          <a:ext cx="1724040" cy="485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02" name="Line 1">
          <a:extLst>
            <a:ext uri="{FF2B5EF4-FFF2-40B4-BE49-F238E27FC236}">
              <a16:creationId xmlns:a16="http://schemas.microsoft.com/office/drawing/2014/main" id="{00000000-0008-0000-0900-0000F20A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0</xdr:col>
      <xdr:colOff>142920</xdr:colOff>
      <xdr:row>0</xdr:row>
      <xdr:rowOff>142920</xdr:rowOff>
    </xdr:from>
    <xdr:to>
      <xdr:col>9</xdr:col>
      <xdr:colOff>723600</xdr:colOff>
      <xdr:row>3</xdr:row>
      <xdr:rowOff>151920</xdr:rowOff>
    </xdr:to>
    <xdr:sp macro="" textlink="">
      <xdr:nvSpPr>
        <xdr:cNvPr id="2803" name="CustomShape 1">
          <a:extLst>
            <a:ext uri="{FF2B5EF4-FFF2-40B4-BE49-F238E27FC236}">
              <a16:creationId xmlns:a16="http://schemas.microsoft.com/office/drawing/2014/main" id="{00000000-0008-0000-0900-0000F30A0000}"/>
            </a:ext>
          </a:extLst>
        </xdr:cNvPr>
        <xdr:cNvSpPr/>
      </xdr:nvSpPr>
      <xdr:spPr>
        <a:xfrm>
          <a:off x="142920" y="142920"/>
          <a:ext cx="12039120" cy="63756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（8）連結実質赤字比率に係る赤字・黒字の構成分析（市町村）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9</xdr:col>
      <xdr:colOff>1066680</xdr:colOff>
      <xdr:row>1</xdr:row>
      <xdr:rowOff>28440</xdr:rowOff>
    </xdr:from>
    <xdr:to>
      <xdr:col>12</xdr:col>
      <xdr:colOff>171000</xdr:colOff>
      <xdr:row>3</xdr:row>
      <xdr:rowOff>66240</xdr:rowOff>
    </xdr:to>
    <xdr:sp macro="" textlink="">
      <xdr:nvSpPr>
        <xdr:cNvPr id="2804" name="CustomShape 1">
          <a:extLst>
            <a:ext uri="{FF2B5EF4-FFF2-40B4-BE49-F238E27FC236}">
              <a16:creationId xmlns:a16="http://schemas.microsoft.com/office/drawing/2014/main" id="{00000000-0008-0000-0900-0000F40A0000}"/>
            </a:ext>
          </a:extLst>
        </xdr:cNvPr>
        <xdr:cNvSpPr/>
      </xdr:nvSpPr>
      <xdr:spPr>
        <a:xfrm>
          <a:off x="12525120" y="237960"/>
          <a:ext cx="31334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657360</xdr:colOff>
      <xdr:row>1</xdr:row>
      <xdr:rowOff>28440</xdr:rowOff>
    </xdr:from>
    <xdr:to>
      <xdr:col>15</xdr:col>
      <xdr:colOff>1037880</xdr:colOff>
      <xdr:row>3</xdr:row>
      <xdr:rowOff>66240</xdr:rowOff>
    </xdr:to>
    <xdr:sp macro="" textlink="">
      <xdr:nvSpPr>
        <xdr:cNvPr id="2805" name="CustomShape 1">
          <a:extLst>
            <a:ext uri="{FF2B5EF4-FFF2-40B4-BE49-F238E27FC236}">
              <a16:creationId xmlns:a16="http://schemas.microsoft.com/office/drawing/2014/main" id="{00000000-0008-0000-0900-0000F50A0000}"/>
            </a:ext>
          </a:extLst>
        </xdr:cNvPr>
        <xdr:cNvSpPr/>
      </xdr:nvSpPr>
      <xdr:spPr>
        <a:xfrm>
          <a:off x="16144920" y="237960"/>
          <a:ext cx="4409640" cy="456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xdr:row>
      <xdr:rowOff>28440</xdr:rowOff>
    </xdr:from>
    <xdr:to>
      <xdr:col>4</xdr:col>
      <xdr:colOff>914760</xdr:colOff>
      <xdr:row>4</xdr:row>
      <xdr:rowOff>199440</xdr:rowOff>
    </xdr:to>
    <xdr:sp macro="" textlink="">
      <xdr:nvSpPr>
        <xdr:cNvPr id="2806" name="CustomShape 1">
          <a:extLst>
            <a:ext uri="{FF2B5EF4-FFF2-40B4-BE49-F238E27FC236}">
              <a16:creationId xmlns:a16="http://schemas.microsoft.com/office/drawing/2014/main" id="{00000000-0008-0000-0900-0000F60A0000}"/>
            </a:ext>
          </a:extLst>
        </xdr:cNvPr>
        <xdr:cNvSpPr/>
      </xdr:nvSpPr>
      <xdr:spPr>
        <a:xfrm>
          <a:off x="590400" y="657000"/>
          <a:ext cx="4915080" cy="38052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標準財政規模比（％）</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10</xdr:col>
      <xdr:colOff>600120</xdr:colOff>
      <xdr:row>32</xdr:row>
      <xdr:rowOff>353160</xdr:rowOff>
    </xdr:from>
    <xdr:to>
      <xdr:col>15</xdr:col>
      <xdr:colOff>923760</xdr:colOff>
      <xdr:row>42</xdr:row>
      <xdr:rowOff>275760</xdr:rowOff>
    </xdr:to>
    <xdr:sp macro="" textlink="">
      <xdr:nvSpPr>
        <xdr:cNvPr id="2807" name="CustomShape 1">
          <a:extLst>
            <a:ext uri="{FF2B5EF4-FFF2-40B4-BE49-F238E27FC236}">
              <a16:creationId xmlns:a16="http://schemas.microsoft.com/office/drawing/2014/main" id="{00000000-0008-0000-0900-0000F70A0000}"/>
            </a:ext>
          </a:extLst>
        </xdr:cNvPr>
        <xdr:cNvSpPr/>
      </xdr:nvSpPr>
      <xdr:spPr>
        <a:xfrm>
          <a:off x="13401720" y="7248960"/>
          <a:ext cx="7038720" cy="487584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〇現状</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一般会計において黒字額が増加した主な要因は、一般廃棄物処理整備事業が最終年度で事業費が177百万円減となったことと、一般財源である地方交付税が284百万円増によるものである。
〇今後の対応</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各会計で適正な財政運営を行うためにも、経常収支の均衡が確保され行政内容が実質的に住民の福祉向上のために適切な行政水準を保つことが、財政運営の基本であると考える。</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税収等の伸びが期待できないことから、繰出金等を抑制し今後とも計画的かつ効率的な財政運営に努める。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32</xdr:row>
      <xdr:rowOff>360</xdr:rowOff>
    </xdr:from>
    <xdr:to>
      <xdr:col>5</xdr:col>
      <xdr:colOff>9720</xdr:colOff>
      <xdr:row>32</xdr:row>
      <xdr:rowOff>495360</xdr:rowOff>
    </xdr:to>
    <xdr:sp macro="" textlink="">
      <xdr:nvSpPr>
        <xdr:cNvPr id="2808" name="Line 1">
          <a:extLst>
            <a:ext uri="{FF2B5EF4-FFF2-40B4-BE49-F238E27FC236}">
              <a16:creationId xmlns:a16="http://schemas.microsoft.com/office/drawing/2014/main" id="{00000000-0008-0000-0900-0000F80A0000}"/>
            </a:ext>
          </a:extLst>
        </xdr:cNvPr>
        <xdr:cNvSpPr/>
      </xdr:nvSpPr>
      <xdr:spPr>
        <a:xfrm>
          <a:off x="590400" y="6896160"/>
          <a:ext cx="5505480" cy="495000"/>
        </a:xfrm>
        <a:prstGeom prst="line">
          <a:avLst/>
        </a:prstGeom>
        <a:ln w="1260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33</xdr:row>
      <xdr:rowOff>89640</xdr:rowOff>
    </xdr:from>
    <xdr:to>
      <xdr:col>1</xdr:col>
      <xdr:colOff>637920</xdr:colOff>
      <xdr:row>33</xdr:row>
      <xdr:rowOff>378360</xdr:rowOff>
    </xdr:to>
    <xdr:sp macro="" textlink="">
      <xdr:nvSpPr>
        <xdr:cNvPr id="2809" name="CustomShape 1">
          <a:extLst>
            <a:ext uri="{FF2B5EF4-FFF2-40B4-BE49-F238E27FC236}">
              <a16:creationId xmlns:a16="http://schemas.microsoft.com/office/drawing/2014/main" id="{00000000-0008-0000-0900-0000F90A0000}"/>
            </a:ext>
          </a:extLst>
        </xdr:cNvPr>
        <xdr:cNvSpPr/>
      </xdr:nvSpPr>
      <xdr:spPr>
        <a:xfrm>
          <a:off x="720720" y="7480800"/>
          <a:ext cx="507600" cy="288720"/>
        </a:xfrm>
        <a:prstGeom prst="rect">
          <a:avLst/>
        </a:prstGeom>
        <a:solidFill>
          <a:srgbClr val="FF8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34</xdr:row>
      <xdr:rowOff>89640</xdr:rowOff>
    </xdr:from>
    <xdr:to>
      <xdr:col>1</xdr:col>
      <xdr:colOff>637920</xdr:colOff>
      <xdr:row>34</xdr:row>
      <xdr:rowOff>378360</xdr:rowOff>
    </xdr:to>
    <xdr:sp macro="" textlink="">
      <xdr:nvSpPr>
        <xdr:cNvPr id="2810" name="CustomShape 1">
          <a:extLst>
            <a:ext uri="{FF2B5EF4-FFF2-40B4-BE49-F238E27FC236}">
              <a16:creationId xmlns:a16="http://schemas.microsoft.com/office/drawing/2014/main" id="{00000000-0008-0000-0900-0000FA0A0000}"/>
            </a:ext>
          </a:extLst>
        </xdr:cNvPr>
        <xdr:cNvSpPr/>
      </xdr:nvSpPr>
      <xdr:spPr>
        <a:xfrm>
          <a:off x="720720" y="7976160"/>
          <a:ext cx="507600" cy="288720"/>
        </a:xfrm>
        <a:prstGeom prst="rect">
          <a:avLst/>
        </a:prstGeom>
        <a:solidFill>
          <a:srgbClr val="00FF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35</xdr:row>
      <xdr:rowOff>88920</xdr:rowOff>
    </xdr:from>
    <xdr:to>
      <xdr:col>1</xdr:col>
      <xdr:colOff>637920</xdr:colOff>
      <xdr:row>35</xdr:row>
      <xdr:rowOff>377640</xdr:rowOff>
    </xdr:to>
    <xdr:sp macro="" textlink="">
      <xdr:nvSpPr>
        <xdr:cNvPr id="2811" name="CustomShape 1">
          <a:extLst>
            <a:ext uri="{FF2B5EF4-FFF2-40B4-BE49-F238E27FC236}">
              <a16:creationId xmlns:a16="http://schemas.microsoft.com/office/drawing/2014/main" id="{00000000-0008-0000-0900-0000FB0A0000}"/>
            </a:ext>
          </a:extLst>
        </xdr:cNvPr>
        <xdr:cNvSpPr/>
      </xdr:nvSpPr>
      <xdr:spPr>
        <a:xfrm>
          <a:off x="720720" y="8470800"/>
          <a:ext cx="507600" cy="288720"/>
        </a:xfrm>
        <a:prstGeom prst="rect">
          <a:avLst/>
        </a:prstGeom>
        <a:solidFill>
          <a:srgbClr val="008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36</xdr:row>
      <xdr:rowOff>88920</xdr:rowOff>
    </xdr:from>
    <xdr:to>
      <xdr:col>1</xdr:col>
      <xdr:colOff>637920</xdr:colOff>
      <xdr:row>36</xdr:row>
      <xdr:rowOff>377640</xdr:rowOff>
    </xdr:to>
    <xdr:sp macro="" textlink="">
      <xdr:nvSpPr>
        <xdr:cNvPr id="2812" name="CustomShape 1">
          <a:extLst>
            <a:ext uri="{FF2B5EF4-FFF2-40B4-BE49-F238E27FC236}">
              <a16:creationId xmlns:a16="http://schemas.microsoft.com/office/drawing/2014/main" id="{00000000-0008-0000-0900-0000FC0A0000}"/>
            </a:ext>
          </a:extLst>
        </xdr:cNvPr>
        <xdr:cNvSpPr/>
      </xdr:nvSpPr>
      <xdr:spPr>
        <a:xfrm>
          <a:off x="720720" y="8966160"/>
          <a:ext cx="507600" cy="288720"/>
        </a:xfrm>
        <a:prstGeom prst="rect">
          <a:avLst/>
        </a:prstGeom>
        <a:solidFill>
          <a:srgbClr val="9999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37</xdr:row>
      <xdr:rowOff>88920</xdr:rowOff>
    </xdr:from>
    <xdr:to>
      <xdr:col>1</xdr:col>
      <xdr:colOff>637920</xdr:colOff>
      <xdr:row>37</xdr:row>
      <xdr:rowOff>377640</xdr:rowOff>
    </xdr:to>
    <xdr:sp macro="" textlink="">
      <xdr:nvSpPr>
        <xdr:cNvPr id="2813" name="CustomShape 1">
          <a:extLst>
            <a:ext uri="{FF2B5EF4-FFF2-40B4-BE49-F238E27FC236}">
              <a16:creationId xmlns:a16="http://schemas.microsoft.com/office/drawing/2014/main" id="{00000000-0008-0000-0900-0000FD0A0000}"/>
            </a:ext>
          </a:extLst>
        </xdr:cNvPr>
        <xdr:cNvSpPr/>
      </xdr:nvSpPr>
      <xdr:spPr>
        <a:xfrm>
          <a:off x="720720" y="9461520"/>
          <a:ext cx="507600" cy="288720"/>
        </a:xfrm>
        <a:prstGeom prst="rect">
          <a:avLst/>
        </a:prstGeom>
        <a:solidFill>
          <a:srgbClr val="FF66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38</xdr:row>
      <xdr:rowOff>89640</xdr:rowOff>
    </xdr:from>
    <xdr:to>
      <xdr:col>1</xdr:col>
      <xdr:colOff>637920</xdr:colOff>
      <xdr:row>38</xdr:row>
      <xdr:rowOff>378360</xdr:rowOff>
    </xdr:to>
    <xdr:sp macro="" textlink="">
      <xdr:nvSpPr>
        <xdr:cNvPr id="2814" name="CustomShape 1">
          <a:extLst>
            <a:ext uri="{FF2B5EF4-FFF2-40B4-BE49-F238E27FC236}">
              <a16:creationId xmlns:a16="http://schemas.microsoft.com/office/drawing/2014/main" id="{00000000-0008-0000-0900-0000FE0A0000}"/>
            </a:ext>
          </a:extLst>
        </xdr:cNvPr>
        <xdr:cNvSpPr/>
      </xdr:nvSpPr>
      <xdr:spPr>
        <a:xfrm>
          <a:off x="720720" y="9957240"/>
          <a:ext cx="507600" cy="288720"/>
        </a:xfrm>
        <a:prstGeom prst="rect">
          <a:avLst/>
        </a:prstGeom>
        <a:solidFill>
          <a:srgbClr val="FF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39</xdr:row>
      <xdr:rowOff>89640</xdr:rowOff>
    </xdr:from>
    <xdr:to>
      <xdr:col>1</xdr:col>
      <xdr:colOff>637920</xdr:colOff>
      <xdr:row>39</xdr:row>
      <xdr:rowOff>378360</xdr:rowOff>
    </xdr:to>
    <xdr:sp macro="" textlink="">
      <xdr:nvSpPr>
        <xdr:cNvPr id="2815" name="CustomShape 1">
          <a:extLst>
            <a:ext uri="{FF2B5EF4-FFF2-40B4-BE49-F238E27FC236}">
              <a16:creationId xmlns:a16="http://schemas.microsoft.com/office/drawing/2014/main" id="{00000000-0008-0000-0900-0000FF0A0000}"/>
            </a:ext>
          </a:extLst>
        </xdr:cNvPr>
        <xdr:cNvSpPr/>
      </xdr:nvSpPr>
      <xdr:spPr>
        <a:xfrm>
          <a:off x="720720" y="10452600"/>
          <a:ext cx="507600" cy="288720"/>
        </a:xfrm>
        <a:prstGeom prst="rect">
          <a:avLst/>
        </a:prstGeom>
        <a:solidFill>
          <a:srgbClr val="80008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40</xdr:row>
      <xdr:rowOff>89640</xdr:rowOff>
    </xdr:from>
    <xdr:to>
      <xdr:col>1</xdr:col>
      <xdr:colOff>637920</xdr:colOff>
      <xdr:row>40</xdr:row>
      <xdr:rowOff>378360</xdr:rowOff>
    </xdr:to>
    <xdr:sp macro="" textlink="">
      <xdr:nvSpPr>
        <xdr:cNvPr id="2816" name="CustomShape 1">
          <a:extLst>
            <a:ext uri="{FF2B5EF4-FFF2-40B4-BE49-F238E27FC236}">
              <a16:creationId xmlns:a16="http://schemas.microsoft.com/office/drawing/2014/main" id="{00000000-0008-0000-0900-0000000B0000}"/>
            </a:ext>
          </a:extLst>
        </xdr:cNvPr>
        <xdr:cNvSpPr/>
      </xdr:nvSpPr>
      <xdr:spPr>
        <a:xfrm>
          <a:off x="720720" y="10947960"/>
          <a:ext cx="507600" cy="288720"/>
        </a:xfrm>
        <a:prstGeom prst="rect">
          <a:avLst/>
        </a:prstGeom>
        <a:solidFill>
          <a:srgbClr val="00FF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41</xdr:row>
      <xdr:rowOff>88920</xdr:rowOff>
    </xdr:from>
    <xdr:to>
      <xdr:col>1</xdr:col>
      <xdr:colOff>637920</xdr:colOff>
      <xdr:row>41</xdr:row>
      <xdr:rowOff>377640</xdr:rowOff>
    </xdr:to>
    <xdr:sp macro="" textlink="">
      <xdr:nvSpPr>
        <xdr:cNvPr id="2817" name="CustomShape 1">
          <a:extLst>
            <a:ext uri="{FF2B5EF4-FFF2-40B4-BE49-F238E27FC236}">
              <a16:creationId xmlns:a16="http://schemas.microsoft.com/office/drawing/2014/main" id="{00000000-0008-0000-0900-0000010B0000}"/>
            </a:ext>
          </a:extLst>
        </xdr:cNvPr>
        <xdr:cNvSpPr/>
      </xdr:nvSpPr>
      <xdr:spPr>
        <a:xfrm>
          <a:off x="720720" y="11442600"/>
          <a:ext cx="507600" cy="288720"/>
        </a:xfrm>
        <a:prstGeom prst="rect">
          <a:avLst/>
        </a:prstGeom>
        <a:solidFill>
          <a:srgbClr val="FF0000"/>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xdr:col>
      <xdr:colOff>130320</xdr:colOff>
      <xdr:row>42</xdr:row>
      <xdr:rowOff>88920</xdr:rowOff>
    </xdr:from>
    <xdr:to>
      <xdr:col>1</xdr:col>
      <xdr:colOff>637920</xdr:colOff>
      <xdr:row>42</xdr:row>
      <xdr:rowOff>377640</xdr:rowOff>
    </xdr:to>
    <xdr:sp macro="" textlink="">
      <xdr:nvSpPr>
        <xdr:cNvPr id="2818" name="CustomShape 1">
          <a:extLst>
            <a:ext uri="{FF2B5EF4-FFF2-40B4-BE49-F238E27FC236}">
              <a16:creationId xmlns:a16="http://schemas.microsoft.com/office/drawing/2014/main" id="{00000000-0008-0000-0900-0000020B0000}"/>
            </a:ext>
          </a:extLst>
        </xdr:cNvPr>
        <xdr:cNvSpPr/>
      </xdr:nvSpPr>
      <xdr:spPr>
        <a:xfrm>
          <a:off x="720720" y="11937960"/>
          <a:ext cx="507600" cy="288720"/>
        </a:xfrm>
        <a:prstGeom prst="rect">
          <a:avLst/>
        </a:prstGeom>
        <a:solidFill>
          <a:srgbClr val="0000FF"/>
        </a:solidFill>
        <a:ln w="6480">
          <a:solidFill>
            <a:srgbClr val="000000"/>
          </a:solidFill>
          <a:round/>
        </a:ln>
      </xdr:spPr>
      <xdr:style>
        <a:lnRef idx="0">
          <a:scrgbClr r="0" g="0" b="0"/>
        </a:lnRef>
        <a:fillRef idx="0">
          <a:scrgbClr r="0" g="0" b="0"/>
        </a:fillRef>
        <a:effectRef idx="0">
          <a:scrgbClr r="0" g="0" b="0"/>
        </a:effectRef>
        <a:fontRef idx="minor"/>
      </xdr:style>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123840</xdr:colOff>
      <xdr:row>0</xdr:row>
      <xdr:rowOff>123840</xdr:rowOff>
    </xdr:from>
    <xdr:to>
      <xdr:col>11</xdr:col>
      <xdr:colOff>695880</xdr:colOff>
      <xdr:row>4</xdr:row>
      <xdr:rowOff>75960</xdr:rowOff>
    </xdr:to>
    <xdr:sp macro="" textlink="">
      <xdr:nvSpPr>
        <xdr:cNvPr id="2819" name="CustomShape 1">
          <a:extLst>
            <a:ext uri="{FF2B5EF4-FFF2-40B4-BE49-F238E27FC236}">
              <a16:creationId xmlns:a16="http://schemas.microsoft.com/office/drawing/2014/main" id="{00000000-0008-0000-0A00-0000030B0000}"/>
            </a:ext>
          </a:extLst>
        </xdr:cNvPr>
        <xdr:cNvSpPr/>
      </xdr:nvSpPr>
      <xdr:spPr>
        <a:xfrm>
          <a:off x="123840" y="123840"/>
          <a:ext cx="11058840" cy="637920"/>
        </a:xfrm>
        <a:prstGeom prst="rect">
          <a:avLst/>
        </a:prstGeom>
        <a:noFill/>
        <a:ln w="9360">
          <a:noFill/>
        </a:ln>
      </xdr:spPr>
      <xdr:style>
        <a:lnRef idx="0">
          <a:scrgbClr r="0" g="0" b="0"/>
        </a:lnRef>
        <a:fillRef idx="0">
          <a:scrgbClr r="0" g="0" b="0"/>
        </a:fillRef>
        <a:effectRef idx="0">
          <a:scrgbClr r="0" g="0" b="0"/>
        </a:effectRef>
        <a:fontRef idx="minor"/>
      </xdr:style>
      <xdr:txBody>
        <a:bodyPr lIns="54720" tIns="32040" rIns="0" bIns="32040" anchor="ctr"/>
        <a:lstStyle/>
        <a:p>
          <a:pPr rtl="1">
            <a:lnSpc>
              <a:spcPct val="100000"/>
            </a:lnSpc>
          </a:pPr>
          <a:r>
            <a:rPr lang="en-US" sz="2400" b="1" strike="noStrike" spc="-1">
              <a:solidFill>
                <a:srgbClr val="000000"/>
              </a:solidFill>
              <a:uFill>
                <a:solidFill>
                  <a:srgbClr val="FFFFFF"/>
                </a:solidFill>
              </a:uFill>
              <a:latin typeface="ＭＳ ゴシック"/>
              <a:ea typeface="ＭＳ ゴシック"/>
            </a:rPr>
            <a:t>（9）実質公債費比率（分子）の構造（市町村）</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12</xdr:col>
      <xdr:colOff>838080</xdr:colOff>
      <xdr:row>1</xdr:row>
      <xdr:rowOff>19080</xdr:rowOff>
    </xdr:from>
    <xdr:to>
      <xdr:col>15</xdr:col>
      <xdr:colOff>371160</xdr:colOff>
      <xdr:row>3</xdr:row>
      <xdr:rowOff>124200</xdr:rowOff>
    </xdr:to>
    <xdr:sp macro="" textlink="">
      <xdr:nvSpPr>
        <xdr:cNvPr id="2820" name="CustomShape 1">
          <a:extLst>
            <a:ext uri="{FF2B5EF4-FFF2-40B4-BE49-F238E27FC236}">
              <a16:creationId xmlns:a16="http://schemas.microsoft.com/office/drawing/2014/main" id="{00000000-0008-0000-0A00-0000040B0000}"/>
            </a:ext>
          </a:extLst>
        </xdr:cNvPr>
        <xdr:cNvSpPr/>
      </xdr:nvSpPr>
      <xdr:spPr>
        <a:xfrm>
          <a:off x="12496680" y="190440"/>
          <a:ext cx="304776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令和3年度</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762120</xdr:colOff>
      <xdr:row>1</xdr:row>
      <xdr:rowOff>19080</xdr:rowOff>
    </xdr:from>
    <xdr:to>
      <xdr:col>20</xdr:col>
      <xdr:colOff>190440</xdr:colOff>
      <xdr:row>3</xdr:row>
      <xdr:rowOff>124200</xdr:rowOff>
    </xdr:to>
    <xdr:sp macro="" textlink="">
      <xdr:nvSpPr>
        <xdr:cNvPr id="2821" name="CustomShape 1">
          <a:extLst>
            <a:ext uri="{FF2B5EF4-FFF2-40B4-BE49-F238E27FC236}">
              <a16:creationId xmlns:a16="http://schemas.microsoft.com/office/drawing/2014/main" id="{00000000-0008-0000-0A00-0000050B0000}"/>
            </a:ext>
          </a:extLst>
        </xdr:cNvPr>
        <xdr:cNvSpPr/>
      </xdr:nvSpPr>
      <xdr:spPr>
        <a:xfrm>
          <a:off x="15935400" y="190440"/>
          <a:ext cx="4524120" cy="447840"/>
        </a:xfrm>
        <a:prstGeom prst="rect">
          <a:avLst/>
        </a:prstGeom>
        <a:noFill/>
        <a:ln w="25560">
          <a:solidFill>
            <a:srgbClr val="000000"/>
          </a:solidFill>
          <a:miter/>
        </a:ln>
      </xdr:spPr>
      <xdr:style>
        <a:lnRef idx="0">
          <a:scrgbClr r="0" g="0" b="0"/>
        </a:lnRef>
        <a:fillRef idx="0">
          <a:scrgbClr r="0" g="0" b="0"/>
        </a:fillRef>
        <a:effectRef idx="0">
          <a:scrgbClr r="0" g="0" b="0"/>
        </a:effectRef>
        <a:fontRef idx="minor"/>
      </xdr:style>
      <xdr:txBody>
        <a:bodyPr lIns="90000" tIns="45000" rIns="90000" bIns="45000" anchor="ctr"/>
        <a:lstStyle/>
        <a:p>
          <a:pPr algn="ctr">
            <a:lnSpc>
              <a:spcPct val="100000"/>
            </a:lnSpc>
          </a:pPr>
          <a:r>
            <a:rPr lang="en-US" sz="1600" b="1" strike="noStrike" spc="-1">
              <a:solidFill>
                <a:srgbClr val="000000"/>
              </a:solidFill>
              <a:uFill>
                <a:solidFill>
                  <a:srgbClr val="FFFFFF"/>
                </a:solidFill>
              </a:uFill>
              <a:latin typeface="ＭＳ ゴシック"/>
              <a:ea typeface="ＭＳ ゴシック"/>
            </a:rPr>
            <a:t>鹿児島県喜界町</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43</xdr:row>
      <xdr:rowOff>0</xdr:rowOff>
    </xdr:from>
    <xdr:to>
      <xdr:col>9</xdr:col>
      <xdr:colOff>981000</xdr:colOff>
      <xdr:row>43</xdr:row>
      <xdr:rowOff>390240</xdr:rowOff>
    </xdr:to>
    <xdr:sp macro="" textlink="">
      <xdr:nvSpPr>
        <xdr:cNvPr id="2822" name="Line 1">
          <a:extLst>
            <a:ext uri="{FF2B5EF4-FFF2-40B4-BE49-F238E27FC236}">
              <a16:creationId xmlns:a16="http://schemas.microsoft.com/office/drawing/2014/main" id="{00000000-0008-0000-0A00-0000060B0000}"/>
            </a:ext>
          </a:extLst>
        </xdr:cNvPr>
        <xdr:cNvSpPr/>
      </xdr:nvSpPr>
      <xdr:spPr>
        <a:xfrm>
          <a:off x="590400" y="7591320"/>
          <a:ext cx="8724960" cy="39024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44</xdr:row>
      <xdr:rowOff>47520</xdr:rowOff>
    </xdr:from>
    <xdr:to>
      <xdr:col>3</xdr:col>
      <xdr:colOff>657360</xdr:colOff>
      <xdr:row>44</xdr:row>
      <xdr:rowOff>342360</xdr:rowOff>
    </xdr:to>
    <xdr:sp macro="" textlink="">
      <xdr:nvSpPr>
        <xdr:cNvPr id="2823" name="CustomShape 1">
          <a:extLst>
            <a:ext uri="{FF2B5EF4-FFF2-40B4-BE49-F238E27FC236}">
              <a16:creationId xmlns:a16="http://schemas.microsoft.com/office/drawing/2014/main" id="{00000000-0008-0000-0A00-0000070B0000}"/>
            </a:ext>
          </a:extLst>
        </xdr:cNvPr>
        <xdr:cNvSpPr/>
      </xdr:nvSpPr>
      <xdr:spPr>
        <a:xfrm>
          <a:off x="2686320" y="8029440"/>
          <a:ext cx="504360" cy="294840"/>
        </a:xfrm>
        <a:prstGeom prst="rect">
          <a:avLst/>
        </a:prstGeom>
        <a:solidFill>
          <a:srgbClr val="FF8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45</xdr:row>
      <xdr:rowOff>48240</xdr:rowOff>
    </xdr:from>
    <xdr:to>
      <xdr:col>3</xdr:col>
      <xdr:colOff>657360</xdr:colOff>
      <xdr:row>45</xdr:row>
      <xdr:rowOff>343080</xdr:rowOff>
    </xdr:to>
    <xdr:sp macro="" textlink="">
      <xdr:nvSpPr>
        <xdr:cNvPr id="2824" name="CustomShape 1">
          <a:extLst>
            <a:ext uri="{FF2B5EF4-FFF2-40B4-BE49-F238E27FC236}">
              <a16:creationId xmlns:a16="http://schemas.microsoft.com/office/drawing/2014/main" id="{00000000-0008-0000-0A00-0000080B0000}"/>
            </a:ext>
          </a:extLst>
        </xdr:cNvPr>
        <xdr:cNvSpPr/>
      </xdr:nvSpPr>
      <xdr:spPr>
        <a:xfrm>
          <a:off x="2686320" y="8420400"/>
          <a:ext cx="504360" cy="294840"/>
        </a:xfrm>
        <a:prstGeom prst="rect">
          <a:avLst/>
        </a:prstGeom>
        <a:solidFill>
          <a:srgbClr val="00FF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46</xdr:row>
      <xdr:rowOff>48240</xdr:rowOff>
    </xdr:from>
    <xdr:to>
      <xdr:col>3</xdr:col>
      <xdr:colOff>657360</xdr:colOff>
      <xdr:row>46</xdr:row>
      <xdr:rowOff>343080</xdr:rowOff>
    </xdr:to>
    <xdr:sp macro="" textlink="">
      <xdr:nvSpPr>
        <xdr:cNvPr id="2825" name="CustomShape 1">
          <a:extLst>
            <a:ext uri="{FF2B5EF4-FFF2-40B4-BE49-F238E27FC236}">
              <a16:creationId xmlns:a16="http://schemas.microsoft.com/office/drawing/2014/main" id="{00000000-0008-0000-0A00-0000090B0000}"/>
            </a:ext>
          </a:extLst>
        </xdr:cNvPr>
        <xdr:cNvSpPr/>
      </xdr:nvSpPr>
      <xdr:spPr>
        <a:xfrm>
          <a:off x="2686320" y="8811000"/>
          <a:ext cx="504360" cy="294840"/>
        </a:xfrm>
        <a:prstGeom prst="rect">
          <a:avLst/>
        </a:prstGeom>
        <a:solidFill>
          <a:srgbClr val="0080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47</xdr:row>
      <xdr:rowOff>47520</xdr:rowOff>
    </xdr:from>
    <xdr:to>
      <xdr:col>3</xdr:col>
      <xdr:colOff>657360</xdr:colOff>
      <xdr:row>47</xdr:row>
      <xdr:rowOff>342360</xdr:rowOff>
    </xdr:to>
    <xdr:sp macro="" textlink="">
      <xdr:nvSpPr>
        <xdr:cNvPr id="2826" name="CustomShape 1">
          <a:extLst>
            <a:ext uri="{FF2B5EF4-FFF2-40B4-BE49-F238E27FC236}">
              <a16:creationId xmlns:a16="http://schemas.microsoft.com/office/drawing/2014/main" id="{00000000-0008-0000-0A00-00000A0B0000}"/>
            </a:ext>
          </a:extLst>
        </xdr:cNvPr>
        <xdr:cNvSpPr/>
      </xdr:nvSpPr>
      <xdr:spPr>
        <a:xfrm>
          <a:off x="2686320" y="9200880"/>
          <a:ext cx="504360" cy="294840"/>
        </a:xfrm>
        <a:prstGeom prst="rect">
          <a:avLst/>
        </a:prstGeom>
        <a:solidFill>
          <a:srgbClr val="9999FF"/>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48</xdr:row>
      <xdr:rowOff>47520</xdr:rowOff>
    </xdr:from>
    <xdr:to>
      <xdr:col>3</xdr:col>
      <xdr:colOff>657360</xdr:colOff>
      <xdr:row>48</xdr:row>
      <xdr:rowOff>342360</xdr:rowOff>
    </xdr:to>
    <xdr:sp macro="" textlink="">
      <xdr:nvSpPr>
        <xdr:cNvPr id="2827" name="CustomShape 1">
          <a:extLst>
            <a:ext uri="{FF2B5EF4-FFF2-40B4-BE49-F238E27FC236}">
              <a16:creationId xmlns:a16="http://schemas.microsoft.com/office/drawing/2014/main" id="{00000000-0008-0000-0A00-00000B0B0000}"/>
            </a:ext>
          </a:extLst>
        </xdr:cNvPr>
        <xdr:cNvSpPr/>
      </xdr:nvSpPr>
      <xdr:spPr>
        <a:xfrm>
          <a:off x="2686320" y="9591480"/>
          <a:ext cx="504360" cy="294840"/>
        </a:xfrm>
        <a:prstGeom prst="rect">
          <a:avLst/>
        </a:prstGeom>
        <a:solidFill>
          <a:srgbClr val="FF66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49</xdr:row>
      <xdr:rowOff>47520</xdr:rowOff>
    </xdr:from>
    <xdr:to>
      <xdr:col>3</xdr:col>
      <xdr:colOff>657360</xdr:colOff>
      <xdr:row>49</xdr:row>
      <xdr:rowOff>342360</xdr:rowOff>
    </xdr:to>
    <xdr:sp macro="" textlink="">
      <xdr:nvSpPr>
        <xdr:cNvPr id="2828" name="CustomShape 1">
          <a:extLst>
            <a:ext uri="{FF2B5EF4-FFF2-40B4-BE49-F238E27FC236}">
              <a16:creationId xmlns:a16="http://schemas.microsoft.com/office/drawing/2014/main" id="{00000000-0008-0000-0A00-00000C0B0000}"/>
            </a:ext>
          </a:extLst>
        </xdr:cNvPr>
        <xdr:cNvSpPr/>
      </xdr:nvSpPr>
      <xdr:spPr>
        <a:xfrm>
          <a:off x="2686320" y="9982080"/>
          <a:ext cx="504360" cy="294840"/>
        </a:xfrm>
        <a:prstGeom prst="rect">
          <a:avLst/>
        </a:prstGeom>
        <a:solidFill>
          <a:srgbClr val="FF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50</xdr:row>
      <xdr:rowOff>48240</xdr:rowOff>
    </xdr:from>
    <xdr:to>
      <xdr:col>3</xdr:col>
      <xdr:colOff>657360</xdr:colOff>
      <xdr:row>50</xdr:row>
      <xdr:rowOff>343080</xdr:rowOff>
    </xdr:to>
    <xdr:sp macro="" textlink="">
      <xdr:nvSpPr>
        <xdr:cNvPr id="2829" name="CustomShape 1">
          <a:extLst>
            <a:ext uri="{FF2B5EF4-FFF2-40B4-BE49-F238E27FC236}">
              <a16:creationId xmlns:a16="http://schemas.microsoft.com/office/drawing/2014/main" id="{00000000-0008-0000-0A00-00000D0B0000}"/>
            </a:ext>
          </a:extLst>
        </xdr:cNvPr>
        <xdr:cNvSpPr/>
      </xdr:nvSpPr>
      <xdr:spPr>
        <a:xfrm>
          <a:off x="2686320" y="10373040"/>
          <a:ext cx="504360" cy="294840"/>
        </a:xfrm>
        <a:prstGeom prst="rect">
          <a:avLst/>
        </a:prstGeom>
        <a:solidFill>
          <a:srgbClr val="80008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153000</xdr:colOff>
      <xdr:row>51</xdr:row>
      <xdr:rowOff>48240</xdr:rowOff>
    </xdr:from>
    <xdr:to>
      <xdr:col>3</xdr:col>
      <xdr:colOff>657360</xdr:colOff>
      <xdr:row>51</xdr:row>
      <xdr:rowOff>343080</xdr:rowOff>
    </xdr:to>
    <xdr:sp macro="" textlink="">
      <xdr:nvSpPr>
        <xdr:cNvPr id="2830" name="CustomShape 1">
          <a:extLst>
            <a:ext uri="{FF2B5EF4-FFF2-40B4-BE49-F238E27FC236}">
              <a16:creationId xmlns:a16="http://schemas.microsoft.com/office/drawing/2014/main" id="{00000000-0008-0000-0A00-00000E0B0000}"/>
            </a:ext>
          </a:extLst>
        </xdr:cNvPr>
        <xdr:cNvSpPr/>
      </xdr:nvSpPr>
      <xdr:spPr>
        <a:xfrm>
          <a:off x="2686320" y="10763640"/>
          <a:ext cx="504360" cy="294840"/>
        </a:xfrm>
        <a:prstGeom prst="rect">
          <a:avLst/>
        </a:prstGeom>
        <a:solidFill>
          <a:srgbClr val="00FF00"/>
        </a:solidFill>
        <a:ln w="64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3</xdr:col>
      <xdr:colOff>152640</xdr:colOff>
      <xdr:row>52</xdr:row>
      <xdr:rowOff>199800</xdr:rowOff>
    </xdr:from>
    <xdr:to>
      <xdr:col>3</xdr:col>
      <xdr:colOff>657360</xdr:colOff>
      <xdr:row>52</xdr:row>
      <xdr:rowOff>199800</xdr:rowOff>
    </xdr:to>
    <xdr:sp macro="" textlink="">
      <xdr:nvSpPr>
        <xdr:cNvPr id="2831" name="Line 1">
          <a:extLst>
            <a:ext uri="{FF2B5EF4-FFF2-40B4-BE49-F238E27FC236}">
              <a16:creationId xmlns:a16="http://schemas.microsoft.com/office/drawing/2014/main" id="{00000000-0008-0000-0A00-00000F0B0000}"/>
            </a:ext>
          </a:extLst>
        </xdr:cNvPr>
        <xdr:cNvSpPr/>
      </xdr:nvSpPr>
      <xdr:spPr>
        <a:xfrm>
          <a:off x="2685960" y="11305800"/>
          <a:ext cx="504720" cy="0"/>
        </a:xfrm>
        <a:prstGeom prst="line">
          <a:avLst/>
        </a:prstGeom>
        <a:ln w="38160">
          <a:solidFill>
            <a:srgbClr val="FF0000"/>
          </a:solidFill>
          <a:round/>
        </a:ln>
      </xdr:spPr>
      <xdr:style>
        <a:lnRef idx="0">
          <a:scrgbClr r="0" g="0" b="0"/>
        </a:lnRef>
        <a:fillRef idx="0">
          <a:scrgbClr r="0" g="0" b="0"/>
        </a:fillRef>
        <a:effectRef idx="0">
          <a:scrgbClr r="0" g="0" b="0"/>
        </a:effectRef>
        <a:fontRef idx="minor"/>
      </xdr:style>
    </xdr:sp>
    <xdr:clientData/>
  </xdr:twoCellAnchor>
  <xdr:twoCellAnchor editAs="oneCell">
    <xdr:from>
      <xdr:col>3</xdr:col>
      <xdr:colOff>315000</xdr:colOff>
      <xdr:row>52</xdr:row>
      <xdr:rowOff>104760</xdr:rowOff>
    </xdr:from>
    <xdr:to>
      <xdr:col>3</xdr:col>
      <xdr:colOff>505080</xdr:colOff>
      <xdr:row>52</xdr:row>
      <xdr:rowOff>294840</xdr:rowOff>
    </xdr:to>
    <xdr:sp macro="" textlink="">
      <xdr:nvSpPr>
        <xdr:cNvPr id="2832" name="CustomShape 1">
          <a:extLst>
            <a:ext uri="{FF2B5EF4-FFF2-40B4-BE49-F238E27FC236}">
              <a16:creationId xmlns:a16="http://schemas.microsoft.com/office/drawing/2014/main" id="{00000000-0008-0000-0A00-0000100B0000}"/>
            </a:ext>
          </a:extLst>
        </xdr:cNvPr>
        <xdr:cNvSpPr/>
      </xdr:nvSpPr>
      <xdr:spPr>
        <a:xfrm>
          <a:off x="2848320" y="11210760"/>
          <a:ext cx="190080" cy="190080"/>
        </a:xfrm>
        <a:prstGeom prst="ellipse">
          <a:avLst/>
        </a:prstGeom>
        <a:solidFill>
          <a:srgbClr val="FF0000"/>
        </a:solidFill>
        <a:ln w="6480">
          <a:noFill/>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9360</xdr:rowOff>
    </xdr:from>
    <xdr:to>
      <xdr:col>20</xdr:col>
      <xdr:colOff>199440</xdr:colOff>
      <xdr:row>53</xdr:row>
      <xdr:rowOff>9000</xdr:rowOff>
    </xdr:to>
    <xdr:sp macro="" textlink="">
      <xdr:nvSpPr>
        <xdr:cNvPr id="2833" name="CustomShape 1">
          <a:extLst>
            <a:ext uri="{FF2B5EF4-FFF2-40B4-BE49-F238E27FC236}">
              <a16:creationId xmlns:a16="http://schemas.microsoft.com/office/drawing/2014/main" id="{00000000-0008-0000-0A00-0000110B0000}"/>
            </a:ext>
          </a:extLst>
        </xdr:cNvPr>
        <xdr:cNvSpPr/>
      </xdr:nvSpPr>
      <xdr:spPr>
        <a:xfrm>
          <a:off x="15325560" y="7600680"/>
          <a:ext cx="5142960" cy="390492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43</xdr:row>
      <xdr:rowOff>0</xdr:rowOff>
    </xdr:from>
    <xdr:to>
      <xdr:col>16</xdr:col>
      <xdr:colOff>161280</xdr:colOff>
      <xdr:row>43</xdr:row>
      <xdr:rowOff>323640</xdr:rowOff>
    </xdr:to>
    <xdr:sp macro="" textlink="">
      <xdr:nvSpPr>
        <xdr:cNvPr id="2834" name="CustomShape 1">
          <a:extLst>
            <a:ext uri="{FF2B5EF4-FFF2-40B4-BE49-F238E27FC236}">
              <a16:creationId xmlns:a16="http://schemas.microsoft.com/office/drawing/2014/main" id="{00000000-0008-0000-0A00-0000120B0000}"/>
            </a:ext>
          </a:extLst>
        </xdr:cNvPr>
        <xdr:cNvSpPr/>
      </xdr:nvSpPr>
      <xdr:spPr>
        <a:xfrm>
          <a:off x="15325560" y="7591320"/>
          <a:ext cx="1028160" cy="32364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5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0</xdr:col>
      <xdr:colOff>228600</xdr:colOff>
      <xdr:row>4</xdr:row>
      <xdr:rowOff>0</xdr:rowOff>
    </xdr:from>
    <xdr:to>
      <xdr:col>20</xdr:col>
      <xdr:colOff>676080</xdr:colOff>
      <xdr:row>41</xdr:row>
      <xdr:rowOff>151920</xdr:rowOff>
    </xdr:to>
    <xdr:graphicFrame macro="">
      <xdr:nvGraphicFramePr>
        <xdr:cNvPr id="2835" name="Chart 90">
          <a:extLst>
            <a:ext uri="{FF2B5EF4-FFF2-40B4-BE49-F238E27FC236}">
              <a16:creationId xmlns:a16="http://schemas.microsoft.com/office/drawing/2014/main" id="{00000000-0008-0000-0A00-0000130B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editAs="oneCell">
    <xdr:from>
      <xdr:col>0</xdr:col>
      <xdr:colOff>314280</xdr:colOff>
      <xdr:row>4</xdr:row>
      <xdr:rowOff>66600</xdr:rowOff>
    </xdr:from>
    <xdr:to>
      <xdr:col>2</xdr:col>
      <xdr:colOff>418680</xdr:colOff>
      <xdr:row>6</xdr:row>
      <xdr:rowOff>47880</xdr:rowOff>
    </xdr:to>
    <xdr:sp macro="" textlink="">
      <xdr:nvSpPr>
        <xdr:cNvPr id="2836" name="CustomShape 1">
          <a:extLst>
            <a:ext uri="{FF2B5EF4-FFF2-40B4-BE49-F238E27FC236}">
              <a16:creationId xmlns:a16="http://schemas.microsoft.com/office/drawing/2014/main" id="{00000000-0008-0000-0A00-0000140B0000}"/>
            </a:ext>
          </a:extLst>
        </xdr:cNvPr>
        <xdr:cNvSpPr/>
      </xdr:nvSpPr>
      <xdr:spPr>
        <a:xfrm>
          <a:off x="314280" y="752400"/>
          <a:ext cx="1666440" cy="32400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rtl="1">
            <a:lnSpc>
              <a:spcPct val="100000"/>
            </a:lnSpc>
          </a:pPr>
          <a:r>
            <a:rPr lang="en-US" sz="1600" b="1" strike="noStrike" spc="-1">
              <a:solidFill>
                <a:srgbClr val="000000"/>
              </a:solidFill>
              <a:uFill>
                <a:solidFill>
                  <a:srgbClr val="FFFFFF"/>
                </a:solidFill>
              </a:uFill>
              <a:latin typeface="ＭＳ ゴシック"/>
              <a:ea typeface="ＭＳ ゴシック"/>
            </a:rPr>
            <a:t>（百万円）</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276120</xdr:colOff>
      <xdr:row>43</xdr:row>
      <xdr:rowOff>343080</xdr:rowOff>
    </xdr:from>
    <xdr:to>
      <xdr:col>20</xdr:col>
      <xdr:colOff>56520</xdr:colOff>
      <xdr:row>52</xdr:row>
      <xdr:rowOff>228600</xdr:rowOff>
    </xdr:to>
    <xdr:sp macro="" textlink="">
      <xdr:nvSpPr>
        <xdr:cNvPr id="2837" name="CustomShape 1">
          <a:extLst>
            <a:ext uri="{FF2B5EF4-FFF2-40B4-BE49-F238E27FC236}">
              <a16:creationId xmlns:a16="http://schemas.microsoft.com/office/drawing/2014/main" id="{00000000-0008-0000-0A00-0000150B0000}"/>
            </a:ext>
          </a:extLst>
        </xdr:cNvPr>
        <xdr:cNvSpPr/>
      </xdr:nvSpPr>
      <xdr:spPr>
        <a:xfrm>
          <a:off x="15449400" y="7934400"/>
          <a:ext cx="4876200" cy="340020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400" b="0" strike="noStrike" spc="-1">
              <a:solidFill>
                <a:srgbClr val="000000"/>
              </a:solidFill>
              <a:uFill>
                <a:solidFill>
                  <a:srgbClr val="FFFFFF"/>
                </a:solidFill>
              </a:uFill>
              <a:latin typeface="ＭＳ ゴシック"/>
              <a:ea typeface="ＭＳ ゴシック"/>
            </a:rPr>
            <a:t>〇元利償還金</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町独自の起債計画に基づき町債発行の抑制に努めているが、平成29年度から光ﾌｧｲﾊﾞｰ事業・防災関連施設事業等の大型工事、令和3年度から一般廃棄物処理施設の起債償還が始まり増加傾向である。
</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〇今後の対応</a:t>
          </a:r>
          <a:endParaRPr lang="en-US" sz="1200" b="0" strike="noStrike" spc="-1">
            <a:solidFill>
              <a:srgbClr val="000000"/>
            </a:solidFill>
            <a:uFill>
              <a:solidFill>
                <a:srgbClr val="FFFFFF"/>
              </a:solidFill>
            </a:uFill>
            <a:latin typeface="Times New Roman"/>
          </a:endParaRPr>
        </a:p>
        <a:p>
          <a:r>
            <a:rPr lang="en-US" sz="1400" b="0" strike="noStrike" spc="-1">
              <a:solidFill>
                <a:srgbClr val="000000"/>
              </a:solidFill>
              <a:uFill>
                <a:solidFill>
                  <a:srgbClr val="FFFFFF"/>
                </a:solidFill>
              </a:uFill>
              <a:latin typeface="ＭＳ ゴシック"/>
              <a:ea typeface="ＭＳ ゴシック"/>
            </a:rPr>
            <a:t>一般会計において、令和４年度787百万円、令和５年度856百万円と償還額が増加していくことから、町債発行の抑制を基調とし比率の更なる改善に努める。</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xdr:col>
      <xdr:colOff>0</xdr:colOff>
      <xdr:row>55</xdr:row>
      <xdr:rowOff>360</xdr:rowOff>
    </xdr:from>
    <xdr:to>
      <xdr:col>9</xdr:col>
      <xdr:colOff>981000</xdr:colOff>
      <xdr:row>55</xdr:row>
      <xdr:rowOff>400320</xdr:rowOff>
    </xdr:to>
    <xdr:sp macro="" textlink="">
      <xdr:nvSpPr>
        <xdr:cNvPr id="2838" name="Line 1">
          <a:extLst>
            <a:ext uri="{FF2B5EF4-FFF2-40B4-BE49-F238E27FC236}">
              <a16:creationId xmlns:a16="http://schemas.microsoft.com/office/drawing/2014/main" id="{00000000-0008-0000-0A00-0000160B0000}"/>
            </a:ext>
          </a:extLst>
        </xdr:cNvPr>
        <xdr:cNvSpPr/>
      </xdr:nvSpPr>
      <xdr:spPr>
        <a:xfrm>
          <a:off x="590400" y="12106440"/>
          <a:ext cx="8724960" cy="399960"/>
        </a:xfrm>
        <a:prstGeom prst="line">
          <a:avLst/>
        </a:prstGeom>
        <a:ln w="19080">
          <a:solidFill>
            <a:srgbClr val="000000"/>
          </a:solidFill>
          <a:round/>
        </a:ln>
      </xdr:spPr>
      <xdr:style>
        <a:lnRef idx="0">
          <a:scrgbClr r="0" g="0" b="0"/>
        </a:lnRef>
        <a:fillRef idx="0">
          <a:scrgbClr r="0" g="0" b="0"/>
        </a:fillRef>
        <a:effectRef idx="0">
          <a:scrgbClr r="0" g="0" b="0"/>
        </a:effectRef>
        <a:fontRef idx="minor"/>
      </xdr:style>
    </xdr:sp>
    <xdr:clientData/>
  </xdr:twoCellAnchor>
  <xdr:twoCellAnchor editAs="oneCell">
    <xdr:from>
      <xdr:col>15</xdr:col>
      <xdr:colOff>152280</xdr:colOff>
      <xdr:row>55</xdr:row>
      <xdr:rowOff>10080</xdr:rowOff>
    </xdr:from>
    <xdr:to>
      <xdr:col>20</xdr:col>
      <xdr:colOff>226800</xdr:colOff>
      <xdr:row>57</xdr:row>
      <xdr:rowOff>381960</xdr:rowOff>
    </xdr:to>
    <xdr:sp macro="" textlink="">
      <xdr:nvSpPr>
        <xdr:cNvPr id="2839" name="CustomShape 1">
          <a:extLst>
            <a:ext uri="{FF2B5EF4-FFF2-40B4-BE49-F238E27FC236}">
              <a16:creationId xmlns:a16="http://schemas.microsoft.com/office/drawing/2014/main" id="{00000000-0008-0000-0A00-0000170B0000}"/>
            </a:ext>
          </a:extLst>
        </xdr:cNvPr>
        <xdr:cNvSpPr/>
      </xdr:nvSpPr>
      <xdr:spPr>
        <a:xfrm>
          <a:off x="15325560" y="12116160"/>
          <a:ext cx="5170320" cy="1172160"/>
        </a:xfrm>
        <a:prstGeom prst="rect">
          <a:avLst/>
        </a:prstGeom>
        <a:solidFill>
          <a:srgbClr val="FFFFFF"/>
        </a:solidFill>
        <a:ln w="19080">
          <a:solidFill>
            <a:srgbClr val="000000"/>
          </a:solidFill>
          <a:miter/>
        </a:ln>
      </xdr:spPr>
      <xdr:style>
        <a:lnRef idx="0">
          <a:scrgbClr r="0" g="0" b="0"/>
        </a:lnRef>
        <a:fillRef idx="0">
          <a:scrgbClr r="0" g="0" b="0"/>
        </a:fillRef>
        <a:effectRef idx="0">
          <a:scrgbClr r="0" g="0" b="0"/>
        </a:effectRef>
        <a:fontRef idx="minor"/>
      </xdr:style>
    </xdr:sp>
    <xdr:clientData/>
  </xdr:twoCellAnchor>
  <xdr:twoCellAnchor editAs="oneCell">
    <xdr:from>
      <xdr:col>15</xdr:col>
      <xdr:colOff>176760</xdr:colOff>
      <xdr:row>55</xdr:row>
      <xdr:rowOff>720</xdr:rowOff>
    </xdr:from>
    <xdr:to>
      <xdr:col>16</xdr:col>
      <xdr:colOff>115200</xdr:colOff>
      <xdr:row>55</xdr:row>
      <xdr:rowOff>257400</xdr:rowOff>
    </xdr:to>
    <xdr:sp macro="" textlink="">
      <xdr:nvSpPr>
        <xdr:cNvPr id="2840" name="CustomShape 1">
          <a:extLst>
            <a:ext uri="{FF2B5EF4-FFF2-40B4-BE49-F238E27FC236}">
              <a16:creationId xmlns:a16="http://schemas.microsoft.com/office/drawing/2014/main" id="{00000000-0008-0000-0A00-0000180B0000}"/>
            </a:ext>
          </a:extLst>
        </xdr:cNvPr>
        <xdr:cNvSpPr/>
      </xdr:nvSpPr>
      <xdr:spPr>
        <a:xfrm>
          <a:off x="15350040" y="12106800"/>
          <a:ext cx="957600" cy="256680"/>
        </a:xfrm>
        <a:prstGeom prst="rect">
          <a:avLst/>
        </a:prstGeom>
        <a:noFill/>
        <a:ln w="9360">
          <a:noFill/>
        </a:ln>
      </xdr:spPr>
      <xdr:style>
        <a:lnRef idx="0">
          <a:scrgbClr r="0" g="0" b="0"/>
        </a:lnRef>
        <a:fillRef idx="0">
          <a:scrgbClr r="0" g="0" b="0"/>
        </a:fillRef>
        <a:effectRef idx="0">
          <a:scrgbClr r="0" g="0" b="0"/>
        </a:effectRef>
        <a:fontRef idx="minor"/>
      </xdr:style>
      <xdr:txBody>
        <a:bodyPr lIns="36720" tIns="23040" rIns="0" bIns="0"/>
        <a:lstStyle/>
        <a:p>
          <a:pPr>
            <a:lnSpc>
              <a:spcPct val="100000"/>
            </a:lnSpc>
          </a:pPr>
          <a:r>
            <a:rPr lang="en-US" sz="1100" b="1" strike="noStrike" spc="-1">
              <a:solidFill>
                <a:srgbClr val="000000"/>
              </a:solidFill>
              <a:uFill>
                <a:solidFill>
                  <a:srgbClr val="FFFFFF"/>
                </a:solidFill>
              </a:uFill>
              <a:latin typeface="ＭＳ ゴシック"/>
              <a:ea typeface="ＭＳ ゴシック"/>
            </a:rPr>
            <a:t>分析欄</a:t>
          </a:r>
          <a:endParaRPr lang="en-US" sz="1200" b="0" strike="noStrike" spc="-1">
            <a:solidFill>
              <a:srgbClr val="000000"/>
            </a:solidFill>
            <a:uFill>
              <a:solidFill>
                <a:srgbClr val="FFFFFF"/>
              </a:solidFill>
            </a:uFill>
            <a:latin typeface="Times New Roman"/>
          </a:endParaRPr>
        </a:p>
      </xdr:txBody>
    </xdr:sp>
    <xdr:clientData/>
  </xdr:twoCellAnchor>
  <xdr:twoCellAnchor editAs="oneCell">
    <xdr:from>
      <xdr:col>15</xdr:col>
      <xdr:colOff>257040</xdr:colOff>
      <xdr:row>55</xdr:row>
      <xdr:rowOff>219960</xdr:rowOff>
    </xdr:from>
    <xdr:to>
      <xdr:col>20</xdr:col>
      <xdr:colOff>124560</xdr:colOff>
      <xdr:row>57</xdr:row>
      <xdr:rowOff>334440</xdr:rowOff>
    </xdr:to>
    <xdr:sp macro="" textlink="">
      <xdr:nvSpPr>
        <xdr:cNvPr id="2841" name="CustomShape 1">
          <a:extLst>
            <a:ext uri="{FF2B5EF4-FFF2-40B4-BE49-F238E27FC236}">
              <a16:creationId xmlns:a16="http://schemas.microsoft.com/office/drawing/2014/main" id="{00000000-0008-0000-0A00-0000190B0000}"/>
            </a:ext>
          </a:extLst>
        </xdr:cNvPr>
        <xdr:cNvSpPr/>
      </xdr:nvSpPr>
      <xdr:spPr>
        <a:xfrm>
          <a:off x="15430320" y="12326040"/>
          <a:ext cx="4963320" cy="914760"/>
        </a:xfrm>
        <a:prstGeom prst="rect">
          <a:avLst/>
        </a:prstGeom>
        <a:solidFill>
          <a:srgbClr val="FFFFFF"/>
        </a:solidFill>
        <a:ln w="9360">
          <a:noFill/>
        </a:ln>
      </xdr:spPr>
      <xdr:style>
        <a:lnRef idx="0">
          <a:scrgbClr r="0" g="0" b="0"/>
        </a:lnRef>
        <a:fillRef idx="0">
          <a:scrgbClr r="0" g="0" b="0"/>
        </a:fillRef>
        <a:effectRef idx="0">
          <a:scrgbClr r="0" g="0" b="0"/>
        </a:effectRef>
        <a:fontRef idx="minor"/>
      </xdr:style>
      <xdr:txBody>
        <a:bodyPr lIns="90000" tIns="45000" rIns="90000" bIns="45000"/>
        <a:lstStyle/>
        <a:p>
          <a:r>
            <a:rPr lang="en-US" sz="1000" b="0" strike="noStrike" spc="-1">
              <a:solidFill>
                <a:srgbClr val="000000"/>
              </a:solidFill>
              <a:uFill>
                <a:solidFill>
                  <a:srgbClr val="FFFFFF"/>
                </a:solidFill>
              </a:uFill>
              <a:latin typeface="ＭＳ ゴシック"/>
              <a:ea typeface="ＭＳ ゴシック"/>
            </a:rPr>
            <a:t>減債基金残高のうち、実質公債費率の算定に用いる満期一括償還地方債の償還の財源として積み立てた額にかかる基金がないため該当なし。</a:t>
          </a:r>
          <a:endParaRPr lang="en-US" sz="1200" b="0" strike="noStrike" spc="-1">
            <a:solidFill>
              <a:srgbClr val="000000"/>
            </a:solidFill>
            <a:uFill>
              <a:solidFill>
                <a:srgbClr val="FFFFFF"/>
              </a:solidFill>
            </a:uFill>
            <a:latin typeface="Times New Roman"/>
          </a:endParaRPr>
        </a:p>
      </xdr:txBody>
    </xdr:sp>
    <xdr:clientData/>
  </xdr:twoCellAnchor>
</xdr:wsDr>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0.xml.rels><?xml version="1.0" encoding="UTF-8" standalone="yes"?>
<Relationships xmlns="http://schemas.openxmlformats.org/package/2006/relationships"><Relationship Id="rId1" Type="http://schemas.openxmlformats.org/officeDocument/2006/relationships/drawing" Target="../drawings/drawing8.xml"/></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9.x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1.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3.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7.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AMK53"/>
  <sheetViews>
    <sheetView tabSelected="1" zoomScaleNormal="100" zoomScalePageLayoutView="60" workbookViewId="0"/>
  </sheetViews>
  <sheetFormatPr defaultRowHeight="13.5" x14ac:dyDescent="0.15"/>
  <cols>
    <col min="1" max="11" width="2" style="1"/>
    <col min="12" max="12" width="2.125" style="1"/>
    <col min="13" max="17" width="2.25" style="1"/>
    <col min="18" max="119" width="2" style="1"/>
    <col min="120" max="1025" width="0" style="1" hidden="1"/>
  </cols>
  <sheetData>
    <row r="1" spans="1:119" ht="33" customHeight="1" x14ac:dyDescent="0.15">
      <c r="A1"/>
      <c r="B1" s="446" t="s">
        <v>0</v>
      </c>
      <c r="C1" s="446"/>
      <c r="D1" s="446"/>
      <c r="E1" s="446"/>
      <c r="F1" s="446"/>
      <c r="G1" s="446"/>
      <c r="H1" s="446"/>
      <c r="I1" s="446"/>
      <c r="J1" s="446"/>
      <c r="K1" s="446"/>
      <c r="L1" s="446"/>
      <c r="M1" s="446"/>
      <c r="N1" s="446"/>
      <c r="O1" s="446"/>
      <c r="P1" s="446"/>
      <c r="Q1" s="446"/>
      <c r="R1" s="446"/>
      <c r="S1" s="446"/>
      <c r="T1" s="446"/>
      <c r="U1" s="446"/>
      <c r="V1" s="446"/>
      <c r="W1" s="446"/>
      <c r="X1" s="446"/>
      <c r="Y1" s="446"/>
      <c r="Z1" s="446"/>
      <c r="AA1" s="446"/>
      <c r="AB1" s="446"/>
      <c r="AC1" s="446"/>
      <c r="AD1" s="446"/>
      <c r="AE1" s="446"/>
      <c r="AF1" s="446"/>
      <c r="AG1" s="446"/>
      <c r="AH1" s="446"/>
      <c r="AI1" s="446"/>
      <c r="AJ1" s="446"/>
      <c r="AK1" s="446"/>
      <c r="AL1" s="446"/>
      <c r="AM1" s="446"/>
      <c r="AN1" s="446"/>
      <c r="AO1" s="446"/>
      <c r="AP1" s="446"/>
      <c r="AQ1" s="446"/>
      <c r="AR1" s="446"/>
      <c r="AS1" s="446"/>
      <c r="AT1" s="446"/>
      <c r="AU1" s="446"/>
      <c r="AV1" s="446"/>
      <c r="AW1" s="446"/>
      <c r="AX1" s="446"/>
      <c r="AY1" s="446"/>
      <c r="AZ1" s="446"/>
      <c r="BA1" s="446"/>
      <c r="BB1" s="446"/>
      <c r="BC1" s="446"/>
      <c r="BD1" s="446"/>
      <c r="BE1" s="446"/>
      <c r="BF1" s="446"/>
      <c r="BG1" s="446"/>
      <c r="BH1" s="446"/>
      <c r="BI1" s="446"/>
      <c r="BJ1" s="446"/>
      <c r="BK1" s="446"/>
      <c r="BL1" s="446"/>
      <c r="BM1" s="446"/>
      <c r="BN1" s="446"/>
      <c r="BO1" s="446"/>
      <c r="BP1" s="446"/>
      <c r="BQ1" s="446"/>
      <c r="BR1" s="446"/>
      <c r="BS1" s="446"/>
      <c r="BT1" s="446"/>
      <c r="BU1" s="446"/>
      <c r="BV1" s="446"/>
      <c r="BW1" s="446"/>
      <c r="BX1" s="446"/>
      <c r="BY1" s="446"/>
      <c r="BZ1" s="446"/>
      <c r="CA1" s="446"/>
      <c r="CB1" s="446"/>
      <c r="CC1" s="446"/>
      <c r="CD1" s="446"/>
      <c r="CE1" s="446"/>
      <c r="CF1" s="446"/>
      <c r="CG1" s="446"/>
      <c r="CH1" s="446"/>
      <c r="CI1" s="446"/>
      <c r="CJ1" s="446"/>
      <c r="CK1" s="446"/>
      <c r="CL1" s="446"/>
      <c r="CM1" s="446"/>
      <c r="CN1" s="446"/>
      <c r="CO1" s="446"/>
      <c r="CP1" s="446"/>
      <c r="CQ1" s="446"/>
      <c r="CR1" s="446"/>
      <c r="CS1" s="446"/>
      <c r="CT1" s="446"/>
      <c r="CU1" s="446"/>
      <c r="CV1" s="446"/>
      <c r="CW1" s="446"/>
      <c r="CX1" s="446"/>
      <c r="CY1" s="446"/>
      <c r="CZ1" s="446"/>
      <c r="DA1" s="446"/>
      <c r="DB1" s="446"/>
      <c r="DC1" s="446"/>
      <c r="DD1" s="446"/>
      <c r="DE1" s="446"/>
      <c r="DF1" s="446"/>
      <c r="DG1" s="446"/>
      <c r="DH1" s="446"/>
      <c r="DI1" s="446"/>
      <c r="DJ1" s="2"/>
      <c r="DK1" s="2"/>
      <c r="DL1" s="2"/>
      <c r="DM1" s="2"/>
      <c r="DN1" s="2"/>
      <c r="DO1" s="2"/>
    </row>
    <row r="2" spans="1:119" ht="25.5" x14ac:dyDescent="0.15">
      <c r="A2"/>
      <c r="B2" s="3" t="s">
        <v>1</v>
      </c>
      <c r="C2" s="3"/>
      <c r="D2" s="4"/>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row>
    <row r="3" spans="1:119" ht="18.75" customHeight="1" x14ac:dyDescent="0.15">
      <c r="A3" s="2"/>
      <c r="B3" s="447" t="s">
        <v>2</v>
      </c>
      <c r="C3" s="447"/>
      <c r="D3" s="447"/>
      <c r="E3" s="447"/>
      <c r="F3" s="447"/>
      <c r="G3" s="447"/>
      <c r="H3" s="447"/>
      <c r="I3" s="447"/>
      <c r="J3" s="447"/>
      <c r="K3" s="447"/>
      <c r="L3" s="448" t="s">
        <v>3</v>
      </c>
      <c r="M3" s="448"/>
      <c r="N3" s="448"/>
      <c r="O3" s="448"/>
      <c r="P3" s="448"/>
      <c r="Q3" s="448"/>
      <c r="R3" s="448"/>
      <c r="S3" s="448"/>
      <c r="T3" s="448"/>
      <c r="U3" s="448"/>
      <c r="V3" s="448"/>
      <c r="W3" s="447" t="s">
        <v>4</v>
      </c>
      <c r="X3" s="447"/>
      <c r="Y3" s="447"/>
      <c r="Z3" s="447"/>
      <c r="AA3" s="447"/>
      <c r="AB3" s="447"/>
      <c r="AC3" s="448" t="s">
        <v>5</v>
      </c>
      <c r="AD3" s="448"/>
      <c r="AE3" s="448"/>
      <c r="AF3" s="448"/>
      <c r="AG3" s="448"/>
      <c r="AH3" s="448"/>
      <c r="AI3" s="448"/>
      <c r="AJ3" s="448"/>
      <c r="AK3" s="448"/>
      <c r="AL3" s="448"/>
      <c r="AM3" s="400" t="s">
        <v>6</v>
      </c>
      <c r="AN3" s="400"/>
      <c r="AO3" s="400"/>
      <c r="AP3" s="400"/>
      <c r="AQ3" s="400"/>
      <c r="AR3" s="400"/>
      <c r="AS3" s="400"/>
      <c r="AT3" s="400"/>
      <c r="AU3" s="400"/>
      <c r="AV3" s="400"/>
      <c r="AW3" s="400"/>
      <c r="AX3" s="400"/>
      <c r="AY3" s="449" t="s">
        <v>7</v>
      </c>
      <c r="AZ3" s="449"/>
      <c r="BA3" s="449"/>
      <c r="BB3" s="449"/>
      <c r="BC3" s="449"/>
      <c r="BD3" s="449"/>
      <c r="BE3" s="449"/>
      <c r="BF3" s="449"/>
      <c r="BG3" s="449"/>
      <c r="BH3" s="449"/>
      <c r="BI3" s="449"/>
      <c r="BJ3" s="449"/>
      <c r="BK3" s="449"/>
      <c r="BL3" s="449"/>
      <c r="BM3" s="449"/>
      <c r="BN3" s="442" t="s">
        <v>8</v>
      </c>
      <c r="BO3" s="442"/>
      <c r="BP3" s="442"/>
      <c r="BQ3" s="442"/>
      <c r="BR3" s="442"/>
      <c r="BS3" s="442"/>
      <c r="BT3" s="442"/>
      <c r="BU3" s="442"/>
      <c r="BV3" s="442" t="s">
        <v>9</v>
      </c>
      <c r="BW3" s="442"/>
      <c r="BX3" s="442"/>
      <c r="BY3" s="442"/>
      <c r="BZ3" s="442"/>
      <c r="CA3" s="442"/>
      <c r="CB3" s="442"/>
      <c r="CC3" s="442"/>
      <c r="CD3" s="449" t="s">
        <v>7</v>
      </c>
      <c r="CE3" s="449"/>
      <c r="CF3" s="449"/>
      <c r="CG3" s="449"/>
      <c r="CH3" s="449"/>
      <c r="CI3" s="449"/>
      <c r="CJ3" s="449"/>
      <c r="CK3" s="449"/>
      <c r="CL3" s="449"/>
      <c r="CM3" s="449"/>
      <c r="CN3" s="449"/>
      <c r="CO3" s="449"/>
      <c r="CP3" s="449"/>
      <c r="CQ3" s="449"/>
      <c r="CR3" s="449"/>
      <c r="CS3" s="449"/>
      <c r="CT3" s="442" t="s">
        <v>10</v>
      </c>
      <c r="CU3" s="442"/>
      <c r="CV3" s="442"/>
      <c r="CW3" s="442"/>
      <c r="CX3" s="442"/>
      <c r="CY3" s="442"/>
      <c r="CZ3" s="442"/>
      <c r="DA3" s="442"/>
      <c r="DB3" s="442" t="s">
        <v>11</v>
      </c>
      <c r="DC3" s="442"/>
      <c r="DD3" s="442"/>
      <c r="DE3" s="442"/>
      <c r="DF3" s="442"/>
      <c r="DG3" s="442"/>
      <c r="DH3" s="442"/>
      <c r="DI3" s="442"/>
    </row>
    <row r="4" spans="1:119" ht="18.75" customHeight="1" x14ac:dyDescent="0.15">
      <c r="A4" s="2"/>
      <c r="B4" s="447"/>
      <c r="C4" s="447"/>
      <c r="D4" s="447"/>
      <c r="E4" s="447"/>
      <c r="F4" s="447"/>
      <c r="G4" s="447"/>
      <c r="H4" s="447"/>
      <c r="I4" s="447"/>
      <c r="J4" s="447"/>
      <c r="K4" s="447"/>
      <c r="L4" s="448"/>
      <c r="M4" s="448"/>
      <c r="N4" s="448"/>
      <c r="O4" s="448"/>
      <c r="P4" s="448"/>
      <c r="Q4" s="448"/>
      <c r="R4" s="448"/>
      <c r="S4" s="448"/>
      <c r="T4" s="448"/>
      <c r="U4" s="448"/>
      <c r="V4" s="448"/>
      <c r="W4" s="447"/>
      <c r="X4" s="447"/>
      <c r="Y4" s="447"/>
      <c r="Z4" s="447"/>
      <c r="AA4" s="447"/>
      <c r="AB4" s="447"/>
      <c r="AC4" s="448"/>
      <c r="AD4" s="448"/>
      <c r="AE4" s="448"/>
      <c r="AF4" s="448"/>
      <c r="AG4" s="448"/>
      <c r="AH4" s="448"/>
      <c r="AI4" s="448"/>
      <c r="AJ4" s="448"/>
      <c r="AK4" s="448"/>
      <c r="AL4" s="448"/>
      <c r="AM4" s="400"/>
      <c r="AN4" s="400"/>
      <c r="AO4" s="400"/>
      <c r="AP4" s="400"/>
      <c r="AQ4" s="400"/>
      <c r="AR4" s="400"/>
      <c r="AS4" s="400"/>
      <c r="AT4" s="400"/>
      <c r="AU4" s="400"/>
      <c r="AV4" s="400"/>
      <c r="AW4" s="400"/>
      <c r="AX4" s="400"/>
      <c r="AY4" s="392" t="s">
        <v>12</v>
      </c>
      <c r="AZ4" s="392"/>
      <c r="BA4" s="392"/>
      <c r="BB4" s="392"/>
      <c r="BC4" s="392"/>
      <c r="BD4" s="392"/>
      <c r="BE4" s="392"/>
      <c r="BF4" s="392"/>
      <c r="BG4" s="392"/>
      <c r="BH4" s="392"/>
      <c r="BI4" s="392"/>
      <c r="BJ4" s="392"/>
      <c r="BK4" s="392"/>
      <c r="BL4" s="392"/>
      <c r="BM4" s="392"/>
      <c r="BN4" s="383">
        <v>8112470</v>
      </c>
      <c r="BO4" s="383"/>
      <c r="BP4" s="383"/>
      <c r="BQ4" s="383"/>
      <c r="BR4" s="383"/>
      <c r="BS4" s="383"/>
      <c r="BT4" s="383"/>
      <c r="BU4" s="383"/>
      <c r="BV4" s="383">
        <v>8269138</v>
      </c>
      <c r="BW4" s="383"/>
      <c r="BX4" s="383"/>
      <c r="BY4" s="383"/>
      <c r="BZ4" s="383"/>
      <c r="CA4" s="383"/>
      <c r="CB4" s="383"/>
      <c r="CC4" s="383"/>
      <c r="CD4" s="424" t="s">
        <v>13</v>
      </c>
      <c r="CE4" s="424"/>
      <c r="CF4" s="424"/>
      <c r="CG4" s="424"/>
      <c r="CH4" s="424"/>
      <c r="CI4" s="424"/>
      <c r="CJ4" s="424"/>
      <c r="CK4" s="424"/>
      <c r="CL4" s="424"/>
      <c r="CM4" s="424"/>
      <c r="CN4" s="424"/>
      <c r="CO4" s="424"/>
      <c r="CP4" s="424"/>
      <c r="CQ4" s="424"/>
      <c r="CR4" s="424"/>
      <c r="CS4" s="424"/>
      <c r="CT4" s="450">
        <v>2.2000000000000002</v>
      </c>
      <c r="CU4" s="450"/>
      <c r="CV4" s="450"/>
      <c r="CW4" s="450"/>
      <c r="CX4" s="450"/>
      <c r="CY4" s="450"/>
      <c r="CZ4" s="450"/>
      <c r="DA4" s="450"/>
      <c r="DB4" s="450">
        <v>2.2999999999999998</v>
      </c>
      <c r="DC4" s="450"/>
      <c r="DD4" s="450"/>
      <c r="DE4" s="450"/>
      <c r="DF4" s="450"/>
      <c r="DG4" s="450"/>
      <c r="DH4" s="450"/>
      <c r="DI4" s="450"/>
    </row>
    <row r="5" spans="1:119" ht="18.75" customHeight="1" x14ac:dyDescent="0.15">
      <c r="A5" s="2"/>
      <c r="B5" s="447"/>
      <c r="C5" s="447"/>
      <c r="D5" s="447"/>
      <c r="E5" s="447"/>
      <c r="F5" s="447"/>
      <c r="G5" s="447"/>
      <c r="H5" s="447"/>
      <c r="I5" s="447"/>
      <c r="J5" s="447"/>
      <c r="K5" s="447"/>
      <c r="L5" s="448"/>
      <c r="M5" s="448"/>
      <c r="N5" s="448"/>
      <c r="O5" s="448"/>
      <c r="P5" s="448"/>
      <c r="Q5" s="448"/>
      <c r="R5" s="448"/>
      <c r="S5" s="448"/>
      <c r="T5" s="448"/>
      <c r="U5" s="448"/>
      <c r="V5" s="448"/>
      <c r="W5" s="447"/>
      <c r="X5" s="447"/>
      <c r="Y5" s="447"/>
      <c r="Z5" s="447"/>
      <c r="AA5" s="447"/>
      <c r="AB5" s="447"/>
      <c r="AC5" s="448"/>
      <c r="AD5" s="448"/>
      <c r="AE5" s="448"/>
      <c r="AF5" s="448"/>
      <c r="AG5" s="448"/>
      <c r="AH5" s="448"/>
      <c r="AI5" s="448"/>
      <c r="AJ5" s="448"/>
      <c r="AK5" s="448"/>
      <c r="AL5" s="448"/>
      <c r="AM5" s="413" t="s">
        <v>14</v>
      </c>
      <c r="AN5" s="413"/>
      <c r="AO5" s="413"/>
      <c r="AP5" s="413"/>
      <c r="AQ5" s="413"/>
      <c r="AR5" s="413"/>
      <c r="AS5" s="413"/>
      <c r="AT5" s="413"/>
      <c r="AU5" s="414" t="s">
        <v>15</v>
      </c>
      <c r="AV5" s="414"/>
      <c r="AW5" s="414"/>
      <c r="AX5" s="414"/>
      <c r="AY5" s="389" t="s">
        <v>16</v>
      </c>
      <c r="AZ5" s="389"/>
      <c r="BA5" s="389"/>
      <c r="BB5" s="389"/>
      <c r="BC5" s="389"/>
      <c r="BD5" s="389"/>
      <c r="BE5" s="389"/>
      <c r="BF5" s="389"/>
      <c r="BG5" s="389"/>
      <c r="BH5" s="389"/>
      <c r="BI5" s="389"/>
      <c r="BJ5" s="389"/>
      <c r="BK5" s="389"/>
      <c r="BL5" s="389"/>
      <c r="BM5" s="389"/>
      <c r="BN5" s="390">
        <v>7912359</v>
      </c>
      <c r="BO5" s="390"/>
      <c r="BP5" s="390"/>
      <c r="BQ5" s="390"/>
      <c r="BR5" s="390"/>
      <c r="BS5" s="390"/>
      <c r="BT5" s="390"/>
      <c r="BU5" s="390"/>
      <c r="BV5" s="390">
        <v>8111111</v>
      </c>
      <c r="BW5" s="390"/>
      <c r="BX5" s="390"/>
      <c r="BY5" s="390"/>
      <c r="BZ5" s="390"/>
      <c r="CA5" s="390"/>
      <c r="CB5" s="390"/>
      <c r="CC5" s="390"/>
      <c r="CD5" s="399" t="s">
        <v>17</v>
      </c>
      <c r="CE5" s="399"/>
      <c r="CF5" s="399"/>
      <c r="CG5" s="399"/>
      <c r="CH5" s="399"/>
      <c r="CI5" s="399"/>
      <c r="CJ5" s="399"/>
      <c r="CK5" s="399"/>
      <c r="CL5" s="399"/>
      <c r="CM5" s="399"/>
      <c r="CN5" s="399"/>
      <c r="CO5" s="399"/>
      <c r="CP5" s="399"/>
      <c r="CQ5" s="399"/>
      <c r="CR5" s="399"/>
      <c r="CS5" s="399"/>
      <c r="CT5" s="385">
        <v>78.099999999999994</v>
      </c>
      <c r="CU5" s="385"/>
      <c r="CV5" s="385"/>
      <c r="CW5" s="385"/>
      <c r="CX5" s="385"/>
      <c r="CY5" s="385"/>
      <c r="CZ5" s="385"/>
      <c r="DA5" s="385"/>
      <c r="DB5" s="385">
        <v>84.4</v>
      </c>
      <c r="DC5" s="385"/>
      <c r="DD5" s="385"/>
      <c r="DE5" s="385"/>
      <c r="DF5" s="385"/>
      <c r="DG5" s="385"/>
      <c r="DH5" s="385"/>
      <c r="DI5" s="385"/>
    </row>
    <row r="6" spans="1:119" ht="18.75" customHeight="1" x14ac:dyDescent="0.15">
      <c r="A6" s="2"/>
      <c r="B6" s="423" t="s">
        <v>18</v>
      </c>
      <c r="C6" s="423"/>
      <c r="D6" s="423"/>
      <c r="E6" s="423"/>
      <c r="F6" s="423"/>
      <c r="G6" s="423"/>
      <c r="H6" s="423"/>
      <c r="I6" s="423"/>
      <c r="J6" s="423"/>
      <c r="K6" s="423"/>
      <c r="L6" s="443" t="s">
        <v>19</v>
      </c>
      <c r="M6" s="443"/>
      <c r="N6" s="443"/>
      <c r="O6" s="443"/>
      <c r="P6" s="443"/>
      <c r="Q6" s="443"/>
      <c r="R6" s="443"/>
      <c r="S6" s="443"/>
      <c r="T6" s="443"/>
      <c r="U6" s="443"/>
      <c r="V6" s="443"/>
      <c r="W6" s="423" t="s">
        <v>20</v>
      </c>
      <c r="X6" s="423"/>
      <c r="Y6" s="423"/>
      <c r="Z6" s="423"/>
      <c r="AA6" s="423"/>
      <c r="AB6" s="423"/>
      <c r="AC6" s="444" t="s">
        <v>21</v>
      </c>
      <c r="AD6" s="444"/>
      <c r="AE6" s="444"/>
      <c r="AF6" s="444"/>
      <c r="AG6" s="444"/>
      <c r="AH6" s="444"/>
      <c r="AI6" s="444"/>
      <c r="AJ6" s="444"/>
      <c r="AK6" s="444"/>
      <c r="AL6" s="444"/>
      <c r="AM6" s="413" t="s">
        <v>22</v>
      </c>
      <c r="AN6" s="413"/>
      <c r="AO6" s="413"/>
      <c r="AP6" s="413"/>
      <c r="AQ6" s="413"/>
      <c r="AR6" s="413"/>
      <c r="AS6" s="413"/>
      <c r="AT6" s="413"/>
      <c r="AU6" s="414" t="s">
        <v>15</v>
      </c>
      <c r="AV6" s="414"/>
      <c r="AW6" s="414"/>
      <c r="AX6" s="414"/>
      <c r="AY6" s="389" t="s">
        <v>23</v>
      </c>
      <c r="AZ6" s="389"/>
      <c r="BA6" s="389"/>
      <c r="BB6" s="389"/>
      <c r="BC6" s="389"/>
      <c r="BD6" s="389"/>
      <c r="BE6" s="389"/>
      <c r="BF6" s="389"/>
      <c r="BG6" s="389"/>
      <c r="BH6" s="389"/>
      <c r="BI6" s="389"/>
      <c r="BJ6" s="389"/>
      <c r="BK6" s="389"/>
      <c r="BL6" s="389"/>
      <c r="BM6" s="389"/>
      <c r="BN6" s="390">
        <v>200111</v>
      </c>
      <c r="BO6" s="390"/>
      <c r="BP6" s="390"/>
      <c r="BQ6" s="390"/>
      <c r="BR6" s="390"/>
      <c r="BS6" s="390"/>
      <c r="BT6" s="390"/>
      <c r="BU6" s="390"/>
      <c r="BV6" s="390">
        <v>158027</v>
      </c>
      <c r="BW6" s="390"/>
      <c r="BX6" s="390"/>
      <c r="BY6" s="390"/>
      <c r="BZ6" s="390"/>
      <c r="CA6" s="390"/>
      <c r="CB6" s="390"/>
      <c r="CC6" s="390"/>
      <c r="CD6" s="399" t="s">
        <v>24</v>
      </c>
      <c r="CE6" s="399"/>
      <c r="CF6" s="399"/>
      <c r="CG6" s="399"/>
      <c r="CH6" s="399"/>
      <c r="CI6" s="399"/>
      <c r="CJ6" s="399"/>
      <c r="CK6" s="399"/>
      <c r="CL6" s="399"/>
      <c r="CM6" s="399"/>
      <c r="CN6" s="399"/>
      <c r="CO6" s="399"/>
      <c r="CP6" s="399"/>
      <c r="CQ6" s="399"/>
      <c r="CR6" s="399"/>
      <c r="CS6" s="399"/>
      <c r="CT6" s="445">
        <v>79.900000000000006</v>
      </c>
      <c r="CU6" s="445"/>
      <c r="CV6" s="445"/>
      <c r="CW6" s="445"/>
      <c r="CX6" s="445"/>
      <c r="CY6" s="445"/>
      <c r="CZ6" s="445"/>
      <c r="DA6" s="445"/>
      <c r="DB6" s="445">
        <v>86.7</v>
      </c>
      <c r="DC6" s="445"/>
      <c r="DD6" s="445"/>
      <c r="DE6" s="445"/>
      <c r="DF6" s="445"/>
      <c r="DG6" s="445"/>
      <c r="DH6" s="445"/>
      <c r="DI6" s="445"/>
    </row>
    <row r="7" spans="1:119" ht="18.75" customHeight="1" x14ac:dyDescent="0.15">
      <c r="A7" s="2"/>
      <c r="B7" s="423"/>
      <c r="C7" s="423"/>
      <c r="D7" s="423"/>
      <c r="E7" s="423"/>
      <c r="F7" s="423"/>
      <c r="G7" s="423"/>
      <c r="H7" s="423"/>
      <c r="I7" s="423"/>
      <c r="J7" s="423"/>
      <c r="K7" s="423"/>
      <c r="L7" s="443"/>
      <c r="M7" s="443"/>
      <c r="N7" s="443"/>
      <c r="O7" s="443"/>
      <c r="P7" s="443"/>
      <c r="Q7" s="443"/>
      <c r="R7" s="443"/>
      <c r="S7" s="443"/>
      <c r="T7" s="443"/>
      <c r="U7" s="443"/>
      <c r="V7" s="443"/>
      <c r="W7" s="423"/>
      <c r="X7" s="423"/>
      <c r="Y7" s="423"/>
      <c r="Z7" s="423"/>
      <c r="AA7" s="423"/>
      <c r="AB7" s="423"/>
      <c r="AC7" s="444"/>
      <c r="AD7" s="444"/>
      <c r="AE7" s="444"/>
      <c r="AF7" s="444"/>
      <c r="AG7" s="444"/>
      <c r="AH7" s="444"/>
      <c r="AI7" s="444"/>
      <c r="AJ7" s="444"/>
      <c r="AK7" s="444"/>
      <c r="AL7" s="444"/>
      <c r="AM7" s="413" t="s">
        <v>25</v>
      </c>
      <c r="AN7" s="413"/>
      <c r="AO7" s="413"/>
      <c r="AP7" s="413"/>
      <c r="AQ7" s="413"/>
      <c r="AR7" s="413"/>
      <c r="AS7" s="413"/>
      <c r="AT7" s="413"/>
      <c r="AU7" s="414" t="s">
        <v>15</v>
      </c>
      <c r="AV7" s="414"/>
      <c r="AW7" s="414"/>
      <c r="AX7" s="414"/>
      <c r="AY7" s="389" t="s">
        <v>26</v>
      </c>
      <c r="AZ7" s="389"/>
      <c r="BA7" s="389"/>
      <c r="BB7" s="389"/>
      <c r="BC7" s="389"/>
      <c r="BD7" s="389"/>
      <c r="BE7" s="389"/>
      <c r="BF7" s="389"/>
      <c r="BG7" s="389"/>
      <c r="BH7" s="389"/>
      <c r="BI7" s="389"/>
      <c r="BJ7" s="389"/>
      <c r="BK7" s="389"/>
      <c r="BL7" s="389"/>
      <c r="BM7" s="389"/>
      <c r="BN7" s="390">
        <v>106194</v>
      </c>
      <c r="BO7" s="390"/>
      <c r="BP7" s="390"/>
      <c r="BQ7" s="390"/>
      <c r="BR7" s="390"/>
      <c r="BS7" s="390"/>
      <c r="BT7" s="390"/>
      <c r="BU7" s="390"/>
      <c r="BV7" s="390">
        <v>68510</v>
      </c>
      <c r="BW7" s="390"/>
      <c r="BX7" s="390"/>
      <c r="BY7" s="390"/>
      <c r="BZ7" s="390"/>
      <c r="CA7" s="390"/>
      <c r="CB7" s="390"/>
      <c r="CC7" s="390"/>
      <c r="CD7" s="399" t="s">
        <v>27</v>
      </c>
      <c r="CE7" s="399"/>
      <c r="CF7" s="399"/>
      <c r="CG7" s="399"/>
      <c r="CH7" s="399"/>
      <c r="CI7" s="399"/>
      <c r="CJ7" s="399"/>
      <c r="CK7" s="399"/>
      <c r="CL7" s="399"/>
      <c r="CM7" s="399"/>
      <c r="CN7" s="399"/>
      <c r="CO7" s="399"/>
      <c r="CP7" s="399"/>
      <c r="CQ7" s="399"/>
      <c r="CR7" s="399"/>
      <c r="CS7" s="399"/>
      <c r="CT7" s="390">
        <v>4184509</v>
      </c>
      <c r="CU7" s="390"/>
      <c r="CV7" s="390"/>
      <c r="CW7" s="390"/>
      <c r="CX7" s="390"/>
      <c r="CY7" s="390"/>
      <c r="CZ7" s="390"/>
      <c r="DA7" s="390"/>
      <c r="DB7" s="390">
        <v>3899632</v>
      </c>
      <c r="DC7" s="390"/>
      <c r="DD7" s="390"/>
      <c r="DE7" s="390"/>
      <c r="DF7" s="390"/>
      <c r="DG7" s="390"/>
      <c r="DH7" s="390"/>
      <c r="DI7" s="390"/>
    </row>
    <row r="8" spans="1:119" ht="18.75" customHeight="1" x14ac:dyDescent="0.15">
      <c r="A8" s="2"/>
      <c r="B8" s="423"/>
      <c r="C8" s="423"/>
      <c r="D8" s="423"/>
      <c r="E8" s="423"/>
      <c r="F8" s="423"/>
      <c r="G8" s="423"/>
      <c r="H8" s="423"/>
      <c r="I8" s="423"/>
      <c r="J8" s="423"/>
      <c r="K8" s="423"/>
      <c r="L8" s="443"/>
      <c r="M8" s="443"/>
      <c r="N8" s="443"/>
      <c r="O8" s="443"/>
      <c r="P8" s="443"/>
      <c r="Q8" s="443"/>
      <c r="R8" s="443"/>
      <c r="S8" s="443"/>
      <c r="T8" s="443"/>
      <c r="U8" s="443"/>
      <c r="V8" s="443"/>
      <c r="W8" s="423"/>
      <c r="X8" s="423"/>
      <c r="Y8" s="423"/>
      <c r="Z8" s="423"/>
      <c r="AA8" s="423"/>
      <c r="AB8" s="423"/>
      <c r="AC8" s="444"/>
      <c r="AD8" s="444"/>
      <c r="AE8" s="444"/>
      <c r="AF8" s="444"/>
      <c r="AG8" s="444"/>
      <c r="AH8" s="444"/>
      <c r="AI8" s="444"/>
      <c r="AJ8" s="444"/>
      <c r="AK8" s="444"/>
      <c r="AL8" s="444"/>
      <c r="AM8" s="413" t="s">
        <v>28</v>
      </c>
      <c r="AN8" s="413"/>
      <c r="AO8" s="413"/>
      <c r="AP8" s="413"/>
      <c r="AQ8" s="413"/>
      <c r="AR8" s="413"/>
      <c r="AS8" s="413"/>
      <c r="AT8" s="413"/>
      <c r="AU8" s="414" t="s">
        <v>15</v>
      </c>
      <c r="AV8" s="414"/>
      <c r="AW8" s="414"/>
      <c r="AX8" s="414"/>
      <c r="AY8" s="389" t="s">
        <v>29</v>
      </c>
      <c r="AZ8" s="389"/>
      <c r="BA8" s="389"/>
      <c r="BB8" s="389"/>
      <c r="BC8" s="389"/>
      <c r="BD8" s="389"/>
      <c r="BE8" s="389"/>
      <c r="BF8" s="389"/>
      <c r="BG8" s="389"/>
      <c r="BH8" s="389"/>
      <c r="BI8" s="389"/>
      <c r="BJ8" s="389"/>
      <c r="BK8" s="389"/>
      <c r="BL8" s="389"/>
      <c r="BM8" s="389"/>
      <c r="BN8" s="390">
        <v>93917</v>
      </c>
      <c r="BO8" s="390"/>
      <c r="BP8" s="390"/>
      <c r="BQ8" s="390"/>
      <c r="BR8" s="390"/>
      <c r="BS8" s="390"/>
      <c r="BT8" s="390"/>
      <c r="BU8" s="390"/>
      <c r="BV8" s="390">
        <v>89517</v>
      </c>
      <c r="BW8" s="390"/>
      <c r="BX8" s="390"/>
      <c r="BY8" s="390"/>
      <c r="BZ8" s="390"/>
      <c r="CA8" s="390"/>
      <c r="CB8" s="390"/>
      <c r="CC8" s="390"/>
      <c r="CD8" s="399" t="s">
        <v>30</v>
      </c>
      <c r="CE8" s="399"/>
      <c r="CF8" s="399"/>
      <c r="CG8" s="399"/>
      <c r="CH8" s="399"/>
      <c r="CI8" s="399"/>
      <c r="CJ8" s="399"/>
      <c r="CK8" s="399"/>
      <c r="CL8" s="399"/>
      <c r="CM8" s="399"/>
      <c r="CN8" s="399"/>
      <c r="CO8" s="399"/>
      <c r="CP8" s="399"/>
      <c r="CQ8" s="399"/>
      <c r="CR8" s="399"/>
      <c r="CS8" s="399"/>
      <c r="CT8" s="432">
        <v>0.16</v>
      </c>
      <c r="CU8" s="432"/>
      <c r="CV8" s="432"/>
      <c r="CW8" s="432"/>
      <c r="CX8" s="432"/>
      <c r="CY8" s="432"/>
      <c r="CZ8" s="432"/>
      <c r="DA8" s="432"/>
      <c r="DB8" s="432">
        <v>0.17</v>
      </c>
      <c r="DC8" s="432"/>
      <c r="DD8" s="432"/>
      <c r="DE8" s="432"/>
      <c r="DF8" s="432"/>
      <c r="DG8" s="432"/>
      <c r="DH8" s="432"/>
      <c r="DI8" s="432"/>
    </row>
    <row r="9" spans="1:119" ht="18.75" customHeight="1" x14ac:dyDescent="0.15">
      <c r="A9" s="2"/>
      <c r="B9" s="408" t="s">
        <v>31</v>
      </c>
      <c r="C9" s="408"/>
      <c r="D9" s="408"/>
      <c r="E9" s="408"/>
      <c r="F9" s="408"/>
      <c r="G9" s="408"/>
      <c r="H9" s="408"/>
      <c r="I9" s="408"/>
      <c r="J9" s="408"/>
      <c r="K9" s="408"/>
      <c r="L9" s="440" t="s">
        <v>32</v>
      </c>
      <c r="M9" s="440"/>
      <c r="N9" s="440"/>
      <c r="O9" s="440"/>
      <c r="P9" s="440"/>
      <c r="Q9" s="440"/>
      <c r="R9" s="441">
        <v>6629</v>
      </c>
      <c r="S9" s="441"/>
      <c r="T9" s="441"/>
      <c r="U9" s="441"/>
      <c r="V9" s="441"/>
      <c r="W9" s="442" t="s">
        <v>33</v>
      </c>
      <c r="X9" s="442"/>
      <c r="Y9" s="442"/>
      <c r="Z9" s="442"/>
      <c r="AA9" s="442"/>
      <c r="AB9" s="442"/>
      <c r="AC9" s="442"/>
      <c r="AD9" s="442"/>
      <c r="AE9" s="442"/>
      <c r="AF9" s="442"/>
      <c r="AG9" s="442"/>
      <c r="AH9" s="442"/>
      <c r="AI9" s="442"/>
      <c r="AJ9" s="442"/>
      <c r="AK9" s="442"/>
      <c r="AL9" s="442"/>
      <c r="AM9" s="413" t="s">
        <v>34</v>
      </c>
      <c r="AN9" s="413"/>
      <c r="AO9" s="413"/>
      <c r="AP9" s="413"/>
      <c r="AQ9" s="413"/>
      <c r="AR9" s="413"/>
      <c r="AS9" s="413"/>
      <c r="AT9" s="413"/>
      <c r="AU9" s="414" t="s">
        <v>15</v>
      </c>
      <c r="AV9" s="414"/>
      <c r="AW9" s="414"/>
      <c r="AX9" s="414"/>
      <c r="AY9" s="389" t="s">
        <v>35</v>
      </c>
      <c r="AZ9" s="389"/>
      <c r="BA9" s="389"/>
      <c r="BB9" s="389"/>
      <c r="BC9" s="389"/>
      <c r="BD9" s="389"/>
      <c r="BE9" s="389"/>
      <c r="BF9" s="389"/>
      <c r="BG9" s="389"/>
      <c r="BH9" s="389"/>
      <c r="BI9" s="389"/>
      <c r="BJ9" s="389"/>
      <c r="BK9" s="389"/>
      <c r="BL9" s="389"/>
      <c r="BM9" s="389"/>
      <c r="BN9" s="390">
        <v>4400</v>
      </c>
      <c r="BO9" s="390"/>
      <c r="BP9" s="390"/>
      <c r="BQ9" s="390"/>
      <c r="BR9" s="390"/>
      <c r="BS9" s="390"/>
      <c r="BT9" s="390"/>
      <c r="BU9" s="390"/>
      <c r="BV9" s="390">
        <v>-81964</v>
      </c>
      <c r="BW9" s="390"/>
      <c r="BX9" s="390"/>
      <c r="BY9" s="390"/>
      <c r="BZ9" s="390"/>
      <c r="CA9" s="390"/>
      <c r="CB9" s="390"/>
      <c r="CC9" s="390"/>
      <c r="CD9" s="399" t="s">
        <v>36</v>
      </c>
      <c r="CE9" s="399"/>
      <c r="CF9" s="399"/>
      <c r="CG9" s="399"/>
      <c r="CH9" s="399"/>
      <c r="CI9" s="399"/>
      <c r="CJ9" s="399"/>
      <c r="CK9" s="399"/>
      <c r="CL9" s="399"/>
      <c r="CM9" s="399"/>
      <c r="CN9" s="399"/>
      <c r="CO9" s="399"/>
      <c r="CP9" s="399"/>
      <c r="CQ9" s="399"/>
      <c r="CR9" s="399"/>
      <c r="CS9" s="399"/>
      <c r="CT9" s="385">
        <v>15.7</v>
      </c>
      <c r="CU9" s="385"/>
      <c r="CV9" s="385"/>
      <c r="CW9" s="385"/>
      <c r="CX9" s="385"/>
      <c r="CY9" s="385"/>
      <c r="CZ9" s="385"/>
      <c r="DA9" s="385"/>
      <c r="DB9" s="385">
        <v>16.5</v>
      </c>
      <c r="DC9" s="385"/>
      <c r="DD9" s="385"/>
      <c r="DE9" s="385"/>
      <c r="DF9" s="385"/>
      <c r="DG9" s="385"/>
      <c r="DH9" s="385"/>
      <c r="DI9" s="385"/>
    </row>
    <row r="10" spans="1:119" ht="18.75" customHeight="1" x14ac:dyDescent="0.15">
      <c r="A10" s="2"/>
      <c r="B10" s="408"/>
      <c r="C10" s="408"/>
      <c r="D10" s="408"/>
      <c r="E10" s="408"/>
      <c r="F10" s="408"/>
      <c r="G10" s="408"/>
      <c r="H10" s="408"/>
      <c r="I10" s="408"/>
      <c r="J10" s="408"/>
      <c r="K10" s="408"/>
      <c r="L10" s="386" t="s">
        <v>37</v>
      </c>
      <c r="M10" s="386"/>
      <c r="N10" s="386"/>
      <c r="O10" s="386"/>
      <c r="P10" s="386"/>
      <c r="Q10" s="386"/>
      <c r="R10" s="388">
        <v>7212</v>
      </c>
      <c r="S10" s="388"/>
      <c r="T10" s="388"/>
      <c r="U10" s="388"/>
      <c r="V10" s="388"/>
      <c r="W10" s="442"/>
      <c r="X10" s="442"/>
      <c r="Y10" s="442"/>
      <c r="Z10" s="442"/>
      <c r="AA10" s="442"/>
      <c r="AB10" s="442"/>
      <c r="AC10" s="442"/>
      <c r="AD10" s="442"/>
      <c r="AE10" s="442"/>
      <c r="AF10" s="442"/>
      <c r="AG10" s="442"/>
      <c r="AH10" s="442"/>
      <c r="AI10" s="442"/>
      <c r="AJ10" s="442"/>
      <c r="AK10" s="442"/>
      <c r="AL10" s="442"/>
      <c r="AM10" s="413" t="s">
        <v>38</v>
      </c>
      <c r="AN10" s="413"/>
      <c r="AO10" s="413"/>
      <c r="AP10" s="413"/>
      <c r="AQ10" s="413"/>
      <c r="AR10" s="413"/>
      <c r="AS10" s="413"/>
      <c r="AT10" s="413"/>
      <c r="AU10" s="414" t="s">
        <v>39</v>
      </c>
      <c r="AV10" s="414"/>
      <c r="AW10" s="414"/>
      <c r="AX10" s="414"/>
      <c r="AY10" s="389" t="s">
        <v>40</v>
      </c>
      <c r="AZ10" s="389"/>
      <c r="BA10" s="389"/>
      <c r="BB10" s="389"/>
      <c r="BC10" s="389"/>
      <c r="BD10" s="389"/>
      <c r="BE10" s="389"/>
      <c r="BF10" s="389"/>
      <c r="BG10" s="389"/>
      <c r="BH10" s="389"/>
      <c r="BI10" s="389"/>
      <c r="BJ10" s="389"/>
      <c r="BK10" s="389"/>
      <c r="BL10" s="389"/>
      <c r="BM10" s="389"/>
      <c r="BN10" s="390">
        <v>1044</v>
      </c>
      <c r="BO10" s="390"/>
      <c r="BP10" s="390"/>
      <c r="BQ10" s="390"/>
      <c r="BR10" s="390"/>
      <c r="BS10" s="390"/>
      <c r="BT10" s="390"/>
      <c r="BU10" s="390"/>
      <c r="BV10" s="390">
        <v>1074</v>
      </c>
      <c r="BW10" s="390"/>
      <c r="BX10" s="390"/>
      <c r="BY10" s="390"/>
      <c r="BZ10" s="390"/>
      <c r="CA10" s="390"/>
      <c r="CB10" s="390"/>
      <c r="CC10" s="390"/>
      <c r="CD10" s="5" t="s">
        <v>41</v>
      </c>
      <c r="CE10" s="6"/>
      <c r="CF10" s="6"/>
      <c r="CG10" s="6"/>
      <c r="CH10" s="6"/>
      <c r="CI10" s="6"/>
      <c r="CJ10" s="6"/>
      <c r="CK10" s="6"/>
      <c r="CL10" s="6"/>
      <c r="CM10" s="6"/>
      <c r="CN10" s="6"/>
      <c r="CO10" s="6"/>
      <c r="CP10" s="6"/>
      <c r="CQ10" s="6"/>
      <c r="CR10" s="6"/>
      <c r="CS10" s="7"/>
      <c r="CT10" s="8"/>
      <c r="CU10" s="9"/>
      <c r="CV10" s="9"/>
      <c r="CW10" s="9"/>
      <c r="CX10" s="9"/>
      <c r="CY10" s="9"/>
      <c r="CZ10" s="9"/>
      <c r="DA10" s="10"/>
      <c r="DB10" s="8"/>
      <c r="DC10" s="9"/>
      <c r="DD10" s="9"/>
      <c r="DE10" s="9"/>
      <c r="DF10" s="9"/>
      <c r="DG10" s="9"/>
      <c r="DH10" s="9"/>
      <c r="DI10" s="10"/>
    </row>
    <row r="11" spans="1:119" ht="18.75" customHeight="1" x14ac:dyDescent="0.15">
      <c r="A11" s="2"/>
      <c r="B11" s="408"/>
      <c r="C11" s="408"/>
      <c r="D11" s="408"/>
      <c r="E11" s="408"/>
      <c r="F11" s="408"/>
      <c r="G11" s="408"/>
      <c r="H11" s="408"/>
      <c r="I11" s="408"/>
      <c r="J11" s="408"/>
      <c r="K11" s="408"/>
      <c r="L11" s="438" t="s">
        <v>42</v>
      </c>
      <c r="M11" s="438"/>
      <c r="N11" s="438"/>
      <c r="O11" s="438"/>
      <c r="P11" s="438"/>
      <c r="Q11" s="438"/>
      <c r="R11" s="439" t="s">
        <v>43</v>
      </c>
      <c r="S11" s="439"/>
      <c r="T11" s="439"/>
      <c r="U11" s="439"/>
      <c r="V11" s="439"/>
      <c r="W11" s="442"/>
      <c r="X11" s="442"/>
      <c r="Y11" s="442"/>
      <c r="Z11" s="442"/>
      <c r="AA11" s="442"/>
      <c r="AB11" s="442"/>
      <c r="AC11" s="442"/>
      <c r="AD11" s="442"/>
      <c r="AE11" s="442"/>
      <c r="AF11" s="442"/>
      <c r="AG11" s="442"/>
      <c r="AH11" s="442"/>
      <c r="AI11" s="442"/>
      <c r="AJ11" s="442"/>
      <c r="AK11" s="442"/>
      <c r="AL11" s="442"/>
      <c r="AM11" s="413" t="s">
        <v>44</v>
      </c>
      <c r="AN11" s="413"/>
      <c r="AO11" s="413"/>
      <c r="AP11" s="413"/>
      <c r="AQ11" s="413"/>
      <c r="AR11" s="413"/>
      <c r="AS11" s="413"/>
      <c r="AT11" s="413"/>
      <c r="AU11" s="414" t="s">
        <v>15</v>
      </c>
      <c r="AV11" s="414"/>
      <c r="AW11" s="414"/>
      <c r="AX11" s="414"/>
      <c r="AY11" s="389" t="s">
        <v>45</v>
      </c>
      <c r="AZ11" s="389"/>
      <c r="BA11" s="389"/>
      <c r="BB11" s="389"/>
      <c r="BC11" s="389"/>
      <c r="BD11" s="389"/>
      <c r="BE11" s="389"/>
      <c r="BF11" s="389"/>
      <c r="BG11" s="389"/>
      <c r="BH11" s="389"/>
      <c r="BI11" s="389"/>
      <c r="BJ11" s="389"/>
      <c r="BK11" s="389"/>
      <c r="BL11" s="389"/>
      <c r="BM11" s="389"/>
      <c r="BN11" s="390">
        <v>0</v>
      </c>
      <c r="BO11" s="390"/>
      <c r="BP11" s="390"/>
      <c r="BQ11" s="390"/>
      <c r="BR11" s="390"/>
      <c r="BS11" s="390"/>
      <c r="BT11" s="390"/>
      <c r="BU11" s="390"/>
      <c r="BV11" s="390">
        <v>0</v>
      </c>
      <c r="BW11" s="390"/>
      <c r="BX11" s="390"/>
      <c r="BY11" s="390"/>
      <c r="BZ11" s="390"/>
      <c r="CA11" s="390"/>
      <c r="CB11" s="390"/>
      <c r="CC11" s="390"/>
      <c r="CD11" s="399" t="s">
        <v>46</v>
      </c>
      <c r="CE11" s="399"/>
      <c r="CF11" s="399"/>
      <c r="CG11" s="399"/>
      <c r="CH11" s="399"/>
      <c r="CI11" s="399"/>
      <c r="CJ11" s="399"/>
      <c r="CK11" s="399"/>
      <c r="CL11" s="399"/>
      <c r="CM11" s="399"/>
      <c r="CN11" s="399"/>
      <c r="CO11" s="399"/>
      <c r="CP11" s="399"/>
      <c r="CQ11" s="399"/>
      <c r="CR11" s="399"/>
      <c r="CS11" s="399"/>
      <c r="CT11" s="432" t="s">
        <v>47</v>
      </c>
      <c r="CU11" s="432"/>
      <c r="CV11" s="432"/>
      <c r="CW11" s="432"/>
      <c r="CX11" s="432"/>
      <c r="CY11" s="432"/>
      <c r="CZ11" s="432"/>
      <c r="DA11" s="432"/>
      <c r="DB11" s="432" t="s">
        <v>47</v>
      </c>
      <c r="DC11" s="432"/>
      <c r="DD11" s="432"/>
      <c r="DE11" s="432"/>
      <c r="DF11" s="432"/>
      <c r="DG11" s="432"/>
      <c r="DH11" s="432"/>
      <c r="DI11" s="432"/>
    </row>
    <row r="12" spans="1:119" ht="18.75" customHeight="1" x14ac:dyDescent="0.15">
      <c r="A12" s="2"/>
      <c r="B12" s="433" t="s">
        <v>48</v>
      </c>
      <c r="C12" s="433"/>
      <c r="D12" s="433"/>
      <c r="E12" s="433"/>
      <c r="F12" s="433"/>
      <c r="G12" s="433"/>
      <c r="H12" s="433"/>
      <c r="I12" s="433"/>
      <c r="J12" s="433"/>
      <c r="K12" s="433"/>
      <c r="L12" s="434" t="s">
        <v>49</v>
      </c>
      <c r="M12" s="434"/>
      <c r="N12" s="434"/>
      <c r="O12" s="434"/>
      <c r="P12" s="434"/>
      <c r="Q12" s="434"/>
      <c r="R12" s="435">
        <v>6747</v>
      </c>
      <c r="S12" s="435"/>
      <c r="T12" s="435"/>
      <c r="U12" s="435"/>
      <c r="V12" s="435"/>
      <c r="W12" s="430" t="s">
        <v>7</v>
      </c>
      <c r="X12" s="430"/>
      <c r="Y12" s="430"/>
      <c r="Z12" s="430"/>
      <c r="AA12" s="430"/>
      <c r="AB12" s="430"/>
      <c r="AC12" s="436" t="s">
        <v>50</v>
      </c>
      <c r="AD12" s="436"/>
      <c r="AE12" s="436"/>
      <c r="AF12" s="436"/>
      <c r="AG12" s="436"/>
      <c r="AH12" s="437" t="s">
        <v>51</v>
      </c>
      <c r="AI12" s="437"/>
      <c r="AJ12" s="437"/>
      <c r="AK12" s="437"/>
      <c r="AL12" s="437"/>
      <c r="AM12" s="413" t="s">
        <v>52</v>
      </c>
      <c r="AN12" s="413"/>
      <c r="AO12" s="413"/>
      <c r="AP12" s="413"/>
      <c r="AQ12" s="413"/>
      <c r="AR12" s="413"/>
      <c r="AS12" s="413"/>
      <c r="AT12" s="413"/>
      <c r="AU12" s="414" t="s">
        <v>39</v>
      </c>
      <c r="AV12" s="414"/>
      <c r="AW12" s="414"/>
      <c r="AX12" s="414"/>
      <c r="AY12" s="389" t="s">
        <v>53</v>
      </c>
      <c r="AZ12" s="389"/>
      <c r="BA12" s="389"/>
      <c r="BB12" s="389"/>
      <c r="BC12" s="389"/>
      <c r="BD12" s="389"/>
      <c r="BE12" s="389"/>
      <c r="BF12" s="389"/>
      <c r="BG12" s="389"/>
      <c r="BH12" s="389"/>
      <c r="BI12" s="389"/>
      <c r="BJ12" s="389"/>
      <c r="BK12" s="389"/>
      <c r="BL12" s="389"/>
      <c r="BM12" s="389"/>
      <c r="BN12" s="390">
        <v>0</v>
      </c>
      <c r="BO12" s="390"/>
      <c r="BP12" s="390"/>
      <c r="BQ12" s="390"/>
      <c r="BR12" s="390"/>
      <c r="BS12" s="390"/>
      <c r="BT12" s="390"/>
      <c r="BU12" s="390"/>
      <c r="BV12" s="390">
        <v>0</v>
      </c>
      <c r="BW12" s="390"/>
      <c r="BX12" s="390"/>
      <c r="BY12" s="390"/>
      <c r="BZ12" s="390"/>
      <c r="CA12" s="390"/>
      <c r="CB12" s="390"/>
      <c r="CC12" s="390"/>
      <c r="CD12" s="399" t="s">
        <v>54</v>
      </c>
      <c r="CE12" s="399"/>
      <c r="CF12" s="399"/>
      <c r="CG12" s="399"/>
      <c r="CH12" s="399"/>
      <c r="CI12" s="399"/>
      <c r="CJ12" s="399"/>
      <c r="CK12" s="399"/>
      <c r="CL12" s="399"/>
      <c r="CM12" s="399"/>
      <c r="CN12" s="399"/>
      <c r="CO12" s="399"/>
      <c r="CP12" s="399"/>
      <c r="CQ12" s="399"/>
      <c r="CR12" s="399"/>
      <c r="CS12" s="399"/>
      <c r="CT12" s="432" t="s">
        <v>47</v>
      </c>
      <c r="CU12" s="432"/>
      <c r="CV12" s="432"/>
      <c r="CW12" s="432"/>
      <c r="CX12" s="432"/>
      <c r="CY12" s="432"/>
      <c r="CZ12" s="432"/>
      <c r="DA12" s="432"/>
      <c r="DB12" s="432" t="s">
        <v>47</v>
      </c>
      <c r="DC12" s="432"/>
      <c r="DD12" s="432"/>
      <c r="DE12" s="432"/>
      <c r="DF12" s="432"/>
      <c r="DG12" s="432"/>
      <c r="DH12" s="432"/>
      <c r="DI12" s="432"/>
    </row>
    <row r="13" spans="1:119" ht="18.75" customHeight="1" x14ac:dyDescent="0.15">
      <c r="A13" s="2"/>
      <c r="B13" s="433"/>
      <c r="C13" s="433"/>
      <c r="D13" s="433"/>
      <c r="E13" s="433"/>
      <c r="F13" s="433"/>
      <c r="G13" s="433"/>
      <c r="H13" s="433"/>
      <c r="I13" s="433"/>
      <c r="J13" s="433"/>
      <c r="K13" s="433"/>
      <c r="L13" s="11"/>
      <c r="M13" s="428" t="s">
        <v>55</v>
      </c>
      <c r="N13" s="428"/>
      <c r="O13" s="428"/>
      <c r="P13" s="428"/>
      <c r="Q13" s="428"/>
      <c r="R13" s="429">
        <v>6701</v>
      </c>
      <c r="S13" s="429"/>
      <c r="T13" s="429"/>
      <c r="U13" s="429"/>
      <c r="V13" s="429"/>
      <c r="W13" s="430" t="s">
        <v>56</v>
      </c>
      <c r="X13" s="430"/>
      <c r="Y13" s="430"/>
      <c r="Z13" s="430"/>
      <c r="AA13" s="430"/>
      <c r="AB13" s="430"/>
      <c r="AC13" s="387">
        <v>707</v>
      </c>
      <c r="AD13" s="387"/>
      <c r="AE13" s="387"/>
      <c r="AF13" s="387"/>
      <c r="AG13" s="387"/>
      <c r="AH13" s="388">
        <v>762</v>
      </c>
      <c r="AI13" s="388"/>
      <c r="AJ13" s="388"/>
      <c r="AK13" s="388"/>
      <c r="AL13" s="388"/>
      <c r="AM13" s="413" t="s">
        <v>57</v>
      </c>
      <c r="AN13" s="413"/>
      <c r="AO13" s="413"/>
      <c r="AP13" s="413"/>
      <c r="AQ13" s="413"/>
      <c r="AR13" s="413"/>
      <c r="AS13" s="413"/>
      <c r="AT13" s="413"/>
      <c r="AU13" s="414" t="s">
        <v>39</v>
      </c>
      <c r="AV13" s="414"/>
      <c r="AW13" s="414"/>
      <c r="AX13" s="414"/>
      <c r="AY13" s="389" t="s">
        <v>58</v>
      </c>
      <c r="AZ13" s="389"/>
      <c r="BA13" s="389"/>
      <c r="BB13" s="389"/>
      <c r="BC13" s="389"/>
      <c r="BD13" s="389"/>
      <c r="BE13" s="389"/>
      <c r="BF13" s="389"/>
      <c r="BG13" s="389"/>
      <c r="BH13" s="389"/>
      <c r="BI13" s="389"/>
      <c r="BJ13" s="389"/>
      <c r="BK13" s="389"/>
      <c r="BL13" s="389"/>
      <c r="BM13" s="389"/>
      <c r="BN13" s="390">
        <v>5444</v>
      </c>
      <c r="BO13" s="390"/>
      <c r="BP13" s="390"/>
      <c r="BQ13" s="390"/>
      <c r="BR13" s="390"/>
      <c r="BS13" s="390"/>
      <c r="BT13" s="390"/>
      <c r="BU13" s="390"/>
      <c r="BV13" s="390">
        <v>-80890</v>
      </c>
      <c r="BW13" s="390"/>
      <c r="BX13" s="390"/>
      <c r="BY13" s="390"/>
      <c r="BZ13" s="390"/>
      <c r="CA13" s="390"/>
      <c r="CB13" s="390"/>
      <c r="CC13" s="390"/>
      <c r="CD13" s="399" t="s">
        <v>59</v>
      </c>
      <c r="CE13" s="399"/>
      <c r="CF13" s="399"/>
      <c r="CG13" s="399"/>
      <c r="CH13" s="399"/>
      <c r="CI13" s="399"/>
      <c r="CJ13" s="399"/>
      <c r="CK13" s="399"/>
      <c r="CL13" s="399"/>
      <c r="CM13" s="399"/>
      <c r="CN13" s="399"/>
      <c r="CO13" s="399"/>
      <c r="CP13" s="399"/>
      <c r="CQ13" s="399"/>
      <c r="CR13" s="399"/>
      <c r="CS13" s="399"/>
      <c r="CT13" s="385">
        <v>9.8000000000000007</v>
      </c>
      <c r="CU13" s="385"/>
      <c r="CV13" s="385"/>
      <c r="CW13" s="385"/>
      <c r="CX13" s="385"/>
      <c r="CY13" s="385"/>
      <c r="CZ13" s="385"/>
      <c r="DA13" s="385"/>
      <c r="DB13" s="385">
        <v>9.8000000000000007</v>
      </c>
      <c r="DC13" s="385"/>
      <c r="DD13" s="385"/>
      <c r="DE13" s="385"/>
      <c r="DF13" s="385"/>
      <c r="DG13" s="385"/>
      <c r="DH13" s="385"/>
      <c r="DI13" s="385"/>
    </row>
    <row r="14" spans="1:119" ht="18.75" customHeight="1" x14ac:dyDescent="0.15">
      <c r="A14" s="2"/>
      <c r="B14" s="433"/>
      <c r="C14" s="433"/>
      <c r="D14" s="433"/>
      <c r="E14" s="433"/>
      <c r="F14" s="433"/>
      <c r="G14" s="433"/>
      <c r="H14" s="433"/>
      <c r="I14" s="433"/>
      <c r="J14" s="433"/>
      <c r="K14" s="433"/>
      <c r="L14" s="425" t="s">
        <v>60</v>
      </c>
      <c r="M14" s="425"/>
      <c r="N14" s="425"/>
      <c r="O14" s="425"/>
      <c r="P14" s="425"/>
      <c r="Q14" s="425"/>
      <c r="R14" s="429">
        <v>6870</v>
      </c>
      <c r="S14" s="429"/>
      <c r="T14" s="429"/>
      <c r="U14" s="429"/>
      <c r="V14" s="429"/>
      <c r="W14" s="430"/>
      <c r="X14" s="430"/>
      <c r="Y14" s="430"/>
      <c r="Z14" s="430"/>
      <c r="AA14" s="430"/>
      <c r="AB14" s="430"/>
      <c r="AC14" s="426">
        <v>21</v>
      </c>
      <c r="AD14" s="426"/>
      <c r="AE14" s="426"/>
      <c r="AF14" s="426"/>
      <c r="AG14" s="426"/>
      <c r="AH14" s="427">
        <v>21.7</v>
      </c>
      <c r="AI14" s="427"/>
      <c r="AJ14" s="427"/>
      <c r="AK14" s="427"/>
      <c r="AL14" s="427"/>
      <c r="AM14" s="413"/>
      <c r="AN14" s="413"/>
      <c r="AO14" s="413"/>
      <c r="AP14" s="413"/>
      <c r="AQ14" s="413"/>
      <c r="AR14" s="413"/>
      <c r="AS14" s="413"/>
      <c r="AT14" s="413"/>
      <c r="AU14" s="414"/>
      <c r="AV14" s="414"/>
      <c r="AW14" s="414"/>
      <c r="AX14" s="414"/>
      <c r="AY14" s="389"/>
      <c r="AZ14" s="389"/>
      <c r="BA14" s="389"/>
      <c r="BB14" s="389"/>
      <c r="BC14" s="389"/>
      <c r="BD14" s="389"/>
      <c r="BE14" s="389"/>
      <c r="BF14" s="389"/>
      <c r="BG14" s="389"/>
      <c r="BH14" s="389"/>
      <c r="BI14" s="389"/>
      <c r="BJ14" s="389"/>
      <c r="BK14" s="389"/>
      <c r="BL14" s="389"/>
      <c r="BM14" s="389"/>
      <c r="BN14" s="390"/>
      <c r="BO14" s="390"/>
      <c r="BP14" s="390"/>
      <c r="BQ14" s="390"/>
      <c r="BR14" s="390"/>
      <c r="BS14" s="390"/>
      <c r="BT14" s="390"/>
      <c r="BU14" s="390"/>
      <c r="BV14" s="390"/>
      <c r="BW14" s="390"/>
      <c r="BX14" s="390"/>
      <c r="BY14" s="390"/>
      <c r="BZ14" s="390"/>
      <c r="CA14" s="390"/>
      <c r="CB14" s="390"/>
      <c r="CC14" s="390"/>
      <c r="CD14" s="398" t="s">
        <v>61</v>
      </c>
      <c r="CE14" s="398"/>
      <c r="CF14" s="398"/>
      <c r="CG14" s="398"/>
      <c r="CH14" s="398"/>
      <c r="CI14" s="398"/>
      <c r="CJ14" s="398"/>
      <c r="CK14" s="398"/>
      <c r="CL14" s="398"/>
      <c r="CM14" s="398"/>
      <c r="CN14" s="398"/>
      <c r="CO14" s="398"/>
      <c r="CP14" s="398"/>
      <c r="CQ14" s="398"/>
      <c r="CR14" s="398"/>
      <c r="CS14" s="398"/>
      <c r="CT14" s="431" t="s">
        <v>47</v>
      </c>
      <c r="CU14" s="431"/>
      <c r="CV14" s="431"/>
      <c r="CW14" s="431"/>
      <c r="CX14" s="431"/>
      <c r="CY14" s="431"/>
      <c r="CZ14" s="431"/>
      <c r="DA14" s="431"/>
      <c r="DB14" s="431" t="s">
        <v>47</v>
      </c>
      <c r="DC14" s="431"/>
      <c r="DD14" s="431"/>
      <c r="DE14" s="431"/>
      <c r="DF14" s="431"/>
      <c r="DG14" s="431"/>
      <c r="DH14" s="431"/>
      <c r="DI14" s="431"/>
    </row>
    <row r="15" spans="1:119" ht="18.75" customHeight="1" x14ac:dyDescent="0.15">
      <c r="A15" s="2"/>
      <c r="B15" s="433"/>
      <c r="C15" s="433"/>
      <c r="D15" s="433"/>
      <c r="E15" s="433"/>
      <c r="F15" s="433"/>
      <c r="G15" s="433"/>
      <c r="H15" s="433"/>
      <c r="I15" s="433"/>
      <c r="J15" s="433"/>
      <c r="K15" s="433"/>
      <c r="L15" s="11"/>
      <c r="M15" s="428" t="s">
        <v>55</v>
      </c>
      <c r="N15" s="428"/>
      <c r="O15" s="428"/>
      <c r="P15" s="428"/>
      <c r="Q15" s="428"/>
      <c r="R15" s="429">
        <v>6827</v>
      </c>
      <c r="S15" s="429"/>
      <c r="T15" s="429"/>
      <c r="U15" s="429"/>
      <c r="V15" s="429"/>
      <c r="W15" s="430" t="s">
        <v>62</v>
      </c>
      <c r="X15" s="430"/>
      <c r="Y15" s="430"/>
      <c r="Z15" s="430"/>
      <c r="AA15" s="430"/>
      <c r="AB15" s="430"/>
      <c r="AC15" s="387">
        <v>489</v>
      </c>
      <c r="AD15" s="387"/>
      <c r="AE15" s="387"/>
      <c r="AF15" s="387"/>
      <c r="AG15" s="387"/>
      <c r="AH15" s="388">
        <v>495</v>
      </c>
      <c r="AI15" s="388"/>
      <c r="AJ15" s="388"/>
      <c r="AK15" s="388"/>
      <c r="AL15" s="388"/>
      <c r="AM15" s="413"/>
      <c r="AN15" s="413"/>
      <c r="AO15" s="413"/>
      <c r="AP15" s="413"/>
      <c r="AQ15" s="413"/>
      <c r="AR15" s="413"/>
      <c r="AS15" s="413"/>
      <c r="AT15" s="413"/>
      <c r="AU15" s="414"/>
      <c r="AV15" s="414"/>
      <c r="AW15" s="414"/>
      <c r="AX15" s="414"/>
      <c r="AY15" s="392" t="s">
        <v>63</v>
      </c>
      <c r="AZ15" s="392"/>
      <c r="BA15" s="392"/>
      <c r="BB15" s="392"/>
      <c r="BC15" s="392"/>
      <c r="BD15" s="392"/>
      <c r="BE15" s="392"/>
      <c r="BF15" s="392"/>
      <c r="BG15" s="392"/>
      <c r="BH15" s="392"/>
      <c r="BI15" s="392"/>
      <c r="BJ15" s="392"/>
      <c r="BK15" s="392"/>
      <c r="BL15" s="392"/>
      <c r="BM15" s="392"/>
      <c r="BN15" s="383">
        <v>598699</v>
      </c>
      <c r="BO15" s="383"/>
      <c r="BP15" s="383"/>
      <c r="BQ15" s="383"/>
      <c r="BR15" s="383"/>
      <c r="BS15" s="383"/>
      <c r="BT15" s="383"/>
      <c r="BU15" s="383"/>
      <c r="BV15" s="383">
        <v>611819</v>
      </c>
      <c r="BW15" s="383"/>
      <c r="BX15" s="383"/>
      <c r="BY15" s="383"/>
      <c r="BZ15" s="383"/>
      <c r="CA15" s="383"/>
      <c r="CB15" s="383"/>
      <c r="CC15" s="383"/>
      <c r="CD15" s="424" t="s">
        <v>64</v>
      </c>
      <c r="CE15" s="424"/>
      <c r="CF15" s="424"/>
      <c r="CG15" s="424"/>
      <c r="CH15" s="424"/>
      <c r="CI15" s="424"/>
      <c r="CJ15" s="424"/>
      <c r="CK15" s="424"/>
      <c r="CL15" s="424"/>
      <c r="CM15" s="424"/>
      <c r="CN15" s="424"/>
      <c r="CO15" s="424"/>
      <c r="CP15" s="424"/>
      <c r="CQ15" s="424"/>
      <c r="CR15" s="424"/>
      <c r="CS15" s="424"/>
      <c r="CT15" s="12"/>
      <c r="CU15" s="13"/>
      <c r="CV15" s="13"/>
      <c r="CW15" s="13"/>
      <c r="CX15" s="13"/>
      <c r="CY15" s="13"/>
      <c r="CZ15" s="13"/>
      <c r="DA15" s="14"/>
      <c r="DB15" s="12"/>
      <c r="DC15" s="13"/>
      <c r="DD15" s="13"/>
      <c r="DE15" s="13"/>
      <c r="DF15" s="13"/>
      <c r="DG15" s="13"/>
      <c r="DH15" s="13"/>
      <c r="DI15" s="14"/>
    </row>
    <row r="16" spans="1:119" ht="18.75" customHeight="1" x14ac:dyDescent="0.15">
      <c r="A16" s="2"/>
      <c r="B16" s="433"/>
      <c r="C16" s="433"/>
      <c r="D16" s="433"/>
      <c r="E16" s="433"/>
      <c r="F16" s="433"/>
      <c r="G16" s="433"/>
      <c r="H16" s="433"/>
      <c r="I16" s="433"/>
      <c r="J16" s="433"/>
      <c r="K16" s="433"/>
      <c r="L16" s="425" t="s">
        <v>65</v>
      </c>
      <c r="M16" s="425"/>
      <c r="N16" s="425"/>
      <c r="O16" s="425"/>
      <c r="P16" s="425"/>
      <c r="Q16" s="425"/>
      <c r="R16" s="422" t="s">
        <v>66</v>
      </c>
      <c r="S16" s="422"/>
      <c r="T16" s="422"/>
      <c r="U16" s="422"/>
      <c r="V16" s="422"/>
      <c r="W16" s="430"/>
      <c r="X16" s="430"/>
      <c r="Y16" s="430"/>
      <c r="Z16" s="430"/>
      <c r="AA16" s="430"/>
      <c r="AB16" s="430"/>
      <c r="AC16" s="426">
        <v>14.5</v>
      </c>
      <c r="AD16" s="426"/>
      <c r="AE16" s="426"/>
      <c r="AF16" s="426"/>
      <c r="AG16" s="426"/>
      <c r="AH16" s="427">
        <v>14.1</v>
      </c>
      <c r="AI16" s="427"/>
      <c r="AJ16" s="427"/>
      <c r="AK16" s="427"/>
      <c r="AL16" s="427"/>
      <c r="AM16" s="413"/>
      <c r="AN16" s="413"/>
      <c r="AO16" s="413"/>
      <c r="AP16" s="413"/>
      <c r="AQ16" s="413"/>
      <c r="AR16" s="413"/>
      <c r="AS16" s="413"/>
      <c r="AT16" s="413"/>
      <c r="AU16" s="414"/>
      <c r="AV16" s="414"/>
      <c r="AW16" s="414"/>
      <c r="AX16" s="414"/>
      <c r="AY16" s="389" t="s">
        <v>67</v>
      </c>
      <c r="AZ16" s="389"/>
      <c r="BA16" s="389"/>
      <c r="BB16" s="389"/>
      <c r="BC16" s="389"/>
      <c r="BD16" s="389"/>
      <c r="BE16" s="389"/>
      <c r="BF16" s="389"/>
      <c r="BG16" s="389"/>
      <c r="BH16" s="389"/>
      <c r="BI16" s="389"/>
      <c r="BJ16" s="389"/>
      <c r="BK16" s="389"/>
      <c r="BL16" s="389"/>
      <c r="BM16" s="389"/>
      <c r="BN16" s="390">
        <v>3916182</v>
      </c>
      <c r="BO16" s="390"/>
      <c r="BP16" s="390"/>
      <c r="BQ16" s="390"/>
      <c r="BR16" s="390"/>
      <c r="BS16" s="390"/>
      <c r="BT16" s="390"/>
      <c r="BU16" s="390"/>
      <c r="BV16" s="390">
        <v>3659734</v>
      </c>
      <c r="BW16" s="390"/>
      <c r="BX16" s="390"/>
      <c r="BY16" s="390"/>
      <c r="BZ16" s="390"/>
      <c r="CA16" s="390"/>
      <c r="CB16" s="390"/>
      <c r="CC16" s="390"/>
      <c r="CD16" s="15"/>
      <c r="CE16" s="384"/>
      <c r="CF16" s="384"/>
      <c r="CG16" s="384"/>
      <c r="CH16" s="384"/>
      <c r="CI16" s="384"/>
      <c r="CJ16" s="384"/>
      <c r="CK16" s="384"/>
      <c r="CL16" s="384"/>
      <c r="CM16" s="384"/>
      <c r="CN16" s="384"/>
      <c r="CO16" s="384"/>
      <c r="CP16" s="384"/>
      <c r="CQ16" s="384"/>
      <c r="CR16" s="384"/>
      <c r="CS16" s="384"/>
      <c r="CT16" s="385"/>
      <c r="CU16" s="385"/>
      <c r="CV16" s="385"/>
      <c r="CW16" s="385"/>
      <c r="CX16" s="385"/>
      <c r="CY16" s="385"/>
      <c r="CZ16" s="385"/>
      <c r="DA16" s="385"/>
      <c r="DB16" s="385"/>
      <c r="DC16" s="385"/>
      <c r="DD16" s="385"/>
      <c r="DE16" s="385"/>
      <c r="DF16" s="385"/>
      <c r="DG16" s="385"/>
      <c r="DH16" s="385"/>
      <c r="DI16" s="385"/>
    </row>
    <row r="17" spans="1:113" ht="18.75" customHeight="1" x14ac:dyDescent="0.15">
      <c r="A17" s="2"/>
      <c r="B17" s="433"/>
      <c r="C17" s="433"/>
      <c r="D17" s="433"/>
      <c r="E17" s="433"/>
      <c r="F17" s="433"/>
      <c r="G17" s="433"/>
      <c r="H17" s="433"/>
      <c r="I17" s="433"/>
      <c r="J17" s="433"/>
      <c r="K17" s="433"/>
      <c r="L17" s="16"/>
      <c r="M17" s="421" t="s">
        <v>68</v>
      </c>
      <c r="N17" s="421"/>
      <c r="O17" s="421"/>
      <c r="P17" s="421"/>
      <c r="Q17" s="421"/>
      <c r="R17" s="422" t="s">
        <v>66</v>
      </c>
      <c r="S17" s="422"/>
      <c r="T17" s="422"/>
      <c r="U17" s="422"/>
      <c r="V17" s="422"/>
      <c r="W17" s="423" t="s">
        <v>69</v>
      </c>
      <c r="X17" s="423"/>
      <c r="Y17" s="423"/>
      <c r="Z17" s="423"/>
      <c r="AA17" s="423"/>
      <c r="AB17" s="423"/>
      <c r="AC17" s="387">
        <v>2177</v>
      </c>
      <c r="AD17" s="387"/>
      <c r="AE17" s="387"/>
      <c r="AF17" s="387"/>
      <c r="AG17" s="387"/>
      <c r="AH17" s="388">
        <v>2247</v>
      </c>
      <c r="AI17" s="388"/>
      <c r="AJ17" s="388"/>
      <c r="AK17" s="388"/>
      <c r="AL17" s="388"/>
      <c r="AM17" s="413"/>
      <c r="AN17" s="413"/>
      <c r="AO17" s="413"/>
      <c r="AP17" s="413"/>
      <c r="AQ17" s="413"/>
      <c r="AR17" s="413"/>
      <c r="AS17" s="413"/>
      <c r="AT17" s="413"/>
      <c r="AU17" s="414"/>
      <c r="AV17" s="414"/>
      <c r="AW17" s="414"/>
      <c r="AX17" s="414"/>
      <c r="AY17" s="389" t="s">
        <v>70</v>
      </c>
      <c r="AZ17" s="389"/>
      <c r="BA17" s="389"/>
      <c r="BB17" s="389"/>
      <c r="BC17" s="389"/>
      <c r="BD17" s="389"/>
      <c r="BE17" s="389"/>
      <c r="BF17" s="389"/>
      <c r="BG17" s="389"/>
      <c r="BH17" s="389"/>
      <c r="BI17" s="389"/>
      <c r="BJ17" s="389"/>
      <c r="BK17" s="389"/>
      <c r="BL17" s="389"/>
      <c r="BM17" s="389"/>
      <c r="BN17" s="390">
        <v>736761</v>
      </c>
      <c r="BO17" s="390"/>
      <c r="BP17" s="390"/>
      <c r="BQ17" s="390"/>
      <c r="BR17" s="390"/>
      <c r="BS17" s="390"/>
      <c r="BT17" s="390"/>
      <c r="BU17" s="390"/>
      <c r="BV17" s="390">
        <v>752005</v>
      </c>
      <c r="BW17" s="390"/>
      <c r="BX17" s="390"/>
      <c r="BY17" s="390"/>
      <c r="BZ17" s="390"/>
      <c r="CA17" s="390"/>
      <c r="CB17" s="390"/>
      <c r="CC17" s="390"/>
      <c r="CD17" s="15"/>
      <c r="CE17" s="384"/>
      <c r="CF17" s="384"/>
      <c r="CG17" s="384"/>
      <c r="CH17" s="384"/>
      <c r="CI17" s="384"/>
      <c r="CJ17" s="384"/>
      <c r="CK17" s="384"/>
      <c r="CL17" s="384"/>
      <c r="CM17" s="384"/>
      <c r="CN17" s="384"/>
      <c r="CO17" s="384"/>
      <c r="CP17" s="384"/>
      <c r="CQ17" s="384"/>
      <c r="CR17" s="384"/>
      <c r="CS17" s="384"/>
      <c r="CT17" s="385"/>
      <c r="CU17" s="385"/>
      <c r="CV17" s="385"/>
      <c r="CW17" s="385"/>
      <c r="CX17" s="385"/>
      <c r="CY17" s="385"/>
      <c r="CZ17" s="385"/>
      <c r="DA17" s="385"/>
      <c r="DB17" s="385"/>
      <c r="DC17" s="385"/>
      <c r="DD17" s="385"/>
      <c r="DE17" s="385"/>
      <c r="DF17" s="385"/>
      <c r="DG17" s="385"/>
      <c r="DH17" s="385"/>
      <c r="DI17" s="385"/>
    </row>
    <row r="18" spans="1:113" ht="18.75" customHeight="1" x14ac:dyDescent="0.15">
      <c r="A18" s="2"/>
      <c r="B18" s="408" t="s">
        <v>71</v>
      </c>
      <c r="C18" s="408"/>
      <c r="D18" s="408"/>
      <c r="E18" s="408"/>
      <c r="F18" s="408"/>
      <c r="G18" s="408"/>
      <c r="H18" s="408"/>
      <c r="I18" s="408"/>
      <c r="J18" s="408"/>
      <c r="K18" s="408"/>
      <c r="L18" s="419">
        <v>56.82</v>
      </c>
      <c r="M18" s="419"/>
      <c r="N18" s="419"/>
      <c r="O18" s="419"/>
      <c r="P18" s="419"/>
      <c r="Q18" s="419"/>
      <c r="R18" s="419"/>
      <c r="S18" s="419"/>
      <c r="T18" s="419"/>
      <c r="U18" s="419"/>
      <c r="V18" s="419"/>
      <c r="W18" s="423"/>
      <c r="X18" s="423"/>
      <c r="Y18" s="423"/>
      <c r="Z18" s="423"/>
      <c r="AA18" s="423"/>
      <c r="AB18" s="423"/>
      <c r="AC18" s="420">
        <v>64.5</v>
      </c>
      <c r="AD18" s="420"/>
      <c r="AE18" s="420"/>
      <c r="AF18" s="420"/>
      <c r="AG18" s="420"/>
      <c r="AH18" s="396">
        <v>64.099999999999994</v>
      </c>
      <c r="AI18" s="396"/>
      <c r="AJ18" s="396"/>
      <c r="AK18" s="396"/>
      <c r="AL18" s="396"/>
      <c r="AM18" s="413"/>
      <c r="AN18" s="413"/>
      <c r="AO18" s="413"/>
      <c r="AP18" s="413"/>
      <c r="AQ18" s="413"/>
      <c r="AR18" s="413"/>
      <c r="AS18" s="413"/>
      <c r="AT18" s="413"/>
      <c r="AU18" s="414"/>
      <c r="AV18" s="414"/>
      <c r="AW18" s="414"/>
      <c r="AX18" s="414"/>
      <c r="AY18" s="389" t="s">
        <v>72</v>
      </c>
      <c r="AZ18" s="389"/>
      <c r="BA18" s="389"/>
      <c r="BB18" s="389"/>
      <c r="BC18" s="389"/>
      <c r="BD18" s="389"/>
      <c r="BE18" s="389"/>
      <c r="BF18" s="389"/>
      <c r="BG18" s="389"/>
      <c r="BH18" s="389"/>
      <c r="BI18" s="389"/>
      <c r="BJ18" s="389"/>
      <c r="BK18" s="389"/>
      <c r="BL18" s="389"/>
      <c r="BM18" s="389"/>
      <c r="BN18" s="390">
        <v>3301734</v>
      </c>
      <c r="BO18" s="390"/>
      <c r="BP18" s="390"/>
      <c r="BQ18" s="390"/>
      <c r="BR18" s="390"/>
      <c r="BS18" s="390"/>
      <c r="BT18" s="390"/>
      <c r="BU18" s="390"/>
      <c r="BV18" s="390">
        <v>3310246</v>
      </c>
      <c r="BW18" s="390"/>
      <c r="BX18" s="390"/>
      <c r="BY18" s="390"/>
      <c r="BZ18" s="390"/>
      <c r="CA18" s="390"/>
      <c r="CB18" s="390"/>
      <c r="CC18" s="390"/>
      <c r="CD18" s="15"/>
      <c r="CE18" s="384"/>
      <c r="CF18" s="384"/>
      <c r="CG18" s="384"/>
      <c r="CH18" s="384"/>
      <c r="CI18" s="384"/>
      <c r="CJ18" s="384"/>
      <c r="CK18" s="384"/>
      <c r="CL18" s="384"/>
      <c r="CM18" s="384"/>
      <c r="CN18" s="384"/>
      <c r="CO18" s="384"/>
      <c r="CP18" s="384"/>
      <c r="CQ18" s="384"/>
      <c r="CR18" s="384"/>
      <c r="CS18" s="384"/>
      <c r="CT18" s="385"/>
      <c r="CU18" s="385"/>
      <c r="CV18" s="385"/>
      <c r="CW18" s="385"/>
      <c r="CX18" s="385"/>
      <c r="CY18" s="385"/>
      <c r="CZ18" s="385"/>
      <c r="DA18" s="385"/>
      <c r="DB18" s="385"/>
      <c r="DC18" s="385"/>
      <c r="DD18" s="385"/>
      <c r="DE18" s="385"/>
      <c r="DF18" s="385"/>
      <c r="DG18" s="385"/>
      <c r="DH18" s="385"/>
      <c r="DI18" s="385"/>
    </row>
    <row r="19" spans="1:113" ht="18.75" customHeight="1" x14ac:dyDescent="0.15">
      <c r="A19" s="2"/>
      <c r="B19" s="408" t="s">
        <v>73</v>
      </c>
      <c r="C19" s="408"/>
      <c r="D19" s="408"/>
      <c r="E19" s="408"/>
      <c r="F19" s="408"/>
      <c r="G19" s="408"/>
      <c r="H19" s="408"/>
      <c r="I19" s="408"/>
      <c r="J19" s="408"/>
      <c r="K19" s="408"/>
      <c r="L19" s="409">
        <v>117</v>
      </c>
      <c r="M19" s="409"/>
      <c r="N19" s="409"/>
      <c r="O19" s="409"/>
      <c r="P19" s="409"/>
      <c r="Q19" s="409"/>
      <c r="R19" s="409"/>
      <c r="S19" s="409"/>
      <c r="T19" s="409"/>
      <c r="U19" s="409"/>
      <c r="V19" s="409"/>
      <c r="W19" s="410"/>
      <c r="X19" s="410"/>
      <c r="Y19" s="410"/>
      <c r="Z19" s="410"/>
      <c r="AA19" s="410"/>
      <c r="AB19" s="410"/>
      <c r="AC19" s="411"/>
      <c r="AD19" s="411"/>
      <c r="AE19" s="411"/>
      <c r="AF19" s="411"/>
      <c r="AG19" s="411"/>
      <c r="AH19" s="412"/>
      <c r="AI19" s="412"/>
      <c r="AJ19" s="412"/>
      <c r="AK19" s="412"/>
      <c r="AL19" s="412"/>
      <c r="AM19" s="413"/>
      <c r="AN19" s="413"/>
      <c r="AO19" s="413"/>
      <c r="AP19" s="413"/>
      <c r="AQ19" s="413"/>
      <c r="AR19" s="413"/>
      <c r="AS19" s="413"/>
      <c r="AT19" s="413"/>
      <c r="AU19" s="414"/>
      <c r="AV19" s="414"/>
      <c r="AW19" s="414"/>
      <c r="AX19" s="414"/>
      <c r="AY19" s="389" t="s">
        <v>74</v>
      </c>
      <c r="AZ19" s="389"/>
      <c r="BA19" s="389"/>
      <c r="BB19" s="389"/>
      <c r="BC19" s="389"/>
      <c r="BD19" s="389"/>
      <c r="BE19" s="389"/>
      <c r="BF19" s="389"/>
      <c r="BG19" s="389"/>
      <c r="BH19" s="389"/>
      <c r="BI19" s="389"/>
      <c r="BJ19" s="389"/>
      <c r="BK19" s="389"/>
      <c r="BL19" s="389"/>
      <c r="BM19" s="389"/>
      <c r="BN19" s="390">
        <v>4749951</v>
      </c>
      <c r="BO19" s="390"/>
      <c r="BP19" s="390"/>
      <c r="BQ19" s="390"/>
      <c r="BR19" s="390"/>
      <c r="BS19" s="390"/>
      <c r="BT19" s="390"/>
      <c r="BU19" s="390"/>
      <c r="BV19" s="390">
        <v>4460795</v>
      </c>
      <c r="BW19" s="390"/>
      <c r="BX19" s="390"/>
      <c r="BY19" s="390"/>
      <c r="BZ19" s="390"/>
      <c r="CA19" s="390"/>
      <c r="CB19" s="390"/>
      <c r="CC19" s="390"/>
      <c r="CD19" s="15"/>
      <c r="CE19" s="384"/>
      <c r="CF19" s="384"/>
      <c r="CG19" s="384"/>
      <c r="CH19" s="384"/>
      <c r="CI19" s="384"/>
      <c r="CJ19" s="384"/>
      <c r="CK19" s="384"/>
      <c r="CL19" s="384"/>
      <c r="CM19" s="384"/>
      <c r="CN19" s="384"/>
      <c r="CO19" s="384"/>
      <c r="CP19" s="384"/>
      <c r="CQ19" s="384"/>
      <c r="CR19" s="384"/>
      <c r="CS19" s="384"/>
      <c r="CT19" s="385"/>
      <c r="CU19" s="385"/>
      <c r="CV19" s="385"/>
      <c r="CW19" s="385"/>
      <c r="CX19" s="385"/>
      <c r="CY19" s="385"/>
      <c r="CZ19" s="385"/>
      <c r="DA19" s="385"/>
      <c r="DB19" s="385"/>
      <c r="DC19" s="385"/>
      <c r="DD19" s="385"/>
      <c r="DE19" s="385"/>
      <c r="DF19" s="385"/>
      <c r="DG19" s="385"/>
      <c r="DH19" s="385"/>
      <c r="DI19" s="385"/>
    </row>
    <row r="20" spans="1:113" ht="18.75" customHeight="1" x14ac:dyDescent="0.15">
      <c r="A20" s="2"/>
      <c r="B20" s="408" t="s">
        <v>75</v>
      </c>
      <c r="C20" s="408"/>
      <c r="D20" s="408"/>
      <c r="E20" s="408"/>
      <c r="F20" s="408"/>
      <c r="G20" s="408"/>
      <c r="H20" s="408"/>
      <c r="I20" s="408"/>
      <c r="J20" s="408"/>
      <c r="K20" s="408"/>
      <c r="L20" s="409">
        <v>3258</v>
      </c>
      <c r="M20" s="409"/>
      <c r="N20" s="409"/>
      <c r="O20" s="409"/>
      <c r="P20" s="409"/>
      <c r="Q20" s="409"/>
      <c r="R20" s="409"/>
      <c r="S20" s="409"/>
      <c r="T20" s="409"/>
      <c r="U20" s="409"/>
      <c r="V20" s="409"/>
      <c r="W20" s="410"/>
      <c r="X20" s="410"/>
      <c r="Y20" s="410"/>
      <c r="Z20" s="410"/>
      <c r="AA20" s="410"/>
      <c r="AB20" s="410"/>
      <c r="AC20" s="415"/>
      <c r="AD20" s="415"/>
      <c r="AE20" s="415"/>
      <c r="AF20" s="415"/>
      <c r="AG20" s="415"/>
      <c r="AH20" s="416"/>
      <c r="AI20" s="416"/>
      <c r="AJ20" s="416"/>
      <c r="AK20" s="416"/>
      <c r="AL20" s="416"/>
      <c r="AM20" s="417"/>
      <c r="AN20" s="417"/>
      <c r="AO20" s="417"/>
      <c r="AP20" s="417"/>
      <c r="AQ20" s="417"/>
      <c r="AR20" s="417"/>
      <c r="AS20" s="417"/>
      <c r="AT20" s="417"/>
      <c r="AU20" s="418"/>
      <c r="AV20" s="418"/>
      <c r="AW20" s="418"/>
      <c r="AX20" s="418"/>
      <c r="AY20" s="389"/>
      <c r="AZ20" s="389"/>
      <c r="BA20" s="389"/>
      <c r="BB20" s="389"/>
      <c r="BC20" s="389"/>
      <c r="BD20" s="389"/>
      <c r="BE20" s="389"/>
      <c r="BF20" s="389"/>
      <c r="BG20" s="389"/>
      <c r="BH20" s="389"/>
      <c r="BI20" s="389"/>
      <c r="BJ20" s="389"/>
      <c r="BK20" s="389"/>
      <c r="BL20" s="389"/>
      <c r="BM20" s="389"/>
      <c r="BN20" s="390"/>
      <c r="BO20" s="390"/>
      <c r="BP20" s="390"/>
      <c r="BQ20" s="390"/>
      <c r="BR20" s="390"/>
      <c r="BS20" s="390"/>
      <c r="BT20" s="390"/>
      <c r="BU20" s="390"/>
      <c r="BV20" s="390"/>
      <c r="BW20" s="390"/>
      <c r="BX20" s="390"/>
      <c r="BY20" s="390"/>
      <c r="BZ20" s="390"/>
      <c r="CA20" s="390"/>
      <c r="CB20" s="390"/>
      <c r="CC20" s="390"/>
      <c r="CD20" s="15"/>
      <c r="CE20" s="384"/>
      <c r="CF20" s="384"/>
      <c r="CG20" s="384"/>
      <c r="CH20" s="384"/>
      <c r="CI20" s="384"/>
      <c r="CJ20" s="384"/>
      <c r="CK20" s="384"/>
      <c r="CL20" s="384"/>
      <c r="CM20" s="384"/>
      <c r="CN20" s="384"/>
      <c r="CO20" s="384"/>
      <c r="CP20" s="384"/>
      <c r="CQ20" s="384"/>
      <c r="CR20" s="384"/>
      <c r="CS20" s="384"/>
      <c r="CT20" s="385"/>
      <c r="CU20" s="385"/>
      <c r="CV20" s="385"/>
      <c r="CW20" s="385"/>
      <c r="CX20" s="385"/>
      <c r="CY20" s="385"/>
      <c r="CZ20" s="385"/>
      <c r="DA20" s="385"/>
      <c r="DB20" s="385"/>
      <c r="DC20" s="385"/>
      <c r="DD20" s="385"/>
      <c r="DE20" s="385"/>
      <c r="DF20" s="385"/>
      <c r="DG20" s="385"/>
      <c r="DH20" s="385"/>
      <c r="DI20" s="385"/>
    </row>
    <row r="21" spans="1:113" ht="18.75" customHeight="1" x14ac:dyDescent="0.15">
      <c r="A21" s="2"/>
      <c r="B21" s="400" t="s">
        <v>76</v>
      </c>
      <c r="C21" s="400"/>
      <c r="D21" s="400"/>
      <c r="E21" s="400"/>
      <c r="F21" s="400"/>
      <c r="G21" s="400"/>
      <c r="H21" s="400"/>
      <c r="I21" s="400"/>
      <c r="J21" s="400"/>
      <c r="K21" s="400"/>
      <c r="L21" s="400"/>
      <c r="M21" s="400"/>
      <c r="N21" s="400"/>
      <c r="O21" s="400"/>
      <c r="P21" s="400"/>
      <c r="Q21" s="400"/>
      <c r="R21" s="400"/>
      <c r="S21" s="400"/>
      <c r="T21" s="400"/>
      <c r="U21" s="400"/>
      <c r="V21" s="400"/>
      <c r="W21" s="400"/>
      <c r="X21" s="400"/>
      <c r="Y21" s="400"/>
      <c r="Z21" s="400"/>
      <c r="AA21" s="400"/>
      <c r="AB21" s="400"/>
      <c r="AC21" s="400"/>
      <c r="AD21" s="400"/>
      <c r="AE21" s="400"/>
      <c r="AF21" s="400"/>
      <c r="AG21" s="400"/>
      <c r="AH21" s="400"/>
      <c r="AI21" s="400"/>
      <c r="AJ21" s="400"/>
      <c r="AK21" s="400"/>
      <c r="AL21" s="400"/>
      <c r="AM21" s="400"/>
      <c r="AN21" s="400"/>
      <c r="AO21" s="400"/>
      <c r="AP21" s="400"/>
      <c r="AQ21" s="400"/>
      <c r="AR21" s="400"/>
      <c r="AS21" s="400"/>
      <c r="AT21" s="400"/>
      <c r="AU21" s="400"/>
      <c r="AV21" s="400"/>
      <c r="AW21" s="400"/>
      <c r="AX21" s="400"/>
      <c r="AY21" s="401"/>
      <c r="AZ21" s="401"/>
      <c r="BA21" s="401"/>
      <c r="BB21" s="401"/>
      <c r="BC21" s="401"/>
      <c r="BD21" s="401"/>
      <c r="BE21" s="401"/>
      <c r="BF21" s="401"/>
      <c r="BG21" s="401"/>
      <c r="BH21" s="401"/>
      <c r="BI21" s="401"/>
      <c r="BJ21" s="401"/>
      <c r="BK21" s="401"/>
      <c r="BL21" s="401"/>
      <c r="BM21" s="401"/>
      <c r="BN21" s="378"/>
      <c r="BO21" s="378"/>
      <c r="BP21" s="378"/>
      <c r="BQ21" s="378"/>
      <c r="BR21" s="378"/>
      <c r="BS21" s="378"/>
      <c r="BT21" s="378"/>
      <c r="BU21" s="378"/>
      <c r="BV21" s="378"/>
      <c r="BW21" s="378"/>
      <c r="BX21" s="378"/>
      <c r="BY21" s="378"/>
      <c r="BZ21" s="378"/>
      <c r="CA21" s="378"/>
      <c r="CB21" s="378"/>
      <c r="CC21" s="378"/>
      <c r="CD21" s="15"/>
      <c r="CE21" s="384"/>
      <c r="CF21" s="384"/>
      <c r="CG21" s="384"/>
      <c r="CH21" s="384"/>
      <c r="CI21" s="384"/>
      <c r="CJ21" s="384"/>
      <c r="CK21" s="384"/>
      <c r="CL21" s="384"/>
      <c r="CM21" s="384"/>
      <c r="CN21" s="384"/>
      <c r="CO21" s="384"/>
      <c r="CP21" s="384"/>
      <c r="CQ21" s="384"/>
      <c r="CR21" s="384"/>
      <c r="CS21" s="384"/>
      <c r="CT21" s="385"/>
      <c r="CU21" s="385"/>
      <c r="CV21" s="385"/>
      <c r="CW21" s="385"/>
      <c r="CX21" s="385"/>
      <c r="CY21" s="385"/>
      <c r="CZ21" s="385"/>
      <c r="DA21" s="385"/>
      <c r="DB21" s="385"/>
      <c r="DC21" s="385"/>
      <c r="DD21" s="385"/>
      <c r="DE21" s="385"/>
      <c r="DF21" s="385"/>
      <c r="DG21" s="385"/>
      <c r="DH21" s="385"/>
      <c r="DI21" s="385"/>
    </row>
    <row r="22" spans="1:113" ht="18.75" customHeight="1" x14ac:dyDescent="0.15">
      <c r="A22" s="2"/>
      <c r="B22" s="402" t="s">
        <v>77</v>
      </c>
      <c r="C22" s="402"/>
      <c r="D22" s="402"/>
      <c r="E22" s="403" t="s">
        <v>7</v>
      </c>
      <c r="F22" s="403"/>
      <c r="G22" s="403"/>
      <c r="H22" s="403"/>
      <c r="I22" s="403"/>
      <c r="J22" s="403"/>
      <c r="K22" s="403"/>
      <c r="L22" s="403" t="s">
        <v>78</v>
      </c>
      <c r="M22" s="403"/>
      <c r="N22" s="403"/>
      <c r="O22" s="403"/>
      <c r="P22" s="403"/>
      <c r="Q22" s="404" t="s">
        <v>79</v>
      </c>
      <c r="R22" s="404"/>
      <c r="S22" s="404"/>
      <c r="T22" s="404"/>
      <c r="U22" s="404"/>
      <c r="V22" s="404"/>
      <c r="W22" s="405" t="s">
        <v>80</v>
      </c>
      <c r="X22" s="405"/>
      <c r="Y22" s="405"/>
      <c r="Z22" s="403" t="s">
        <v>7</v>
      </c>
      <c r="AA22" s="403"/>
      <c r="AB22" s="403"/>
      <c r="AC22" s="403"/>
      <c r="AD22" s="403"/>
      <c r="AE22" s="403"/>
      <c r="AF22" s="403"/>
      <c r="AG22" s="403"/>
      <c r="AH22" s="406" t="s">
        <v>81</v>
      </c>
      <c r="AI22" s="406"/>
      <c r="AJ22" s="406"/>
      <c r="AK22" s="406"/>
      <c r="AL22" s="406"/>
      <c r="AM22" s="406" t="s">
        <v>82</v>
      </c>
      <c r="AN22" s="406"/>
      <c r="AO22" s="406"/>
      <c r="AP22" s="406"/>
      <c r="AQ22" s="406"/>
      <c r="AR22" s="406"/>
      <c r="AS22" s="407" t="s">
        <v>79</v>
      </c>
      <c r="AT22" s="407"/>
      <c r="AU22" s="407"/>
      <c r="AV22" s="407"/>
      <c r="AW22" s="407"/>
      <c r="AX22" s="407"/>
      <c r="AY22" s="392" t="s">
        <v>83</v>
      </c>
      <c r="AZ22" s="392"/>
      <c r="BA22" s="392"/>
      <c r="BB22" s="392"/>
      <c r="BC22" s="392"/>
      <c r="BD22" s="392"/>
      <c r="BE22" s="392"/>
      <c r="BF22" s="392"/>
      <c r="BG22" s="392"/>
      <c r="BH22" s="392"/>
      <c r="BI22" s="392"/>
      <c r="BJ22" s="392"/>
      <c r="BK22" s="392"/>
      <c r="BL22" s="392"/>
      <c r="BM22" s="392"/>
      <c r="BN22" s="383">
        <v>7404938</v>
      </c>
      <c r="BO22" s="383"/>
      <c r="BP22" s="383"/>
      <c r="BQ22" s="383"/>
      <c r="BR22" s="383"/>
      <c r="BS22" s="383"/>
      <c r="BT22" s="383"/>
      <c r="BU22" s="383"/>
      <c r="BV22" s="383">
        <v>7159636</v>
      </c>
      <c r="BW22" s="383"/>
      <c r="BX22" s="383"/>
      <c r="BY22" s="383"/>
      <c r="BZ22" s="383"/>
      <c r="CA22" s="383"/>
      <c r="CB22" s="383"/>
      <c r="CC22" s="383"/>
      <c r="CD22" s="15"/>
      <c r="CE22" s="384"/>
      <c r="CF22" s="384"/>
      <c r="CG22" s="384"/>
      <c r="CH22" s="384"/>
      <c r="CI22" s="384"/>
      <c r="CJ22" s="384"/>
      <c r="CK22" s="384"/>
      <c r="CL22" s="384"/>
      <c r="CM22" s="384"/>
      <c r="CN22" s="384"/>
      <c r="CO22" s="384"/>
      <c r="CP22" s="384"/>
      <c r="CQ22" s="384"/>
      <c r="CR22" s="384"/>
      <c r="CS22" s="384"/>
      <c r="CT22" s="385"/>
      <c r="CU22" s="385"/>
      <c r="CV22" s="385"/>
      <c r="CW22" s="385"/>
      <c r="CX22" s="385"/>
      <c r="CY22" s="385"/>
      <c r="CZ22" s="385"/>
      <c r="DA22" s="385"/>
      <c r="DB22" s="385"/>
      <c r="DC22" s="385"/>
      <c r="DD22" s="385"/>
      <c r="DE22" s="385"/>
      <c r="DF22" s="385"/>
      <c r="DG22" s="385"/>
      <c r="DH22" s="385"/>
      <c r="DI22" s="385"/>
    </row>
    <row r="23" spans="1:113" ht="18.75" customHeight="1" x14ac:dyDescent="0.15">
      <c r="A23" s="2"/>
      <c r="B23" s="402"/>
      <c r="C23" s="402"/>
      <c r="D23" s="402"/>
      <c r="E23" s="403"/>
      <c r="F23" s="403"/>
      <c r="G23" s="403"/>
      <c r="H23" s="403"/>
      <c r="I23" s="403"/>
      <c r="J23" s="403"/>
      <c r="K23" s="403"/>
      <c r="L23" s="403"/>
      <c r="M23" s="403"/>
      <c r="N23" s="403"/>
      <c r="O23" s="403"/>
      <c r="P23" s="403"/>
      <c r="Q23" s="404"/>
      <c r="R23" s="404"/>
      <c r="S23" s="404"/>
      <c r="T23" s="404"/>
      <c r="U23" s="404"/>
      <c r="V23" s="404"/>
      <c r="W23" s="405"/>
      <c r="X23" s="405"/>
      <c r="Y23" s="405"/>
      <c r="Z23" s="403"/>
      <c r="AA23" s="403"/>
      <c r="AB23" s="403"/>
      <c r="AC23" s="403"/>
      <c r="AD23" s="403"/>
      <c r="AE23" s="403"/>
      <c r="AF23" s="403"/>
      <c r="AG23" s="403"/>
      <c r="AH23" s="406"/>
      <c r="AI23" s="406"/>
      <c r="AJ23" s="406"/>
      <c r="AK23" s="406"/>
      <c r="AL23" s="406"/>
      <c r="AM23" s="406"/>
      <c r="AN23" s="406"/>
      <c r="AO23" s="406"/>
      <c r="AP23" s="406"/>
      <c r="AQ23" s="406"/>
      <c r="AR23" s="406"/>
      <c r="AS23" s="407"/>
      <c r="AT23" s="407"/>
      <c r="AU23" s="407"/>
      <c r="AV23" s="407"/>
      <c r="AW23" s="407"/>
      <c r="AX23" s="407"/>
      <c r="AY23" s="389" t="s">
        <v>84</v>
      </c>
      <c r="AZ23" s="389"/>
      <c r="BA23" s="389"/>
      <c r="BB23" s="389"/>
      <c r="BC23" s="389"/>
      <c r="BD23" s="389"/>
      <c r="BE23" s="389"/>
      <c r="BF23" s="389"/>
      <c r="BG23" s="389"/>
      <c r="BH23" s="389"/>
      <c r="BI23" s="389"/>
      <c r="BJ23" s="389"/>
      <c r="BK23" s="389"/>
      <c r="BL23" s="389"/>
      <c r="BM23" s="389"/>
      <c r="BN23" s="390">
        <v>6995595</v>
      </c>
      <c r="BO23" s="390"/>
      <c r="BP23" s="390"/>
      <c r="BQ23" s="390"/>
      <c r="BR23" s="390"/>
      <c r="BS23" s="390"/>
      <c r="BT23" s="390"/>
      <c r="BU23" s="390"/>
      <c r="BV23" s="390">
        <v>6694831</v>
      </c>
      <c r="BW23" s="390"/>
      <c r="BX23" s="390"/>
      <c r="BY23" s="390"/>
      <c r="BZ23" s="390"/>
      <c r="CA23" s="390"/>
      <c r="CB23" s="390"/>
      <c r="CC23" s="390"/>
      <c r="CD23" s="15"/>
      <c r="CE23" s="384"/>
      <c r="CF23" s="384"/>
      <c r="CG23" s="384"/>
      <c r="CH23" s="384"/>
      <c r="CI23" s="384"/>
      <c r="CJ23" s="384"/>
      <c r="CK23" s="384"/>
      <c r="CL23" s="384"/>
      <c r="CM23" s="384"/>
      <c r="CN23" s="384"/>
      <c r="CO23" s="384"/>
      <c r="CP23" s="384"/>
      <c r="CQ23" s="384"/>
      <c r="CR23" s="384"/>
      <c r="CS23" s="384"/>
      <c r="CT23" s="385"/>
      <c r="CU23" s="385"/>
      <c r="CV23" s="385"/>
      <c r="CW23" s="385"/>
      <c r="CX23" s="385"/>
      <c r="CY23" s="385"/>
      <c r="CZ23" s="385"/>
      <c r="DA23" s="385"/>
      <c r="DB23" s="385"/>
      <c r="DC23" s="385"/>
      <c r="DD23" s="385"/>
      <c r="DE23" s="385"/>
      <c r="DF23" s="385"/>
      <c r="DG23" s="385"/>
      <c r="DH23" s="385"/>
      <c r="DI23" s="385"/>
    </row>
    <row r="24" spans="1:113" ht="18.75" customHeight="1" x14ac:dyDescent="0.15">
      <c r="A24" s="2"/>
      <c r="B24" s="402"/>
      <c r="C24" s="402"/>
      <c r="D24" s="402"/>
      <c r="E24" s="386" t="s">
        <v>85</v>
      </c>
      <c r="F24" s="386"/>
      <c r="G24" s="386"/>
      <c r="H24" s="386"/>
      <c r="I24" s="386"/>
      <c r="J24" s="386"/>
      <c r="K24" s="386"/>
      <c r="L24" s="387">
        <v>1</v>
      </c>
      <c r="M24" s="387"/>
      <c r="N24" s="387"/>
      <c r="O24" s="387"/>
      <c r="P24" s="387"/>
      <c r="Q24" s="387">
        <v>6849</v>
      </c>
      <c r="R24" s="387"/>
      <c r="S24" s="387"/>
      <c r="T24" s="387"/>
      <c r="U24" s="387"/>
      <c r="V24" s="387"/>
      <c r="W24" s="405"/>
      <c r="X24" s="405"/>
      <c r="Y24" s="405"/>
      <c r="Z24" s="386" t="s">
        <v>86</v>
      </c>
      <c r="AA24" s="386"/>
      <c r="AB24" s="386"/>
      <c r="AC24" s="386"/>
      <c r="AD24" s="386"/>
      <c r="AE24" s="386"/>
      <c r="AF24" s="386"/>
      <c r="AG24" s="386"/>
      <c r="AH24" s="387">
        <v>119</v>
      </c>
      <c r="AI24" s="387"/>
      <c r="AJ24" s="387"/>
      <c r="AK24" s="387"/>
      <c r="AL24" s="387"/>
      <c r="AM24" s="387">
        <v>367829</v>
      </c>
      <c r="AN24" s="387"/>
      <c r="AO24" s="387"/>
      <c r="AP24" s="387"/>
      <c r="AQ24" s="387"/>
      <c r="AR24" s="387"/>
      <c r="AS24" s="388">
        <v>3091</v>
      </c>
      <c r="AT24" s="388"/>
      <c r="AU24" s="388"/>
      <c r="AV24" s="388"/>
      <c r="AW24" s="388"/>
      <c r="AX24" s="388"/>
      <c r="AY24" s="397" t="s">
        <v>87</v>
      </c>
      <c r="AZ24" s="397"/>
      <c r="BA24" s="397"/>
      <c r="BB24" s="397"/>
      <c r="BC24" s="397"/>
      <c r="BD24" s="397"/>
      <c r="BE24" s="397"/>
      <c r="BF24" s="397"/>
      <c r="BG24" s="397"/>
      <c r="BH24" s="397"/>
      <c r="BI24" s="397"/>
      <c r="BJ24" s="397"/>
      <c r="BK24" s="397"/>
      <c r="BL24" s="397"/>
      <c r="BM24" s="397"/>
      <c r="BN24" s="390">
        <v>5906643</v>
      </c>
      <c r="BO24" s="390"/>
      <c r="BP24" s="390"/>
      <c r="BQ24" s="390"/>
      <c r="BR24" s="390"/>
      <c r="BS24" s="390"/>
      <c r="BT24" s="390"/>
      <c r="BU24" s="390"/>
      <c r="BV24" s="390">
        <v>5580603</v>
      </c>
      <c r="BW24" s="390"/>
      <c r="BX24" s="390"/>
      <c r="BY24" s="390"/>
      <c r="BZ24" s="390"/>
      <c r="CA24" s="390"/>
      <c r="CB24" s="390"/>
      <c r="CC24" s="390"/>
      <c r="CD24" s="15"/>
      <c r="CE24" s="384"/>
      <c r="CF24" s="384"/>
      <c r="CG24" s="384"/>
      <c r="CH24" s="384"/>
      <c r="CI24" s="384"/>
      <c r="CJ24" s="384"/>
      <c r="CK24" s="384"/>
      <c r="CL24" s="384"/>
      <c r="CM24" s="384"/>
      <c r="CN24" s="384"/>
      <c r="CO24" s="384"/>
      <c r="CP24" s="384"/>
      <c r="CQ24" s="384"/>
      <c r="CR24" s="384"/>
      <c r="CS24" s="384"/>
      <c r="CT24" s="385"/>
      <c r="CU24" s="385"/>
      <c r="CV24" s="385"/>
      <c r="CW24" s="385"/>
      <c r="CX24" s="385"/>
      <c r="CY24" s="385"/>
      <c r="CZ24" s="385"/>
      <c r="DA24" s="385"/>
      <c r="DB24" s="385"/>
      <c r="DC24" s="385"/>
      <c r="DD24" s="385"/>
      <c r="DE24" s="385"/>
      <c r="DF24" s="385"/>
      <c r="DG24" s="385"/>
      <c r="DH24" s="385"/>
      <c r="DI24" s="385"/>
    </row>
    <row r="25" spans="1:113" ht="18.75" customHeight="1" x14ac:dyDescent="0.15">
      <c r="A25" s="2"/>
      <c r="B25" s="402"/>
      <c r="C25" s="402"/>
      <c r="D25" s="402"/>
      <c r="E25" s="386" t="s">
        <v>88</v>
      </c>
      <c r="F25" s="386"/>
      <c r="G25" s="386"/>
      <c r="H25" s="386"/>
      <c r="I25" s="386"/>
      <c r="J25" s="386"/>
      <c r="K25" s="386"/>
      <c r="L25" s="387">
        <v>1</v>
      </c>
      <c r="M25" s="387"/>
      <c r="N25" s="387"/>
      <c r="O25" s="387"/>
      <c r="P25" s="387"/>
      <c r="Q25" s="387">
        <v>5400</v>
      </c>
      <c r="R25" s="387"/>
      <c r="S25" s="387"/>
      <c r="T25" s="387"/>
      <c r="U25" s="387"/>
      <c r="V25" s="387"/>
      <c r="W25" s="405"/>
      <c r="X25" s="405"/>
      <c r="Y25" s="405"/>
      <c r="Z25" s="386" t="s">
        <v>89</v>
      </c>
      <c r="AA25" s="386"/>
      <c r="AB25" s="386"/>
      <c r="AC25" s="386"/>
      <c r="AD25" s="386"/>
      <c r="AE25" s="386"/>
      <c r="AF25" s="386"/>
      <c r="AG25" s="386"/>
      <c r="AH25" s="387" t="s">
        <v>47</v>
      </c>
      <c r="AI25" s="387"/>
      <c r="AJ25" s="387"/>
      <c r="AK25" s="387"/>
      <c r="AL25" s="387"/>
      <c r="AM25" s="387" t="s">
        <v>47</v>
      </c>
      <c r="AN25" s="387"/>
      <c r="AO25" s="387"/>
      <c r="AP25" s="387"/>
      <c r="AQ25" s="387"/>
      <c r="AR25" s="387"/>
      <c r="AS25" s="388" t="s">
        <v>47</v>
      </c>
      <c r="AT25" s="388"/>
      <c r="AU25" s="388"/>
      <c r="AV25" s="388"/>
      <c r="AW25" s="388"/>
      <c r="AX25" s="388"/>
      <c r="AY25" s="392" t="s">
        <v>90</v>
      </c>
      <c r="AZ25" s="392"/>
      <c r="BA25" s="392"/>
      <c r="BB25" s="392"/>
      <c r="BC25" s="392"/>
      <c r="BD25" s="392"/>
      <c r="BE25" s="392"/>
      <c r="BF25" s="392"/>
      <c r="BG25" s="392"/>
      <c r="BH25" s="392"/>
      <c r="BI25" s="392"/>
      <c r="BJ25" s="392"/>
      <c r="BK25" s="392"/>
      <c r="BL25" s="392"/>
      <c r="BM25" s="392"/>
      <c r="BN25" s="383" t="s">
        <v>47</v>
      </c>
      <c r="BO25" s="383"/>
      <c r="BP25" s="383"/>
      <c r="BQ25" s="383"/>
      <c r="BR25" s="383"/>
      <c r="BS25" s="383"/>
      <c r="BT25" s="383"/>
      <c r="BU25" s="383"/>
      <c r="BV25" s="383" t="s">
        <v>47</v>
      </c>
      <c r="BW25" s="383"/>
      <c r="BX25" s="383"/>
      <c r="BY25" s="383"/>
      <c r="BZ25" s="383"/>
      <c r="CA25" s="383"/>
      <c r="CB25" s="383"/>
      <c r="CC25" s="383"/>
      <c r="CD25" s="15"/>
      <c r="CE25" s="384"/>
      <c r="CF25" s="384"/>
      <c r="CG25" s="384"/>
      <c r="CH25" s="384"/>
      <c r="CI25" s="384"/>
      <c r="CJ25" s="384"/>
      <c r="CK25" s="384"/>
      <c r="CL25" s="384"/>
      <c r="CM25" s="384"/>
      <c r="CN25" s="384"/>
      <c r="CO25" s="384"/>
      <c r="CP25" s="384"/>
      <c r="CQ25" s="384"/>
      <c r="CR25" s="384"/>
      <c r="CS25" s="384"/>
      <c r="CT25" s="385"/>
      <c r="CU25" s="385"/>
      <c r="CV25" s="385"/>
      <c r="CW25" s="385"/>
      <c r="CX25" s="385"/>
      <c r="CY25" s="385"/>
      <c r="CZ25" s="385"/>
      <c r="DA25" s="385"/>
      <c r="DB25" s="385"/>
      <c r="DC25" s="385"/>
      <c r="DD25" s="385"/>
      <c r="DE25" s="385"/>
      <c r="DF25" s="385"/>
      <c r="DG25" s="385"/>
      <c r="DH25" s="385"/>
      <c r="DI25" s="385"/>
    </row>
    <row r="26" spans="1:113" ht="18.75" customHeight="1" x14ac:dyDescent="0.15">
      <c r="A26" s="2"/>
      <c r="B26" s="402"/>
      <c r="C26" s="402"/>
      <c r="D26" s="402"/>
      <c r="E26" s="386" t="s">
        <v>91</v>
      </c>
      <c r="F26" s="386"/>
      <c r="G26" s="386"/>
      <c r="H26" s="386"/>
      <c r="I26" s="386"/>
      <c r="J26" s="386"/>
      <c r="K26" s="386"/>
      <c r="L26" s="387">
        <v>1</v>
      </c>
      <c r="M26" s="387"/>
      <c r="N26" s="387"/>
      <c r="O26" s="387"/>
      <c r="P26" s="387"/>
      <c r="Q26" s="387">
        <v>5103</v>
      </c>
      <c r="R26" s="387"/>
      <c r="S26" s="387"/>
      <c r="T26" s="387"/>
      <c r="U26" s="387"/>
      <c r="V26" s="387"/>
      <c r="W26" s="405"/>
      <c r="X26" s="405"/>
      <c r="Y26" s="405"/>
      <c r="Z26" s="386" t="s">
        <v>92</v>
      </c>
      <c r="AA26" s="386"/>
      <c r="AB26" s="386"/>
      <c r="AC26" s="386"/>
      <c r="AD26" s="386"/>
      <c r="AE26" s="386"/>
      <c r="AF26" s="386"/>
      <c r="AG26" s="386"/>
      <c r="AH26" s="387" t="s">
        <v>47</v>
      </c>
      <c r="AI26" s="387"/>
      <c r="AJ26" s="387"/>
      <c r="AK26" s="387"/>
      <c r="AL26" s="387"/>
      <c r="AM26" s="387" t="s">
        <v>47</v>
      </c>
      <c r="AN26" s="387"/>
      <c r="AO26" s="387"/>
      <c r="AP26" s="387"/>
      <c r="AQ26" s="387"/>
      <c r="AR26" s="387"/>
      <c r="AS26" s="388" t="s">
        <v>47</v>
      </c>
      <c r="AT26" s="388"/>
      <c r="AU26" s="388"/>
      <c r="AV26" s="388"/>
      <c r="AW26" s="388"/>
      <c r="AX26" s="388"/>
      <c r="AY26" s="399" t="s">
        <v>93</v>
      </c>
      <c r="AZ26" s="399"/>
      <c r="BA26" s="399"/>
      <c r="BB26" s="399"/>
      <c r="BC26" s="399"/>
      <c r="BD26" s="399"/>
      <c r="BE26" s="399"/>
      <c r="BF26" s="399"/>
      <c r="BG26" s="399"/>
      <c r="BH26" s="399"/>
      <c r="BI26" s="399"/>
      <c r="BJ26" s="399"/>
      <c r="BK26" s="399"/>
      <c r="BL26" s="399"/>
      <c r="BM26" s="399"/>
      <c r="BN26" s="390" t="s">
        <v>47</v>
      </c>
      <c r="BO26" s="390"/>
      <c r="BP26" s="390"/>
      <c r="BQ26" s="390"/>
      <c r="BR26" s="390"/>
      <c r="BS26" s="390"/>
      <c r="BT26" s="390"/>
      <c r="BU26" s="390"/>
      <c r="BV26" s="390" t="s">
        <v>47</v>
      </c>
      <c r="BW26" s="390"/>
      <c r="BX26" s="390"/>
      <c r="BY26" s="390"/>
      <c r="BZ26" s="390"/>
      <c r="CA26" s="390"/>
      <c r="CB26" s="390"/>
      <c r="CC26" s="390"/>
      <c r="CD26" s="15"/>
      <c r="CE26" s="384"/>
      <c r="CF26" s="384"/>
      <c r="CG26" s="384"/>
      <c r="CH26" s="384"/>
      <c r="CI26" s="384"/>
      <c r="CJ26" s="384"/>
      <c r="CK26" s="384"/>
      <c r="CL26" s="384"/>
      <c r="CM26" s="384"/>
      <c r="CN26" s="384"/>
      <c r="CO26" s="384"/>
      <c r="CP26" s="384"/>
      <c r="CQ26" s="384"/>
      <c r="CR26" s="384"/>
      <c r="CS26" s="384"/>
      <c r="CT26" s="385"/>
      <c r="CU26" s="385"/>
      <c r="CV26" s="385"/>
      <c r="CW26" s="385"/>
      <c r="CX26" s="385"/>
      <c r="CY26" s="385"/>
      <c r="CZ26" s="385"/>
      <c r="DA26" s="385"/>
      <c r="DB26" s="385"/>
      <c r="DC26" s="385"/>
      <c r="DD26" s="385"/>
      <c r="DE26" s="385"/>
      <c r="DF26" s="385"/>
      <c r="DG26" s="385"/>
      <c r="DH26" s="385"/>
      <c r="DI26" s="385"/>
    </row>
    <row r="27" spans="1:113" ht="18.75" customHeight="1" x14ac:dyDescent="0.15">
      <c r="A27" s="2"/>
      <c r="B27" s="402"/>
      <c r="C27" s="402"/>
      <c r="D27" s="402"/>
      <c r="E27" s="386" t="s">
        <v>94</v>
      </c>
      <c r="F27" s="386"/>
      <c r="G27" s="386"/>
      <c r="H27" s="386"/>
      <c r="I27" s="386"/>
      <c r="J27" s="386"/>
      <c r="K27" s="386"/>
      <c r="L27" s="387">
        <v>1</v>
      </c>
      <c r="M27" s="387"/>
      <c r="N27" s="387"/>
      <c r="O27" s="387"/>
      <c r="P27" s="387"/>
      <c r="Q27" s="387">
        <v>3040</v>
      </c>
      <c r="R27" s="387"/>
      <c r="S27" s="387"/>
      <c r="T27" s="387"/>
      <c r="U27" s="387"/>
      <c r="V27" s="387"/>
      <c r="W27" s="405"/>
      <c r="X27" s="405"/>
      <c r="Y27" s="405"/>
      <c r="Z27" s="386" t="s">
        <v>95</v>
      </c>
      <c r="AA27" s="386"/>
      <c r="AB27" s="386"/>
      <c r="AC27" s="386"/>
      <c r="AD27" s="386"/>
      <c r="AE27" s="386"/>
      <c r="AF27" s="386"/>
      <c r="AG27" s="386"/>
      <c r="AH27" s="387">
        <v>11</v>
      </c>
      <c r="AI27" s="387"/>
      <c r="AJ27" s="387"/>
      <c r="AK27" s="387"/>
      <c r="AL27" s="387"/>
      <c r="AM27" s="387">
        <v>34115</v>
      </c>
      <c r="AN27" s="387"/>
      <c r="AO27" s="387"/>
      <c r="AP27" s="387"/>
      <c r="AQ27" s="387"/>
      <c r="AR27" s="387"/>
      <c r="AS27" s="388">
        <v>3101</v>
      </c>
      <c r="AT27" s="388"/>
      <c r="AU27" s="388"/>
      <c r="AV27" s="388"/>
      <c r="AW27" s="388"/>
      <c r="AX27" s="388"/>
      <c r="AY27" s="398" t="s">
        <v>96</v>
      </c>
      <c r="AZ27" s="398"/>
      <c r="BA27" s="398"/>
      <c r="BB27" s="398"/>
      <c r="BC27" s="398"/>
      <c r="BD27" s="398"/>
      <c r="BE27" s="398"/>
      <c r="BF27" s="398"/>
      <c r="BG27" s="398"/>
      <c r="BH27" s="398"/>
      <c r="BI27" s="398"/>
      <c r="BJ27" s="398"/>
      <c r="BK27" s="398"/>
      <c r="BL27" s="398"/>
      <c r="BM27" s="398"/>
      <c r="BN27" s="378" t="s">
        <v>47</v>
      </c>
      <c r="BO27" s="378"/>
      <c r="BP27" s="378"/>
      <c r="BQ27" s="378"/>
      <c r="BR27" s="378"/>
      <c r="BS27" s="378"/>
      <c r="BT27" s="378"/>
      <c r="BU27" s="378"/>
      <c r="BV27" s="378" t="s">
        <v>47</v>
      </c>
      <c r="BW27" s="378"/>
      <c r="BX27" s="378"/>
      <c r="BY27" s="378"/>
      <c r="BZ27" s="378"/>
      <c r="CA27" s="378"/>
      <c r="CB27" s="378"/>
      <c r="CC27" s="378"/>
      <c r="CD27" s="17"/>
      <c r="CE27" s="384"/>
      <c r="CF27" s="384"/>
      <c r="CG27" s="384"/>
      <c r="CH27" s="384"/>
      <c r="CI27" s="384"/>
      <c r="CJ27" s="384"/>
      <c r="CK27" s="384"/>
      <c r="CL27" s="384"/>
      <c r="CM27" s="384"/>
      <c r="CN27" s="384"/>
      <c r="CO27" s="384"/>
      <c r="CP27" s="384"/>
      <c r="CQ27" s="384"/>
      <c r="CR27" s="384"/>
      <c r="CS27" s="384"/>
      <c r="CT27" s="385"/>
      <c r="CU27" s="385"/>
      <c r="CV27" s="385"/>
      <c r="CW27" s="385"/>
      <c r="CX27" s="385"/>
      <c r="CY27" s="385"/>
      <c r="CZ27" s="385"/>
      <c r="DA27" s="385"/>
      <c r="DB27" s="385"/>
      <c r="DC27" s="385"/>
      <c r="DD27" s="385"/>
      <c r="DE27" s="385"/>
      <c r="DF27" s="385"/>
      <c r="DG27" s="385"/>
      <c r="DH27" s="385"/>
      <c r="DI27" s="385"/>
    </row>
    <row r="28" spans="1:113" ht="18.75" customHeight="1" x14ac:dyDescent="0.15">
      <c r="A28" s="2"/>
      <c r="B28" s="402"/>
      <c r="C28" s="402"/>
      <c r="D28" s="402"/>
      <c r="E28" s="386" t="s">
        <v>97</v>
      </c>
      <c r="F28" s="386"/>
      <c r="G28" s="386"/>
      <c r="H28" s="386"/>
      <c r="I28" s="386"/>
      <c r="J28" s="386"/>
      <c r="K28" s="386"/>
      <c r="L28" s="387">
        <v>1</v>
      </c>
      <c r="M28" s="387"/>
      <c r="N28" s="387"/>
      <c r="O28" s="387"/>
      <c r="P28" s="387"/>
      <c r="Q28" s="387">
        <v>2510</v>
      </c>
      <c r="R28" s="387"/>
      <c r="S28" s="387"/>
      <c r="T28" s="387"/>
      <c r="U28" s="387"/>
      <c r="V28" s="387"/>
      <c r="W28" s="405"/>
      <c r="X28" s="405"/>
      <c r="Y28" s="405"/>
      <c r="Z28" s="386" t="s">
        <v>98</v>
      </c>
      <c r="AA28" s="386"/>
      <c r="AB28" s="386"/>
      <c r="AC28" s="386"/>
      <c r="AD28" s="386"/>
      <c r="AE28" s="386"/>
      <c r="AF28" s="386"/>
      <c r="AG28" s="386"/>
      <c r="AH28" s="387" t="s">
        <v>47</v>
      </c>
      <c r="AI28" s="387"/>
      <c r="AJ28" s="387"/>
      <c r="AK28" s="387"/>
      <c r="AL28" s="387"/>
      <c r="AM28" s="387" t="s">
        <v>47</v>
      </c>
      <c r="AN28" s="387"/>
      <c r="AO28" s="387"/>
      <c r="AP28" s="387"/>
      <c r="AQ28" s="387"/>
      <c r="AR28" s="387"/>
      <c r="AS28" s="388" t="s">
        <v>47</v>
      </c>
      <c r="AT28" s="388"/>
      <c r="AU28" s="388"/>
      <c r="AV28" s="388"/>
      <c r="AW28" s="388"/>
      <c r="AX28" s="388"/>
      <c r="AY28" s="391" t="s">
        <v>99</v>
      </c>
      <c r="AZ28" s="391"/>
      <c r="BA28" s="391"/>
      <c r="BB28" s="391"/>
      <c r="BC28" s="392" t="s">
        <v>100</v>
      </c>
      <c r="BD28" s="392"/>
      <c r="BE28" s="392"/>
      <c r="BF28" s="392"/>
      <c r="BG28" s="392"/>
      <c r="BH28" s="392"/>
      <c r="BI28" s="392"/>
      <c r="BJ28" s="392"/>
      <c r="BK28" s="392"/>
      <c r="BL28" s="392"/>
      <c r="BM28" s="392"/>
      <c r="BN28" s="383">
        <v>1841326</v>
      </c>
      <c r="BO28" s="383"/>
      <c r="BP28" s="383"/>
      <c r="BQ28" s="383"/>
      <c r="BR28" s="383"/>
      <c r="BS28" s="383"/>
      <c r="BT28" s="383"/>
      <c r="BU28" s="383"/>
      <c r="BV28" s="383">
        <v>1795282</v>
      </c>
      <c r="BW28" s="383"/>
      <c r="BX28" s="383"/>
      <c r="BY28" s="383"/>
      <c r="BZ28" s="383"/>
      <c r="CA28" s="383"/>
      <c r="CB28" s="383"/>
      <c r="CC28" s="383"/>
      <c r="CD28" s="15"/>
      <c r="CE28" s="384"/>
      <c r="CF28" s="384"/>
      <c r="CG28" s="384"/>
      <c r="CH28" s="384"/>
      <c r="CI28" s="384"/>
      <c r="CJ28" s="384"/>
      <c r="CK28" s="384"/>
      <c r="CL28" s="384"/>
      <c r="CM28" s="384"/>
      <c r="CN28" s="384"/>
      <c r="CO28" s="384"/>
      <c r="CP28" s="384"/>
      <c r="CQ28" s="384"/>
      <c r="CR28" s="384"/>
      <c r="CS28" s="384"/>
      <c r="CT28" s="385"/>
      <c r="CU28" s="385"/>
      <c r="CV28" s="385"/>
      <c r="CW28" s="385"/>
      <c r="CX28" s="385"/>
      <c r="CY28" s="385"/>
      <c r="CZ28" s="385"/>
      <c r="DA28" s="385"/>
      <c r="DB28" s="385"/>
      <c r="DC28" s="385"/>
      <c r="DD28" s="385"/>
      <c r="DE28" s="385"/>
      <c r="DF28" s="385"/>
      <c r="DG28" s="385"/>
      <c r="DH28" s="385"/>
      <c r="DI28" s="385"/>
    </row>
    <row r="29" spans="1:113" ht="18.75" customHeight="1" x14ac:dyDescent="0.15">
      <c r="A29" s="2"/>
      <c r="B29" s="402"/>
      <c r="C29" s="402"/>
      <c r="D29" s="402"/>
      <c r="E29" s="386" t="s">
        <v>101</v>
      </c>
      <c r="F29" s="386"/>
      <c r="G29" s="386"/>
      <c r="H29" s="386"/>
      <c r="I29" s="386"/>
      <c r="J29" s="386"/>
      <c r="K29" s="386"/>
      <c r="L29" s="387">
        <v>10</v>
      </c>
      <c r="M29" s="387"/>
      <c r="N29" s="387"/>
      <c r="O29" s="387"/>
      <c r="P29" s="387"/>
      <c r="Q29" s="387">
        <v>2296</v>
      </c>
      <c r="R29" s="387"/>
      <c r="S29" s="387"/>
      <c r="T29" s="387"/>
      <c r="U29" s="387"/>
      <c r="V29" s="387"/>
      <c r="W29" s="405"/>
      <c r="X29" s="405"/>
      <c r="Y29" s="405"/>
      <c r="Z29" s="386" t="s">
        <v>102</v>
      </c>
      <c r="AA29" s="386"/>
      <c r="AB29" s="386"/>
      <c r="AC29" s="386"/>
      <c r="AD29" s="386"/>
      <c r="AE29" s="386"/>
      <c r="AF29" s="386"/>
      <c r="AG29" s="386"/>
      <c r="AH29" s="387">
        <v>130</v>
      </c>
      <c r="AI29" s="387"/>
      <c r="AJ29" s="387"/>
      <c r="AK29" s="387"/>
      <c r="AL29" s="387"/>
      <c r="AM29" s="387">
        <v>401944</v>
      </c>
      <c r="AN29" s="387"/>
      <c r="AO29" s="387"/>
      <c r="AP29" s="387"/>
      <c r="AQ29" s="387"/>
      <c r="AR29" s="387"/>
      <c r="AS29" s="388">
        <v>3092</v>
      </c>
      <c r="AT29" s="388"/>
      <c r="AU29" s="388"/>
      <c r="AV29" s="388"/>
      <c r="AW29" s="388"/>
      <c r="AX29" s="388"/>
      <c r="AY29" s="391"/>
      <c r="AZ29" s="391"/>
      <c r="BA29" s="391"/>
      <c r="BB29" s="391"/>
      <c r="BC29" s="389" t="s">
        <v>103</v>
      </c>
      <c r="BD29" s="389"/>
      <c r="BE29" s="389"/>
      <c r="BF29" s="389"/>
      <c r="BG29" s="389"/>
      <c r="BH29" s="389"/>
      <c r="BI29" s="389"/>
      <c r="BJ29" s="389"/>
      <c r="BK29" s="389"/>
      <c r="BL29" s="389"/>
      <c r="BM29" s="389"/>
      <c r="BN29" s="390">
        <v>860764</v>
      </c>
      <c r="BO29" s="390"/>
      <c r="BP29" s="390"/>
      <c r="BQ29" s="390"/>
      <c r="BR29" s="390"/>
      <c r="BS29" s="390"/>
      <c r="BT29" s="390"/>
      <c r="BU29" s="390"/>
      <c r="BV29" s="390">
        <v>734859</v>
      </c>
      <c r="BW29" s="390"/>
      <c r="BX29" s="390"/>
      <c r="BY29" s="390"/>
      <c r="BZ29" s="390"/>
      <c r="CA29" s="390"/>
      <c r="CB29" s="390"/>
      <c r="CC29" s="390"/>
      <c r="CD29" s="17"/>
      <c r="CE29" s="384"/>
      <c r="CF29" s="384"/>
      <c r="CG29" s="384"/>
      <c r="CH29" s="384"/>
      <c r="CI29" s="384"/>
      <c r="CJ29" s="384"/>
      <c r="CK29" s="384"/>
      <c r="CL29" s="384"/>
      <c r="CM29" s="384"/>
      <c r="CN29" s="384"/>
      <c r="CO29" s="384"/>
      <c r="CP29" s="384"/>
      <c r="CQ29" s="384"/>
      <c r="CR29" s="384"/>
      <c r="CS29" s="384"/>
      <c r="CT29" s="385"/>
      <c r="CU29" s="385"/>
      <c r="CV29" s="385"/>
      <c r="CW29" s="385"/>
      <c r="CX29" s="385"/>
      <c r="CY29" s="385"/>
      <c r="CZ29" s="385"/>
      <c r="DA29" s="385"/>
      <c r="DB29" s="385"/>
      <c r="DC29" s="385"/>
      <c r="DD29" s="385"/>
      <c r="DE29" s="385"/>
      <c r="DF29" s="385"/>
      <c r="DG29" s="385"/>
      <c r="DH29" s="385"/>
      <c r="DI29" s="385"/>
    </row>
    <row r="30" spans="1:113" ht="18.75" customHeight="1" x14ac:dyDescent="0.15">
      <c r="A30" s="2"/>
      <c r="B30" s="402"/>
      <c r="C30" s="402"/>
      <c r="D30" s="402"/>
      <c r="E30" s="393"/>
      <c r="F30" s="393"/>
      <c r="G30" s="393"/>
      <c r="H30" s="393"/>
      <c r="I30" s="393"/>
      <c r="J30" s="393"/>
      <c r="K30" s="393"/>
      <c r="L30" s="394"/>
      <c r="M30" s="394"/>
      <c r="N30" s="394"/>
      <c r="O30" s="394"/>
      <c r="P30" s="394"/>
      <c r="Q30" s="394"/>
      <c r="R30" s="394"/>
      <c r="S30" s="394"/>
      <c r="T30" s="394"/>
      <c r="U30" s="394"/>
      <c r="V30" s="394"/>
      <c r="W30" s="395" t="s">
        <v>104</v>
      </c>
      <c r="X30" s="395"/>
      <c r="Y30" s="395"/>
      <c r="Z30" s="395"/>
      <c r="AA30" s="395"/>
      <c r="AB30" s="395"/>
      <c r="AC30" s="395"/>
      <c r="AD30" s="395"/>
      <c r="AE30" s="395"/>
      <c r="AF30" s="395"/>
      <c r="AG30" s="395"/>
      <c r="AH30" s="396">
        <v>95</v>
      </c>
      <c r="AI30" s="396"/>
      <c r="AJ30" s="396"/>
      <c r="AK30" s="396"/>
      <c r="AL30" s="396"/>
      <c r="AM30" s="396"/>
      <c r="AN30" s="396"/>
      <c r="AO30" s="396"/>
      <c r="AP30" s="396"/>
      <c r="AQ30" s="396"/>
      <c r="AR30" s="396"/>
      <c r="AS30" s="396"/>
      <c r="AT30" s="396"/>
      <c r="AU30" s="396"/>
      <c r="AV30" s="396"/>
      <c r="AW30" s="396"/>
      <c r="AX30" s="396"/>
      <c r="AY30" s="391"/>
      <c r="AZ30" s="391"/>
      <c r="BA30" s="391"/>
      <c r="BB30" s="391"/>
      <c r="BC30" s="397" t="s">
        <v>105</v>
      </c>
      <c r="BD30" s="397"/>
      <c r="BE30" s="397"/>
      <c r="BF30" s="397"/>
      <c r="BG30" s="397"/>
      <c r="BH30" s="397"/>
      <c r="BI30" s="397"/>
      <c r="BJ30" s="397"/>
      <c r="BK30" s="397"/>
      <c r="BL30" s="397"/>
      <c r="BM30" s="397"/>
      <c r="BN30" s="378">
        <v>1131159</v>
      </c>
      <c r="BO30" s="378"/>
      <c r="BP30" s="378"/>
      <c r="BQ30" s="378"/>
      <c r="BR30" s="378"/>
      <c r="BS30" s="378"/>
      <c r="BT30" s="378"/>
      <c r="BU30" s="378"/>
      <c r="BV30" s="378">
        <v>908857</v>
      </c>
      <c r="BW30" s="378"/>
      <c r="BX30" s="378"/>
      <c r="BY30" s="378"/>
      <c r="BZ30" s="378"/>
      <c r="CA30" s="378"/>
      <c r="CB30" s="378"/>
      <c r="CC30" s="378"/>
      <c r="CD30" s="18"/>
      <c r="CE30" s="19"/>
      <c r="CF30" s="19"/>
      <c r="CG30" s="19"/>
      <c r="CH30" s="19"/>
      <c r="CI30" s="19"/>
      <c r="CJ30" s="19"/>
      <c r="CK30" s="19"/>
      <c r="CL30" s="19"/>
      <c r="CM30" s="19"/>
      <c r="CN30" s="19"/>
      <c r="CO30" s="19"/>
      <c r="CP30" s="19"/>
      <c r="CQ30" s="19"/>
      <c r="CR30" s="19"/>
      <c r="CS30" s="20"/>
      <c r="CT30" s="21"/>
      <c r="CU30" s="22"/>
      <c r="CV30" s="22"/>
      <c r="CW30" s="22"/>
      <c r="CX30" s="22"/>
      <c r="CY30" s="22"/>
      <c r="CZ30" s="22"/>
      <c r="DA30" s="23"/>
      <c r="DB30" s="21"/>
      <c r="DC30" s="22"/>
      <c r="DD30" s="22"/>
      <c r="DE30" s="22"/>
      <c r="DF30" s="22"/>
      <c r="DG30" s="22"/>
      <c r="DH30" s="22"/>
      <c r="DI30" s="23"/>
    </row>
    <row r="31" spans="1:113" ht="13.5" customHeight="1" x14ac:dyDescent="0.15">
      <c r="A31" s="2"/>
      <c r="B31" s="24"/>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s="25"/>
    </row>
    <row r="32" spans="1:113" ht="13.5" customHeight="1" x14ac:dyDescent="0.15">
      <c r="A32" s="2"/>
      <c r="B32" s="26"/>
      <c r="C32" s="379" t="s">
        <v>106</v>
      </c>
      <c r="D32" s="379"/>
      <c r="E32" s="379"/>
      <c r="F32" s="379"/>
      <c r="G32" s="379"/>
      <c r="H32" s="379"/>
      <c r="I32" s="379"/>
      <c r="J32" s="379"/>
      <c r="K32" s="379"/>
      <c r="L32" s="379"/>
      <c r="M32" s="379"/>
      <c r="N32" s="379"/>
      <c r="O32" s="379"/>
      <c r="P32" s="379"/>
      <c r="Q32" s="379"/>
      <c r="R32" s="379"/>
      <c r="S32" s="379"/>
      <c r="T32"/>
      <c r="U32" s="380" t="s">
        <v>107</v>
      </c>
      <c r="V32" s="380"/>
      <c r="W32" s="380"/>
      <c r="X32" s="380"/>
      <c r="Y32" s="380"/>
      <c r="Z32" s="380"/>
      <c r="AA32" s="380"/>
      <c r="AB32" s="380"/>
      <c r="AC32" s="380"/>
      <c r="AD32" s="380"/>
      <c r="AE32" s="380"/>
      <c r="AF32" s="380"/>
      <c r="AG32" s="380"/>
      <c r="AH32" s="380"/>
      <c r="AI32" s="380"/>
      <c r="AJ32" s="380"/>
      <c r="AK32" s="380"/>
      <c r="AL32"/>
      <c r="AM32" s="380" t="s">
        <v>108</v>
      </c>
      <c r="AN32" s="380"/>
      <c r="AO32" s="380"/>
      <c r="AP32" s="380"/>
      <c r="AQ32" s="380"/>
      <c r="AR32" s="380"/>
      <c r="AS32" s="380"/>
      <c r="AT32" s="380"/>
      <c r="AU32" s="380"/>
      <c r="AV32" s="380"/>
      <c r="AW32" s="380"/>
      <c r="AX32" s="380"/>
      <c r="AY32" s="380"/>
      <c r="AZ32" s="380"/>
      <c r="BA32" s="380"/>
      <c r="BB32" s="380"/>
      <c r="BC32" s="380"/>
      <c r="BD32"/>
      <c r="BE32" s="380" t="s">
        <v>109</v>
      </c>
      <c r="BF32" s="380"/>
      <c r="BG32" s="380"/>
      <c r="BH32" s="380"/>
      <c r="BI32" s="380"/>
      <c r="BJ32" s="380"/>
      <c r="BK32" s="380"/>
      <c r="BL32" s="380"/>
      <c r="BM32" s="380"/>
      <c r="BN32" s="380"/>
      <c r="BO32" s="380"/>
      <c r="BP32" s="380"/>
      <c r="BQ32" s="380"/>
      <c r="BR32" s="380"/>
      <c r="BS32" s="380"/>
      <c r="BT32" s="380"/>
      <c r="BU32" s="380"/>
      <c r="BV32"/>
      <c r="BW32" s="380" t="s">
        <v>110</v>
      </c>
      <c r="BX32" s="380"/>
      <c r="BY32" s="380"/>
      <c r="BZ32" s="380"/>
      <c r="CA32" s="380"/>
      <c r="CB32" s="380"/>
      <c r="CC32" s="380"/>
      <c r="CD32" s="380"/>
      <c r="CE32" s="380"/>
      <c r="CF32" s="380"/>
      <c r="CG32" s="380"/>
      <c r="CH32" s="380"/>
      <c r="CI32" s="380"/>
      <c r="CJ32" s="380"/>
      <c r="CK32" s="380"/>
      <c r="CL32" s="380"/>
      <c r="CM32" s="380"/>
      <c r="CN32"/>
      <c r="CO32" s="380" t="s">
        <v>111</v>
      </c>
      <c r="CP32" s="380"/>
      <c r="CQ32" s="380"/>
      <c r="CR32" s="380"/>
      <c r="CS32" s="380"/>
      <c r="CT32" s="380"/>
      <c r="CU32" s="380"/>
      <c r="CV32" s="380"/>
      <c r="CW32" s="380"/>
      <c r="CX32" s="380"/>
      <c r="CY32" s="380"/>
      <c r="CZ32" s="380"/>
      <c r="DA32" s="380"/>
      <c r="DB32" s="380"/>
      <c r="DC32" s="380"/>
      <c r="DD32" s="380"/>
      <c r="DE32" s="380"/>
      <c r="DF32"/>
      <c r="DG32"/>
      <c r="DH32"/>
      <c r="DI32" s="25"/>
    </row>
    <row r="33" spans="1:113" ht="13.5" customHeight="1" x14ac:dyDescent="0.15">
      <c r="A33" s="2"/>
      <c r="B33" s="26"/>
      <c r="C33" s="381" t="s">
        <v>112</v>
      </c>
      <c r="D33" s="381"/>
      <c r="E33" s="382" t="s">
        <v>113</v>
      </c>
      <c r="F33" s="382"/>
      <c r="G33" s="382"/>
      <c r="H33" s="382"/>
      <c r="I33" s="382"/>
      <c r="J33" s="382"/>
      <c r="K33" s="382"/>
      <c r="L33" s="382"/>
      <c r="M33" s="382"/>
      <c r="N33" s="382"/>
      <c r="O33" s="382"/>
      <c r="P33" s="382"/>
      <c r="Q33" s="382"/>
      <c r="R33" s="382"/>
      <c r="S33" s="382"/>
      <c r="T33" s="27"/>
      <c r="U33" s="381" t="s">
        <v>112</v>
      </c>
      <c r="V33" s="381"/>
      <c r="W33" s="382" t="s">
        <v>113</v>
      </c>
      <c r="X33" s="382"/>
      <c r="Y33" s="382"/>
      <c r="Z33" s="382"/>
      <c r="AA33" s="382"/>
      <c r="AB33" s="382"/>
      <c r="AC33" s="382"/>
      <c r="AD33" s="382"/>
      <c r="AE33" s="382"/>
      <c r="AF33" s="382"/>
      <c r="AG33" s="382"/>
      <c r="AH33" s="382"/>
      <c r="AI33" s="382"/>
      <c r="AJ33" s="382"/>
      <c r="AK33" s="382"/>
      <c r="AL33" s="27"/>
      <c r="AM33" s="381" t="s">
        <v>112</v>
      </c>
      <c r="AN33" s="381"/>
      <c r="AO33" s="382" t="s">
        <v>113</v>
      </c>
      <c r="AP33" s="382"/>
      <c r="AQ33" s="382"/>
      <c r="AR33" s="382"/>
      <c r="AS33" s="382"/>
      <c r="AT33" s="382"/>
      <c r="AU33" s="382"/>
      <c r="AV33" s="382"/>
      <c r="AW33" s="382"/>
      <c r="AX33" s="382"/>
      <c r="AY33" s="382"/>
      <c r="AZ33" s="382"/>
      <c r="BA33" s="382"/>
      <c r="BB33" s="382"/>
      <c r="BC33" s="382"/>
      <c r="BD33" s="28"/>
      <c r="BE33" s="382" t="s">
        <v>112</v>
      </c>
      <c r="BF33" s="382"/>
      <c r="BG33" s="382" t="s">
        <v>113</v>
      </c>
      <c r="BH33" s="382"/>
      <c r="BI33" s="382"/>
      <c r="BJ33" s="382"/>
      <c r="BK33" s="382"/>
      <c r="BL33" s="382"/>
      <c r="BM33" s="382"/>
      <c r="BN33" s="382"/>
      <c r="BO33" s="382"/>
      <c r="BP33" s="382"/>
      <c r="BQ33" s="382"/>
      <c r="BR33" s="382"/>
      <c r="BS33" s="382"/>
      <c r="BT33" s="382"/>
      <c r="BU33" s="382"/>
      <c r="BV33" s="28"/>
      <c r="BW33" s="381" t="s">
        <v>112</v>
      </c>
      <c r="BX33" s="381"/>
      <c r="BY33" s="382" t="s">
        <v>114</v>
      </c>
      <c r="BZ33" s="382"/>
      <c r="CA33" s="382"/>
      <c r="CB33" s="382"/>
      <c r="CC33" s="382"/>
      <c r="CD33" s="382"/>
      <c r="CE33" s="382"/>
      <c r="CF33" s="382"/>
      <c r="CG33" s="382"/>
      <c r="CH33" s="382"/>
      <c r="CI33" s="382"/>
      <c r="CJ33" s="382"/>
      <c r="CK33" s="382"/>
      <c r="CL33" s="382"/>
      <c r="CM33" s="382"/>
      <c r="CN33" s="27"/>
      <c r="CO33" s="381" t="s">
        <v>112</v>
      </c>
      <c r="CP33" s="381"/>
      <c r="CQ33" s="382" t="s">
        <v>115</v>
      </c>
      <c r="CR33" s="382"/>
      <c r="CS33" s="382"/>
      <c r="CT33" s="382"/>
      <c r="CU33" s="382"/>
      <c r="CV33" s="382"/>
      <c r="CW33" s="382"/>
      <c r="CX33" s="382"/>
      <c r="CY33" s="382"/>
      <c r="CZ33" s="382"/>
      <c r="DA33" s="382"/>
      <c r="DB33" s="382"/>
      <c r="DC33" s="382"/>
      <c r="DD33" s="382"/>
      <c r="DE33" s="382"/>
      <c r="DF33" s="27"/>
      <c r="DG33" s="377" t="s">
        <v>116</v>
      </c>
      <c r="DH33" s="377"/>
      <c r="DI33" s="29"/>
    </row>
    <row r="34" spans="1:113" ht="32.25" customHeight="1" x14ac:dyDescent="0.15">
      <c r="A34" s="2"/>
      <c r="B34" s="26"/>
      <c r="C34" s="375">
        <f>IF(E34="","",1)</f>
        <v>1</v>
      </c>
      <c r="D34" s="375"/>
      <c r="E34" s="374" t="str">
        <f>IF('各会計、関係団体の財政状況及び健全化判断比率'!B7="","",'各会計、関係団体の財政状況及び健全化判断比率'!B7)</f>
        <v>一般会計</v>
      </c>
      <c r="F34" s="374"/>
      <c r="G34" s="374"/>
      <c r="H34" s="374"/>
      <c r="I34" s="374"/>
      <c r="J34" s="374"/>
      <c r="K34" s="374"/>
      <c r="L34" s="374"/>
      <c r="M34" s="374"/>
      <c r="N34" s="374"/>
      <c r="O34" s="374"/>
      <c r="P34" s="374"/>
      <c r="Q34" s="374"/>
      <c r="R34" s="374"/>
      <c r="S34" s="374"/>
      <c r="T34" s="2"/>
      <c r="U34" s="375">
        <f>IF(W34="","",MAX(C34:D43)+1)</f>
        <v>2</v>
      </c>
      <c r="V34" s="375"/>
      <c r="W34" s="374" t="str">
        <f>IF('各会計、関係団体の財政状況及び健全化判断比率'!B28="","",'各会計、関係団体の財政状況及び健全化判断比率'!B28)</f>
        <v>国民健康保険特別会計(国民健康保険事業)</v>
      </c>
      <c r="X34" s="374"/>
      <c r="Y34" s="374"/>
      <c r="Z34" s="374"/>
      <c r="AA34" s="374"/>
      <c r="AB34" s="374"/>
      <c r="AC34" s="374"/>
      <c r="AD34" s="374"/>
      <c r="AE34" s="374"/>
      <c r="AF34" s="374"/>
      <c r="AG34" s="374"/>
      <c r="AH34" s="374"/>
      <c r="AI34" s="374"/>
      <c r="AJ34" s="374"/>
      <c r="AK34" s="374"/>
      <c r="AL34" s="2"/>
      <c r="AM34" s="375">
        <f>IF(AO34="","",MAX(C34:D43,U34:V43)+1)</f>
        <v>6</v>
      </c>
      <c r="AN34" s="375"/>
      <c r="AO34" s="374" t="str">
        <f>IF('各会計、関係団体の財政状況及び健全化判断比率'!B32="","",'各会計、関係団体の財政状況及び健全化判断比率'!B32)</f>
        <v>水道事業会計</v>
      </c>
      <c r="AP34" s="374"/>
      <c r="AQ34" s="374"/>
      <c r="AR34" s="374"/>
      <c r="AS34" s="374"/>
      <c r="AT34" s="374"/>
      <c r="AU34" s="374"/>
      <c r="AV34" s="374"/>
      <c r="AW34" s="374"/>
      <c r="AX34" s="374"/>
      <c r="AY34" s="374"/>
      <c r="AZ34" s="374"/>
      <c r="BA34" s="374"/>
      <c r="BB34" s="374"/>
      <c r="BC34" s="374"/>
      <c r="BD34" s="2"/>
      <c r="BE34" s="375">
        <f>IF(BG34="","",MAX(C34:D43,U34:V43,AM34:AN43)+1)</f>
        <v>7</v>
      </c>
      <c r="BF34" s="375"/>
      <c r="BG34" s="374" t="str">
        <f>IF('各会計、関係団体の財政状況及び健全化判断比率'!B33="","",'各会計、関係団体の財政状況及び健全化判断比率'!B33)</f>
        <v>農業集落排水事業特別会計</v>
      </c>
      <c r="BH34" s="374"/>
      <c r="BI34" s="374"/>
      <c r="BJ34" s="374"/>
      <c r="BK34" s="374"/>
      <c r="BL34" s="374"/>
      <c r="BM34" s="374"/>
      <c r="BN34" s="374"/>
      <c r="BO34" s="374"/>
      <c r="BP34" s="374"/>
      <c r="BQ34" s="374"/>
      <c r="BR34" s="374"/>
      <c r="BS34" s="374"/>
      <c r="BT34" s="374"/>
      <c r="BU34" s="374"/>
      <c r="BV34" s="2"/>
      <c r="BW34" s="375">
        <f>IF(BY34="","",MAX(C34:D43,U34:V43,AM34:AN43,BE34:BF43)+1)</f>
        <v>9</v>
      </c>
      <c r="BX34" s="375"/>
      <c r="BY34" s="374" t="str">
        <f>IF('各会計、関係団体の財政状況及び健全化判断比率'!B68="","",'各会計、関係団体の財政状況及び健全化判断比率'!B68)</f>
        <v>鹿児島県市町村総合事務組合</v>
      </c>
      <c r="BZ34" s="374"/>
      <c r="CA34" s="374"/>
      <c r="CB34" s="374"/>
      <c r="CC34" s="374"/>
      <c r="CD34" s="374"/>
      <c r="CE34" s="374"/>
      <c r="CF34" s="374"/>
      <c r="CG34" s="374"/>
      <c r="CH34" s="374"/>
      <c r="CI34" s="374"/>
      <c r="CJ34" s="374"/>
      <c r="CK34" s="374"/>
      <c r="CL34" s="374"/>
      <c r="CM34" s="374"/>
      <c r="CN34" s="2"/>
      <c r="CO34" s="375" t="str">
        <f>IF(CQ34="","",MAX(C34:D43,U34:V43,AM34:AN43,BE34:BF43,BW34:BX43)+1)</f>
        <v/>
      </c>
      <c r="CP34" s="375"/>
      <c r="CQ34" s="374" t="str">
        <f>IF('各会計、関係団体の財政状況及び健全化判断比率'!BS7="","",'各会計、関係団体の財政状況及び健全化判断比率'!BS7)</f>
        <v/>
      </c>
      <c r="CR34" s="374"/>
      <c r="CS34" s="374"/>
      <c r="CT34" s="374"/>
      <c r="CU34" s="374"/>
      <c r="CV34" s="374"/>
      <c r="CW34" s="374"/>
      <c r="CX34" s="374"/>
      <c r="CY34" s="374"/>
      <c r="CZ34" s="374"/>
      <c r="DA34" s="374"/>
      <c r="DB34" s="374"/>
      <c r="DC34" s="374"/>
      <c r="DD34" s="374"/>
      <c r="DE34" s="374"/>
      <c r="DF34"/>
      <c r="DG34" s="376" t="str">
        <f>IF('各会計、関係団体の財政状況及び健全化判断比率'!BR7="","",'各会計、関係団体の財政状況及び健全化判断比率'!BR7)</f>
        <v/>
      </c>
      <c r="DH34" s="376"/>
      <c r="DI34" s="29"/>
    </row>
    <row r="35" spans="1:113" ht="32.25" customHeight="1" x14ac:dyDescent="0.15">
      <c r="A35" s="2"/>
      <c r="B35" s="26"/>
      <c r="C35" s="375" t="str">
        <f t="shared" ref="C35:C43" si="0">IF(E35="","",C34+1)</f>
        <v/>
      </c>
      <c r="D35" s="375"/>
      <c r="E35" s="374" t="str">
        <f>IF('各会計、関係団体の財政状況及び健全化判断比率'!B8="","",'各会計、関係団体の財政状況及び健全化判断比率'!B8)</f>
        <v/>
      </c>
      <c r="F35" s="374"/>
      <c r="G35" s="374"/>
      <c r="H35" s="374"/>
      <c r="I35" s="374"/>
      <c r="J35" s="374"/>
      <c r="K35" s="374"/>
      <c r="L35" s="374"/>
      <c r="M35" s="374"/>
      <c r="N35" s="374"/>
      <c r="O35" s="374"/>
      <c r="P35" s="374"/>
      <c r="Q35" s="374"/>
      <c r="R35" s="374"/>
      <c r="S35" s="374"/>
      <c r="T35" s="2"/>
      <c r="U35" s="375">
        <f t="shared" ref="U35:U43" si="1">IF(W35="","",U34+1)</f>
        <v>3</v>
      </c>
      <c r="V35" s="375"/>
      <c r="W35" s="374" t="str">
        <f>IF('各会計、関係団体の財政状況及び健全化判断比率'!B29="","",'各会計、関係団体の財政状況及び健全化判断比率'!B29)</f>
        <v>国民健康保険特別会計(国民健康保険診療所事業)</v>
      </c>
      <c r="X35" s="374"/>
      <c r="Y35" s="374"/>
      <c r="Z35" s="374"/>
      <c r="AA35" s="374"/>
      <c r="AB35" s="374"/>
      <c r="AC35" s="374"/>
      <c r="AD35" s="374"/>
      <c r="AE35" s="374"/>
      <c r="AF35" s="374"/>
      <c r="AG35" s="374"/>
      <c r="AH35" s="374"/>
      <c r="AI35" s="374"/>
      <c r="AJ35" s="374"/>
      <c r="AK35" s="374"/>
      <c r="AL35" s="2"/>
      <c r="AM35" s="375" t="str">
        <f t="shared" ref="AM35:AM43" si="2">IF(AO35="","",AM34+1)</f>
        <v/>
      </c>
      <c r="AN35" s="375"/>
      <c r="AO35" s="374"/>
      <c r="AP35" s="374"/>
      <c r="AQ35" s="374"/>
      <c r="AR35" s="374"/>
      <c r="AS35" s="374"/>
      <c r="AT35" s="374"/>
      <c r="AU35" s="374"/>
      <c r="AV35" s="374"/>
      <c r="AW35" s="374"/>
      <c r="AX35" s="374"/>
      <c r="AY35" s="374"/>
      <c r="AZ35" s="374"/>
      <c r="BA35" s="374"/>
      <c r="BB35" s="374"/>
      <c r="BC35" s="374"/>
      <c r="BD35" s="2"/>
      <c r="BE35" s="375">
        <f t="shared" ref="BE35:BE43" si="3">IF(BG35="","",BE34+1)</f>
        <v>8</v>
      </c>
      <c r="BF35" s="375"/>
      <c r="BG35" s="374" t="str">
        <f>IF('各会計、関係団体の財政状況及び健全化判断比率'!B34="","",'各会計、関係団体の財政状況及び健全化判断比率'!B34)</f>
        <v>公共下水道事業特別会計</v>
      </c>
      <c r="BH35" s="374"/>
      <c r="BI35" s="374"/>
      <c r="BJ35" s="374"/>
      <c r="BK35" s="374"/>
      <c r="BL35" s="374"/>
      <c r="BM35" s="374"/>
      <c r="BN35" s="374"/>
      <c r="BO35" s="374"/>
      <c r="BP35" s="374"/>
      <c r="BQ35" s="374"/>
      <c r="BR35" s="374"/>
      <c r="BS35" s="374"/>
      <c r="BT35" s="374"/>
      <c r="BU35" s="374"/>
      <c r="BV35" s="2"/>
      <c r="BW35" s="375">
        <f t="shared" ref="BW35:BW43" si="4">IF(BY35="","",BW34+1)</f>
        <v>10</v>
      </c>
      <c r="BX35" s="375"/>
      <c r="BY35" s="374" t="str">
        <f>IF('各会計、関係団体の財政状況及び健全化判断比率'!B69="","",'各会計、関係団体の財政状況及び健全化判断比率'!B69)</f>
        <v>大島地区消防組合</v>
      </c>
      <c r="BZ35" s="374"/>
      <c r="CA35" s="374"/>
      <c r="CB35" s="374"/>
      <c r="CC35" s="374"/>
      <c r="CD35" s="374"/>
      <c r="CE35" s="374"/>
      <c r="CF35" s="374"/>
      <c r="CG35" s="374"/>
      <c r="CH35" s="374"/>
      <c r="CI35" s="374"/>
      <c r="CJ35" s="374"/>
      <c r="CK35" s="374"/>
      <c r="CL35" s="374"/>
      <c r="CM35" s="374"/>
      <c r="CN35" s="2"/>
      <c r="CO35" s="375" t="str">
        <f t="shared" ref="CO35:CO43" si="5">IF(CQ35="","",CO34+1)</f>
        <v/>
      </c>
      <c r="CP35" s="375"/>
      <c r="CQ35" s="374" t="str">
        <f>IF('各会計、関係団体の財政状況及び健全化判断比率'!BS8="","",'各会計、関係団体の財政状況及び健全化判断比率'!BS8)</f>
        <v/>
      </c>
      <c r="CR35" s="374"/>
      <c r="CS35" s="374"/>
      <c r="CT35" s="374"/>
      <c r="CU35" s="374"/>
      <c r="CV35" s="374"/>
      <c r="CW35" s="374"/>
      <c r="CX35" s="374"/>
      <c r="CY35" s="374"/>
      <c r="CZ35" s="374"/>
      <c r="DA35" s="374"/>
      <c r="DB35" s="374"/>
      <c r="DC35" s="374"/>
      <c r="DD35" s="374"/>
      <c r="DE35" s="374"/>
      <c r="DF35"/>
      <c r="DG35" s="376" t="str">
        <f>IF('各会計、関係団体の財政状況及び健全化判断比率'!BR8="","",'各会計、関係団体の財政状況及び健全化判断比率'!BR8)</f>
        <v/>
      </c>
      <c r="DH35" s="376"/>
      <c r="DI35" s="29"/>
    </row>
    <row r="36" spans="1:113" ht="32.25" customHeight="1" x14ac:dyDescent="0.15">
      <c r="A36" s="2"/>
      <c r="B36" s="26"/>
      <c r="C36" s="375" t="str">
        <f t="shared" si="0"/>
        <v/>
      </c>
      <c r="D36" s="375"/>
      <c r="E36" s="374" t="str">
        <f>IF('各会計、関係団体の財政状況及び健全化判断比率'!B9="","",'各会計、関係団体の財政状況及び健全化判断比率'!B9)</f>
        <v/>
      </c>
      <c r="F36" s="374"/>
      <c r="G36" s="374"/>
      <c r="H36" s="374"/>
      <c r="I36" s="374"/>
      <c r="J36" s="374"/>
      <c r="K36" s="374"/>
      <c r="L36" s="374"/>
      <c r="M36" s="374"/>
      <c r="N36" s="374"/>
      <c r="O36" s="374"/>
      <c r="P36" s="374"/>
      <c r="Q36" s="374"/>
      <c r="R36" s="374"/>
      <c r="S36" s="374"/>
      <c r="T36" s="2"/>
      <c r="U36" s="375">
        <f t="shared" si="1"/>
        <v>4</v>
      </c>
      <c r="V36" s="375"/>
      <c r="W36" s="374" t="str">
        <f>IF('各会計、関係団体の財政状況及び健全化判断比率'!B30="","",'各会計、関係団体の財政状況及び健全化判断比率'!B30)</f>
        <v>介護保険特別会計</v>
      </c>
      <c r="X36" s="374"/>
      <c r="Y36" s="374"/>
      <c r="Z36" s="374"/>
      <c r="AA36" s="374"/>
      <c r="AB36" s="374"/>
      <c r="AC36" s="374"/>
      <c r="AD36" s="374"/>
      <c r="AE36" s="374"/>
      <c r="AF36" s="374"/>
      <c r="AG36" s="374"/>
      <c r="AH36" s="374"/>
      <c r="AI36" s="374"/>
      <c r="AJ36" s="374"/>
      <c r="AK36" s="374"/>
      <c r="AL36" s="2"/>
      <c r="AM36" s="375" t="str">
        <f t="shared" si="2"/>
        <v/>
      </c>
      <c r="AN36" s="375"/>
      <c r="AO36" s="374"/>
      <c r="AP36" s="374"/>
      <c r="AQ36" s="374"/>
      <c r="AR36" s="374"/>
      <c r="AS36" s="374"/>
      <c r="AT36" s="374"/>
      <c r="AU36" s="374"/>
      <c r="AV36" s="374"/>
      <c r="AW36" s="374"/>
      <c r="AX36" s="374"/>
      <c r="AY36" s="374"/>
      <c r="AZ36" s="374"/>
      <c r="BA36" s="374"/>
      <c r="BB36" s="374"/>
      <c r="BC36" s="374"/>
      <c r="BD36" s="2"/>
      <c r="BE36" s="375" t="str">
        <f t="shared" si="3"/>
        <v/>
      </c>
      <c r="BF36" s="375"/>
      <c r="BG36" s="374"/>
      <c r="BH36" s="374"/>
      <c r="BI36" s="374"/>
      <c r="BJ36" s="374"/>
      <c r="BK36" s="374"/>
      <c r="BL36" s="374"/>
      <c r="BM36" s="374"/>
      <c r="BN36" s="374"/>
      <c r="BO36" s="374"/>
      <c r="BP36" s="374"/>
      <c r="BQ36" s="374"/>
      <c r="BR36" s="374"/>
      <c r="BS36" s="374"/>
      <c r="BT36" s="374"/>
      <c r="BU36" s="374"/>
      <c r="BV36" s="2"/>
      <c r="BW36" s="375">
        <f t="shared" si="4"/>
        <v>11</v>
      </c>
      <c r="BX36" s="375"/>
      <c r="BY36" s="374" t="str">
        <f>IF('各会計、関係団体の財政状況及び健全化判断比率'!B70="","",'各会計、関係団体の財政状況及び健全化判断比率'!B70)</f>
        <v>奄美群島広域事務組合</v>
      </c>
      <c r="BZ36" s="374"/>
      <c r="CA36" s="374"/>
      <c r="CB36" s="374"/>
      <c r="CC36" s="374"/>
      <c r="CD36" s="374"/>
      <c r="CE36" s="374"/>
      <c r="CF36" s="374"/>
      <c r="CG36" s="374"/>
      <c r="CH36" s="374"/>
      <c r="CI36" s="374"/>
      <c r="CJ36" s="374"/>
      <c r="CK36" s="374"/>
      <c r="CL36" s="374"/>
      <c r="CM36" s="374"/>
      <c r="CN36" s="2"/>
      <c r="CO36" s="375" t="str">
        <f t="shared" si="5"/>
        <v/>
      </c>
      <c r="CP36" s="375"/>
      <c r="CQ36" s="374" t="str">
        <f>IF('各会計、関係団体の財政状況及び健全化判断比率'!BS9="","",'各会計、関係団体の財政状況及び健全化判断比率'!BS9)</f>
        <v/>
      </c>
      <c r="CR36" s="374"/>
      <c r="CS36" s="374"/>
      <c r="CT36" s="374"/>
      <c r="CU36" s="374"/>
      <c r="CV36" s="374"/>
      <c r="CW36" s="374"/>
      <c r="CX36" s="374"/>
      <c r="CY36" s="374"/>
      <c r="CZ36" s="374"/>
      <c r="DA36" s="374"/>
      <c r="DB36" s="374"/>
      <c r="DC36" s="374"/>
      <c r="DD36" s="374"/>
      <c r="DE36" s="374"/>
      <c r="DF36"/>
      <c r="DG36" s="376" t="str">
        <f>IF('各会計、関係団体の財政状況及び健全化判断比率'!BR9="","",'各会計、関係団体の財政状況及び健全化判断比率'!BR9)</f>
        <v/>
      </c>
      <c r="DH36" s="376"/>
      <c r="DI36" s="29"/>
    </row>
    <row r="37" spans="1:113" ht="32.25" customHeight="1" x14ac:dyDescent="0.15">
      <c r="A37" s="2"/>
      <c r="B37" s="26"/>
      <c r="C37" s="375" t="str">
        <f t="shared" si="0"/>
        <v/>
      </c>
      <c r="D37" s="375"/>
      <c r="E37" s="374" t="str">
        <f>IF('各会計、関係団体の財政状況及び健全化判断比率'!B10="","",'各会計、関係団体の財政状況及び健全化判断比率'!B10)</f>
        <v/>
      </c>
      <c r="F37" s="374"/>
      <c r="G37" s="374"/>
      <c r="H37" s="374"/>
      <c r="I37" s="374"/>
      <c r="J37" s="374"/>
      <c r="K37" s="374"/>
      <c r="L37" s="374"/>
      <c r="M37" s="374"/>
      <c r="N37" s="374"/>
      <c r="O37" s="374"/>
      <c r="P37" s="374"/>
      <c r="Q37" s="374"/>
      <c r="R37" s="374"/>
      <c r="S37" s="374"/>
      <c r="T37" s="2"/>
      <c r="U37" s="375">
        <f t="shared" si="1"/>
        <v>5</v>
      </c>
      <c r="V37" s="375"/>
      <c r="W37" s="374" t="str">
        <f>IF('各会計、関係団体の財政状況及び健全化判断比率'!B31="","",'各会計、関係団体の財政状況及び健全化判断比率'!B31)</f>
        <v>後期高齢者医療特別会計</v>
      </c>
      <c r="X37" s="374"/>
      <c r="Y37" s="374"/>
      <c r="Z37" s="374"/>
      <c r="AA37" s="374"/>
      <c r="AB37" s="374"/>
      <c r="AC37" s="374"/>
      <c r="AD37" s="374"/>
      <c r="AE37" s="374"/>
      <c r="AF37" s="374"/>
      <c r="AG37" s="374"/>
      <c r="AH37" s="374"/>
      <c r="AI37" s="374"/>
      <c r="AJ37" s="374"/>
      <c r="AK37" s="374"/>
      <c r="AL37" s="2"/>
      <c r="AM37" s="375" t="str">
        <f t="shared" si="2"/>
        <v/>
      </c>
      <c r="AN37" s="375"/>
      <c r="AO37" s="374"/>
      <c r="AP37" s="374"/>
      <c r="AQ37" s="374"/>
      <c r="AR37" s="374"/>
      <c r="AS37" s="374"/>
      <c r="AT37" s="374"/>
      <c r="AU37" s="374"/>
      <c r="AV37" s="374"/>
      <c r="AW37" s="374"/>
      <c r="AX37" s="374"/>
      <c r="AY37" s="374"/>
      <c r="AZ37" s="374"/>
      <c r="BA37" s="374"/>
      <c r="BB37" s="374"/>
      <c r="BC37" s="374"/>
      <c r="BD37" s="2"/>
      <c r="BE37" s="375" t="str">
        <f t="shared" si="3"/>
        <v/>
      </c>
      <c r="BF37" s="375"/>
      <c r="BG37" s="374"/>
      <c r="BH37" s="374"/>
      <c r="BI37" s="374"/>
      <c r="BJ37" s="374"/>
      <c r="BK37" s="374"/>
      <c r="BL37" s="374"/>
      <c r="BM37" s="374"/>
      <c r="BN37" s="374"/>
      <c r="BO37" s="374"/>
      <c r="BP37" s="374"/>
      <c r="BQ37" s="374"/>
      <c r="BR37" s="374"/>
      <c r="BS37" s="374"/>
      <c r="BT37" s="374"/>
      <c r="BU37" s="374"/>
      <c r="BV37" s="2"/>
      <c r="BW37" s="375">
        <f t="shared" si="4"/>
        <v>12</v>
      </c>
      <c r="BX37" s="375"/>
      <c r="BY37" s="374" t="str">
        <f>IF('各会計、関係団体の財政状況及び健全化判断比率'!B71="","",'各会計、関係団体の財政状況及び健全化判断比率'!B71)</f>
        <v>奄美大島地区介護保険一部事務組合</v>
      </c>
      <c r="BZ37" s="374"/>
      <c r="CA37" s="374"/>
      <c r="CB37" s="374"/>
      <c r="CC37" s="374"/>
      <c r="CD37" s="374"/>
      <c r="CE37" s="374"/>
      <c r="CF37" s="374"/>
      <c r="CG37" s="374"/>
      <c r="CH37" s="374"/>
      <c r="CI37" s="374"/>
      <c r="CJ37" s="374"/>
      <c r="CK37" s="374"/>
      <c r="CL37" s="374"/>
      <c r="CM37" s="374"/>
      <c r="CN37" s="2"/>
      <c r="CO37" s="375" t="str">
        <f t="shared" si="5"/>
        <v/>
      </c>
      <c r="CP37" s="375"/>
      <c r="CQ37" s="374" t="str">
        <f>IF('各会計、関係団体の財政状況及び健全化判断比率'!BS10="","",'各会計、関係団体の財政状況及び健全化判断比率'!BS10)</f>
        <v/>
      </c>
      <c r="CR37" s="374"/>
      <c r="CS37" s="374"/>
      <c r="CT37" s="374"/>
      <c r="CU37" s="374"/>
      <c r="CV37" s="374"/>
      <c r="CW37" s="374"/>
      <c r="CX37" s="374"/>
      <c r="CY37" s="374"/>
      <c r="CZ37" s="374"/>
      <c r="DA37" s="374"/>
      <c r="DB37" s="374"/>
      <c r="DC37" s="374"/>
      <c r="DD37" s="374"/>
      <c r="DE37" s="374"/>
      <c r="DF37"/>
      <c r="DG37" s="376" t="str">
        <f>IF('各会計、関係団体の財政状況及び健全化判断比率'!BR10="","",'各会計、関係団体の財政状況及び健全化判断比率'!BR10)</f>
        <v/>
      </c>
      <c r="DH37" s="376"/>
      <c r="DI37" s="29"/>
    </row>
    <row r="38" spans="1:113" ht="32.25" customHeight="1" x14ac:dyDescent="0.15">
      <c r="A38" s="2"/>
      <c r="B38" s="26"/>
      <c r="C38" s="375" t="str">
        <f t="shared" si="0"/>
        <v/>
      </c>
      <c r="D38" s="375"/>
      <c r="E38" s="374" t="str">
        <f>IF('各会計、関係団体の財政状況及び健全化判断比率'!B11="","",'各会計、関係団体の財政状況及び健全化判断比率'!B11)</f>
        <v/>
      </c>
      <c r="F38" s="374"/>
      <c r="G38" s="374"/>
      <c r="H38" s="374"/>
      <c r="I38" s="374"/>
      <c r="J38" s="374"/>
      <c r="K38" s="374"/>
      <c r="L38" s="374"/>
      <c r="M38" s="374"/>
      <c r="N38" s="374"/>
      <c r="O38" s="374"/>
      <c r="P38" s="374"/>
      <c r="Q38" s="374"/>
      <c r="R38" s="374"/>
      <c r="S38" s="374"/>
      <c r="T38" s="2"/>
      <c r="U38" s="375" t="str">
        <f t="shared" si="1"/>
        <v/>
      </c>
      <c r="V38" s="375"/>
      <c r="W38" s="374"/>
      <c r="X38" s="374"/>
      <c r="Y38" s="374"/>
      <c r="Z38" s="374"/>
      <c r="AA38" s="374"/>
      <c r="AB38" s="374"/>
      <c r="AC38" s="374"/>
      <c r="AD38" s="374"/>
      <c r="AE38" s="374"/>
      <c r="AF38" s="374"/>
      <c r="AG38" s="374"/>
      <c r="AH38" s="374"/>
      <c r="AI38" s="374"/>
      <c r="AJ38" s="374"/>
      <c r="AK38" s="374"/>
      <c r="AL38" s="2"/>
      <c r="AM38" s="375" t="str">
        <f t="shared" si="2"/>
        <v/>
      </c>
      <c r="AN38" s="375"/>
      <c r="AO38" s="374"/>
      <c r="AP38" s="374"/>
      <c r="AQ38" s="374"/>
      <c r="AR38" s="374"/>
      <c r="AS38" s="374"/>
      <c r="AT38" s="374"/>
      <c r="AU38" s="374"/>
      <c r="AV38" s="374"/>
      <c r="AW38" s="374"/>
      <c r="AX38" s="374"/>
      <c r="AY38" s="374"/>
      <c r="AZ38" s="374"/>
      <c r="BA38" s="374"/>
      <c r="BB38" s="374"/>
      <c r="BC38" s="374"/>
      <c r="BD38" s="2"/>
      <c r="BE38" s="375" t="str">
        <f t="shared" si="3"/>
        <v/>
      </c>
      <c r="BF38" s="375"/>
      <c r="BG38" s="374"/>
      <c r="BH38" s="374"/>
      <c r="BI38" s="374"/>
      <c r="BJ38" s="374"/>
      <c r="BK38" s="374"/>
      <c r="BL38" s="374"/>
      <c r="BM38" s="374"/>
      <c r="BN38" s="374"/>
      <c r="BO38" s="374"/>
      <c r="BP38" s="374"/>
      <c r="BQ38" s="374"/>
      <c r="BR38" s="374"/>
      <c r="BS38" s="374"/>
      <c r="BT38" s="374"/>
      <c r="BU38" s="374"/>
      <c r="BV38" s="2"/>
      <c r="BW38" s="375">
        <f t="shared" si="4"/>
        <v>13</v>
      </c>
      <c r="BX38" s="375"/>
      <c r="BY38" s="374" t="str">
        <f>IF('各会計、関係団体の財政状況及び健全化判断比率'!B72="","",'各会計、関係団体の財政状況及び健全化判断比率'!B72)</f>
        <v>鹿児島県後期高齢者医療広域連合（一般会計）</v>
      </c>
      <c r="BZ38" s="374"/>
      <c r="CA38" s="374"/>
      <c r="CB38" s="374"/>
      <c r="CC38" s="374"/>
      <c r="CD38" s="374"/>
      <c r="CE38" s="374"/>
      <c r="CF38" s="374"/>
      <c r="CG38" s="374"/>
      <c r="CH38" s="374"/>
      <c r="CI38" s="374"/>
      <c r="CJ38" s="374"/>
      <c r="CK38" s="374"/>
      <c r="CL38" s="374"/>
      <c r="CM38" s="374"/>
      <c r="CN38" s="2"/>
      <c r="CO38" s="375" t="str">
        <f t="shared" si="5"/>
        <v/>
      </c>
      <c r="CP38" s="375"/>
      <c r="CQ38" s="374" t="str">
        <f>IF('各会計、関係団体の財政状況及び健全化判断比率'!BS11="","",'各会計、関係団体の財政状況及び健全化判断比率'!BS11)</f>
        <v/>
      </c>
      <c r="CR38" s="374"/>
      <c r="CS38" s="374"/>
      <c r="CT38" s="374"/>
      <c r="CU38" s="374"/>
      <c r="CV38" s="374"/>
      <c r="CW38" s="374"/>
      <c r="CX38" s="374"/>
      <c r="CY38" s="374"/>
      <c r="CZ38" s="374"/>
      <c r="DA38" s="374"/>
      <c r="DB38" s="374"/>
      <c r="DC38" s="374"/>
      <c r="DD38" s="374"/>
      <c r="DE38" s="374"/>
      <c r="DF38"/>
      <c r="DG38" s="376" t="str">
        <f>IF('各会計、関係団体の財政状況及び健全化判断比率'!BR11="","",'各会計、関係団体の財政状況及び健全化判断比率'!BR11)</f>
        <v/>
      </c>
      <c r="DH38" s="376"/>
      <c r="DI38" s="29"/>
    </row>
    <row r="39" spans="1:113" ht="32.25" customHeight="1" x14ac:dyDescent="0.15">
      <c r="A39" s="2"/>
      <c r="B39" s="26"/>
      <c r="C39" s="375" t="str">
        <f t="shared" si="0"/>
        <v/>
      </c>
      <c r="D39" s="375"/>
      <c r="E39" s="374" t="str">
        <f>IF('各会計、関係団体の財政状況及び健全化判断比率'!B12="","",'各会計、関係団体の財政状況及び健全化判断比率'!B12)</f>
        <v/>
      </c>
      <c r="F39" s="374"/>
      <c r="G39" s="374"/>
      <c r="H39" s="374"/>
      <c r="I39" s="374"/>
      <c r="J39" s="374"/>
      <c r="K39" s="374"/>
      <c r="L39" s="374"/>
      <c r="M39" s="374"/>
      <c r="N39" s="374"/>
      <c r="O39" s="374"/>
      <c r="P39" s="374"/>
      <c r="Q39" s="374"/>
      <c r="R39" s="374"/>
      <c r="S39" s="374"/>
      <c r="T39" s="2"/>
      <c r="U39" s="375" t="str">
        <f t="shared" si="1"/>
        <v/>
      </c>
      <c r="V39" s="375"/>
      <c r="W39" s="374"/>
      <c r="X39" s="374"/>
      <c r="Y39" s="374"/>
      <c r="Z39" s="374"/>
      <c r="AA39" s="374"/>
      <c r="AB39" s="374"/>
      <c r="AC39" s="374"/>
      <c r="AD39" s="374"/>
      <c r="AE39" s="374"/>
      <c r="AF39" s="374"/>
      <c r="AG39" s="374"/>
      <c r="AH39" s="374"/>
      <c r="AI39" s="374"/>
      <c r="AJ39" s="374"/>
      <c r="AK39" s="374"/>
      <c r="AL39" s="2"/>
      <c r="AM39" s="375" t="str">
        <f t="shared" si="2"/>
        <v/>
      </c>
      <c r="AN39" s="375"/>
      <c r="AO39" s="374"/>
      <c r="AP39" s="374"/>
      <c r="AQ39" s="374"/>
      <c r="AR39" s="374"/>
      <c r="AS39" s="374"/>
      <c r="AT39" s="374"/>
      <c r="AU39" s="374"/>
      <c r="AV39" s="374"/>
      <c r="AW39" s="374"/>
      <c r="AX39" s="374"/>
      <c r="AY39" s="374"/>
      <c r="AZ39" s="374"/>
      <c r="BA39" s="374"/>
      <c r="BB39" s="374"/>
      <c r="BC39" s="374"/>
      <c r="BD39" s="2"/>
      <c r="BE39" s="375" t="str">
        <f t="shared" si="3"/>
        <v/>
      </c>
      <c r="BF39" s="375"/>
      <c r="BG39" s="374"/>
      <c r="BH39" s="374"/>
      <c r="BI39" s="374"/>
      <c r="BJ39" s="374"/>
      <c r="BK39" s="374"/>
      <c r="BL39" s="374"/>
      <c r="BM39" s="374"/>
      <c r="BN39" s="374"/>
      <c r="BO39" s="374"/>
      <c r="BP39" s="374"/>
      <c r="BQ39" s="374"/>
      <c r="BR39" s="374"/>
      <c r="BS39" s="374"/>
      <c r="BT39" s="374"/>
      <c r="BU39" s="374"/>
      <c r="BV39" s="2"/>
      <c r="BW39" s="375">
        <f t="shared" si="4"/>
        <v>14</v>
      </c>
      <c r="BX39" s="375"/>
      <c r="BY39" s="374" t="str">
        <f>IF('各会計、関係団体の財政状況及び健全化判断比率'!B73="","",'各会計、関係団体の財政状況及び健全化判断比率'!B73)</f>
        <v>鹿児島県後期高齢者医療広域連合（特別会計）</v>
      </c>
      <c r="BZ39" s="374"/>
      <c r="CA39" s="374"/>
      <c r="CB39" s="374"/>
      <c r="CC39" s="374"/>
      <c r="CD39" s="374"/>
      <c r="CE39" s="374"/>
      <c r="CF39" s="374"/>
      <c r="CG39" s="374"/>
      <c r="CH39" s="374"/>
      <c r="CI39" s="374"/>
      <c r="CJ39" s="374"/>
      <c r="CK39" s="374"/>
      <c r="CL39" s="374"/>
      <c r="CM39" s="374"/>
      <c r="CN39" s="2"/>
      <c r="CO39" s="375" t="str">
        <f t="shared" si="5"/>
        <v/>
      </c>
      <c r="CP39" s="375"/>
      <c r="CQ39" s="374" t="str">
        <f>IF('各会計、関係団体の財政状況及び健全化判断比率'!BS12="","",'各会計、関係団体の財政状況及び健全化判断比率'!BS12)</f>
        <v/>
      </c>
      <c r="CR39" s="374"/>
      <c r="CS39" s="374"/>
      <c r="CT39" s="374"/>
      <c r="CU39" s="374"/>
      <c r="CV39" s="374"/>
      <c r="CW39" s="374"/>
      <c r="CX39" s="374"/>
      <c r="CY39" s="374"/>
      <c r="CZ39" s="374"/>
      <c r="DA39" s="374"/>
      <c r="DB39" s="374"/>
      <c r="DC39" s="374"/>
      <c r="DD39" s="374"/>
      <c r="DE39" s="374"/>
      <c r="DF39"/>
      <c r="DG39" s="376" t="str">
        <f>IF('各会計、関係団体の財政状況及び健全化判断比率'!BR12="","",'各会計、関係団体の財政状況及び健全化判断比率'!BR12)</f>
        <v/>
      </c>
      <c r="DH39" s="376"/>
      <c r="DI39" s="29"/>
    </row>
    <row r="40" spans="1:113" ht="32.25" customHeight="1" x14ac:dyDescent="0.15">
      <c r="A40" s="2"/>
      <c r="B40" s="26"/>
      <c r="C40" s="375" t="str">
        <f t="shared" si="0"/>
        <v/>
      </c>
      <c r="D40" s="375"/>
      <c r="E40" s="374" t="str">
        <f>IF('各会計、関係団体の財政状況及び健全化判断比率'!B13="","",'各会計、関係団体の財政状況及び健全化判断比率'!B13)</f>
        <v/>
      </c>
      <c r="F40" s="374"/>
      <c r="G40" s="374"/>
      <c r="H40" s="374"/>
      <c r="I40" s="374"/>
      <c r="J40" s="374"/>
      <c r="K40" s="374"/>
      <c r="L40" s="374"/>
      <c r="M40" s="374"/>
      <c r="N40" s="374"/>
      <c r="O40" s="374"/>
      <c r="P40" s="374"/>
      <c r="Q40" s="374"/>
      <c r="R40" s="374"/>
      <c r="S40" s="374"/>
      <c r="T40" s="2"/>
      <c r="U40" s="375" t="str">
        <f t="shared" si="1"/>
        <v/>
      </c>
      <c r="V40" s="375"/>
      <c r="W40" s="374"/>
      <c r="X40" s="374"/>
      <c r="Y40" s="374"/>
      <c r="Z40" s="374"/>
      <c r="AA40" s="374"/>
      <c r="AB40" s="374"/>
      <c r="AC40" s="374"/>
      <c r="AD40" s="374"/>
      <c r="AE40" s="374"/>
      <c r="AF40" s="374"/>
      <c r="AG40" s="374"/>
      <c r="AH40" s="374"/>
      <c r="AI40" s="374"/>
      <c r="AJ40" s="374"/>
      <c r="AK40" s="374"/>
      <c r="AL40" s="2"/>
      <c r="AM40" s="375" t="str">
        <f t="shared" si="2"/>
        <v/>
      </c>
      <c r="AN40" s="375"/>
      <c r="AO40" s="374"/>
      <c r="AP40" s="374"/>
      <c r="AQ40" s="374"/>
      <c r="AR40" s="374"/>
      <c r="AS40" s="374"/>
      <c r="AT40" s="374"/>
      <c r="AU40" s="374"/>
      <c r="AV40" s="374"/>
      <c r="AW40" s="374"/>
      <c r="AX40" s="374"/>
      <c r="AY40" s="374"/>
      <c r="AZ40" s="374"/>
      <c r="BA40" s="374"/>
      <c r="BB40" s="374"/>
      <c r="BC40" s="374"/>
      <c r="BD40" s="2"/>
      <c r="BE40" s="375" t="str">
        <f t="shared" si="3"/>
        <v/>
      </c>
      <c r="BF40" s="375"/>
      <c r="BG40" s="374"/>
      <c r="BH40" s="374"/>
      <c r="BI40" s="374"/>
      <c r="BJ40" s="374"/>
      <c r="BK40" s="374"/>
      <c r="BL40" s="374"/>
      <c r="BM40" s="374"/>
      <c r="BN40" s="374"/>
      <c r="BO40" s="374"/>
      <c r="BP40" s="374"/>
      <c r="BQ40" s="374"/>
      <c r="BR40" s="374"/>
      <c r="BS40" s="374"/>
      <c r="BT40" s="374"/>
      <c r="BU40" s="374"/>
      <c r="BV40" s="2"/>
      <c r="BW40" s="375" t="str">
        <f t="shared" si="4"/>
        <v/>
      </c>
      <c r="BX40" s="375"/>
      <c r="BY40" s="374" t="str">
        <f>IF('各会計、関係団体の財政状況及び健全化判断比率'!B74="","",'各会計、関係団体の財政状況及び健全化判断比率'!B74)</f>
        <v/>
      </c>
      <c r="BZ40" s="374"/>
      <c r="CA40" s="374"/>
      <c r="CB40" s="374"/>
      <c r="CC40" s="374"/>
      <c r="CD40" s="374"/>
      <c r="CE40" s="374"/>
      <c r="CF40" s="374"/>
      <c r="CG40" s="374"/>
      <c r="CH40" s="374"/>
      <c r="CI40" s="374"/>
      <c r="CJ40" s="374"/>
      <c r="CK40" s="374"/>
      <c r="CL40" s="374"/>
      <c r="CM40" s="374"/>
      <c r="CN40" s="2"/>
      <c r="CO40" s="375" t="str">
        <f t="shared" si="5"/>
        <v/>
      </c>
      <c r="CP40" s="375"/>
      <c r="CQ40" s="374" t="str">
        <f>IF('各会計、関係団体の財政状況及び健全化判断比率'!BS13="","",'各会計、関係団体の財政状況及び健全化判断比率'!BS13)</f>
        <v/>
      </c>
      <c r="CR40" s="374"/>
      <c r="CS40" s="374"/>
      <c r="CT40" s="374"/>
      <c r="CU40" s="374"/>
      <c r="CV40" s="374"/>
      <c r="CW40" s="374"/>
      <c r="CX40" s="374"/>
      <c r="CY40" s="374"/>
      <c r="CZ40" s="374"/>
      <c r="DA40" s="374"/>
      <c r="DB40" s="374"/>
      <c r="DC40" s="374"/>
      <c r="DD40" s="374"/>
      <c r="DE40" s="374"/>
      <c r="DF40"/>
      <c r="DG40" s="376" t="str">
        <f>IF('各会計、関係団体の財政状況及び健全化判断比率'!BR13="","",'各会計、関係団体の財政状況及び健全化判断比率'!BR13)</f>
        <v/>
      </c>
      <c r="DH40" s="376"/>
      <c r="DI40" s="29"/>
    </row>
    <row r="41" spans="1:113" ht="32.25" customHeight="1" x14ac:dyDescent="0.15">
      <c r="A41" s="2"/>
      <c r="B41" s="26"/>
      <c r="C41" s="375" t="str">
        <f t="shared" si="0"/>
        <v/>
      </c>
      <c r="D41" s="375"/>
      <c r="E41" s="374" t="str">
        <f>IF('各会計、関係団体の財政状況及び健全化判断比率'!B14="","",'各会計、関係団体の財政状況及び健全化判断比率'!B14)</f>
        <v/>
      </c>
      <c r="F41" s="374"/>
      <c r="G41" s="374"/>
      <c r="H41" s="374"/>
      <c r="I41" s="374"/>
      <c r="J41" s="374"/>
      <c r="K41" s="374"/>
      <c r="L41" s="374"/>
      <c r="M41" s="374"/>
      <c r="N41" s="374"/>
      <c r="O41" s="374"/>
      <c r="P41" s="374"/>
      <c r="Q41" s="374"/>
      <c r="R41" s="374"/>
      <c r="S41" s="374"/>
      <c r="T41" s="2"/>
      <c r="U41" s="375" t="str">
        <f t="shared" si="1"/>
        <v/>
      </c>
      <c r="V41" s="375"/>
      <c r="W41" s="374"/>
      <c r="X41" s="374"/>
      <c r="Y41" s="374"/>
      <c r="Z41" s="374"/>
      <c r="AA41" s="374"/>
      <c r="AB41" s="374"/>
      <c r="AC41" s="374"/>
      <c r="AD41" s="374"/>
      <c r="AE41" s="374"/>
      <c r="AF41" s="374"/>
      <c r="AG41" s="374"/>
      <c r="AH41" s="374"/>
      <c r="AI41" s="374"/>
      <c r="AJ41" s="374"/>
      <c r="AK41" s="374"/>
      <c r="AL41" s="2"/>
      <c r="AM41" s="375" t="str">
        <f t="shared" si="2"/>
        <v/>
      </c>
      <c r="AN41" s="375"/>
      <c r="AO41" s="374"/>
      <c r="AP41" s="374"/>
      <c r="AQ41" s="374"/>
      <c r="AR41" s="374"/>
      <c r="AS41" s="374"/>
      <c r="AT41" s="374"/>
      <c r="AU41" s="374"/>
      <c r="AV41" s="374"/>
      <c r="AW41" s="374"/>
      <c r="AX41" s="374"/>
      <c r="AY41" s="374"/>
      <c r="AZ41" s="374"/>
      <c r="BA41" s="374"/>
      <c r="BB41" s="374"/>
      <c r="BC41" s="374"/>
      <c r="BD41" s="2"/>
      <c r="BE41" s="375" t="str">
        <f t="shared" si="3"/>
        <v/>
      </c>
      <c r="BF41" s="375"/>
      <c r="BG41" s="374"/>
      <c r="BH41" s="374"/>
      <c r="BI41" s="374"/>
      <c r="BJ41" s="374"/>
      <c r="BK41" s="374"/>
      <c r="BL41" s="374"/>
      <c r="BM41" s="374"/>
      <c r="BN41" s="374"/>
      <c r="BO41" s="374"/>
      <c r="BP41" s="374"/>
      <c r="BQ41" s="374"/>
      <c r="BR41" s="374"/>
      <c r="BS41" s="374"/>
      <c r="BT41" s="374"/>
      <c r="BU41" s="374"/>
      <c r="BV41" s="2"/>
      <c r="BW41" s="375" t="str">
        <f t="shared" si="4"/>
        <v/>
      </c>
      <c r="BX41" s="375"/>
      <c r="BY41" s="374" t="str">
        <f>IF('各会計、関係団体の財政状況及び健全化判断比率'!B75="","",'各会計、関係団体の財政状況及び健全化判断比率'!B75)</f>
        <v/>
      </c>
      <c r="BZ41" s="374"/>
      <c r="CA41" s="374"/>
      <c r="CB41" s="374"/>
      <c r="CC41" s="374"/>
      <c r="CD41" s="374"/>
      <c r="CE41" s="374"/>
      <c r="CF41" s="374"/>
      <c r="CG41" s="374"/>
      <c r="CH41" s="374"/>
      <c r="CI41" s="374"/>
      <c r="CJ41" s="374"/>
      <c r="CK41" s="374"/>
      <c r="CL41" s="374"/>
      <c r="CM41" s="374"/>
      <c r="CN41" s="2"/>
      <c r="CO41" s="375" t="str">
        <f t="shared" si="5"/>
        <v/>
      </c>
      <c r="CP41" s="375"/>
      <c r="CQ41" s="374" t="str">
        <f>IF('各会計、関係団体の財政状況及び健全化判断比率'!BS14="","",'各会計、関係団体の財政状況及び健全化判断比率'!BS14)</f>
        <v/>
      </c>
      <c r="CR41" s="374"/>
      <c r="CS41" s="374"/>
      <c r="CT41" s="374"/>
      <c r="CU41" s="374"/>
      <c r="CV41" s="374"/>
      <c r="CW41" s="374"/>
      <c r="CX41" s="374"/>
      <c r="CY41" s="374"/>
      <c r="CZ41" s="374"/>
      <c r="DA41" s="374"/>
      <c r="DB41" s="374"/>
      <c r="DC41" s="374"/>
      <c r="DD41" s="374"/>
      <c r="DE41" s="374"/>
      <c r="DF41"/>
      <c r="DG41" s="376" t="str">
        <f>IF('各会計、関係団体の財政状況及び健全化判断比率'!BR14="","",'各会計、関係団体の財政状況及び健全化判断比率'!BR14)</f>
        <v/>
      </c>
      <c r="DH41" s="376"/>
      <c r="DI41" s="29"/>
    </row>
    <row r="42" spans="1:113" ht="32.25" customHeight="1" x14ac:dyDescent="0.15">
      <c r="B42" s="26"/>
      <c r="C42" s="375" t="str">
        <f t="shared" si="0"/>
        <v/>
      </c>
      <c r="D42" s="375"/>
      <c r="E42" s="374" t="str">
        <f>IF('各会計、関係団体の財政状況及び健全化判断比率'!B15="","",'各会計、関係団体の財政状況及び健全化判断比率'!B15)</f>
        <v/>
      </c>
      <c r="F42" s="374"/>
      <c r="G42" s="374"/>
      <c r="H42" s="374"/>
      <c r="I42" s="374"/>
      <c r="J42" s="374"/>
      <c r="K42" s="374"/>
      <c r="L42" s="374"/>
      <c r="M42" s="374"/>
      <c r="N42" s="374"/>
      <c r="O42" s="374"/>
      <c r="P42" s="374"/>
      <c r="Q42" s="374"/>
      <c r="R42" s="374"/>
      <c r="S42" s="374"/>
      <c r="T42" s="2"/>
      <c r="U42" s="375" t="str">
        <f t="shared" si="1"/>
        <v/>
      </c>
      <c r="V42" s="375"/>
      <c r="W42" s="374"/>
      <c r="X42" s="374"/>
      <c r="Y42" s="374"/>
      <c r="Z42" s="374"/>
      <c r="AA42" s="374"/>
      <c r="AB42" s="374"/>
      <c r="AC42" s="374"/>
      <c r="AD42" s="374"/>
      <c r="AE42" s="374"/>
      <c r="AF42" s="374"/>
      <c r="AG42" s="374"/>
      <c r="AH42" s="374"/>
      <c r="AI42" s="374"/>
      <c r="AJ42" s="374"/>
      <c r="AK42" s="374"/>
      <c r="AL42" s="2"/>
      <c r="AM42" s="375" t="str">
        <f t="shared" si="2"/>
        <v/>
      </c>
      <c r="AN42" s="375"/>
      <c r="AO42" s="374"/>
      <c r="AP42" s="374"/>
      <c r="AQ42" s="374"/>
      <c r="AR42" s="374"/>
      <c r="AS42" s="374"/>
      <c r="AT42" s="374"/>
      <c r="AU42" s="374"/>
      <c r="AV42" s="374"/>
      <c r="AW42" s="374"/>
      <c r="AX42" s="374"/>
      <c r="AY42" s="374"/>
      <c r="AZ42" s="374"/>
      <c r="BA42" s="374"/>
      <c r="BB42" s="374"/>
      <c r="BC42" s="374"/>
      <c r="BD42" s="2"/>
      <c r="BE42" s="375" t="str">
        <f t="shared" si="3"/>
        <v/>
      </c>
      <c r="BF42" s="375"/>
      <c r="BG42" s="374"/>
      <c r="BH42" s="374"/>
      <c r="BI42" s="374"/>
      <c r="BJ42" s="374"/>
      <c r="BK42" s="374"/>
      <c r="BL42" s="374"/>
      <c r="BM42" s="374"/>
      <c r="BN42" s="374"/>
      <c r="BO42" s="374"/>
      <c r="BP42" s="374"/>
      <c r="BQ42" s="374"/>
      <c r="BR42" s="374"/>
      <c r="BS42" s="374"/>
      <c r="BT42" s="374"/>
      <c r="BU42" s="374"/>
      <c r="BV42" s="2"/>
      <c r="BW42" s="375" t="str">
        <f t="shared" si="4"/>
        <v/>
      </c>
      <c r="BX42" s="375"/>
      <c r="BY42" s="374" t="str">
        <f>IF('各会計、関係団体の財政状況及び健全化判断比率'!B76="","",'各会計、関係団体の財政状況及び健全化判断比率'!B76)</f>
        <v/>
      </c>
      <c r="BZ42" s="374"/>
      <c r="CA42" s="374"/>
      <c r="CB42" s="374"/>
      <c r="CC42" s="374"/>
      <c r="CD42" s="374"/>
      <c r="CE42" s="374"/>
      <c r="CF42" s="374"/>
      <c r="CG42" s="374"/>
      <c r="CH42" s="374"/>
      <c r="CI42" s="374"/>
      <c r="CJ42" s="374"/>
      <c r="CK42" s="374"/>
      <c r="CL42" s="374"/>
      <c r="CM42" s="374"/>
      <c r="CN42" s="2"/>
      <c r="CO42" s="375" t="str">
        <f t="shared" si="5"/>
        <v/>
      </c>
      <c r="CP42" s="375"/>
      <c r="CQ42" s="374" t="str">
        <f>IF('各会計、関係団体の財政状況及び健全化判断比率'!BS15="","",'各会計、関係団体の財政状況及び健全化判断比率'!BS15)</f>
        <v/>
      </c>
      <c r="CR42" s="374"/>
      <c r="CS42" s="374"/>
      <c r="CT42" s="374"/>
      <c r="CU42" s="374"/>
      <c r="CV42" s="374"/>
      <c r="CW42" s="374"/>
      <c r="CX42" s="374"/>
      <c r="CY42" s="374"/>
      <c r="CZ42" s="374"/>
      <c r="DA42" s="374"/>
      <c r="DB42" s="374"/>
      <c r="DC42" s="374"/>
      <c r="DD42" s="374"/>
      <c r="DE42" s="374"/>
      <c r="DF42"/>
      <c r="DG42" s="376" t="str">
        <f>IF('各会計、関係団体の財政状況及び健全化判断比率'!BR15="","",'各会計、関係団体の財政状況及び健全化判断比率'!BR15)</f>
        <v/>
      </c>
      <c r="DH42" s="376"/>
      <c r="DI42" s="29"/>
    </row>
    <row r="43" spans="1:113" ht="32.25" customHeight="1" x14ac:dyDescent="0.15">
      <c r="B43" s="26"/>
      <c r="C43" s="375" t="str">
        <f t="shared" si="0"/>
        <v/>
      </c>
      <c r="D43" s="375"/>
      <c r="E43" s="374" t="str">
        <f>IF('各会計、関係団体の財政状況及び健全化判断比率'!B16="","",'各会計、関係団体の財政状況及び健全化判断比率'!B16)</f>
        <v/>
      </c>
      <c r="F43" s="374"/>
      <c r="G43" s="374"/>
      <c r="H43" s="374"/>
      <c r="I43" s="374"/>
      <c r="J43" s="374"/>
      <c r="K43" s="374"/>
      <c r="L43" s="374"/>
      <c r="M43" s="374"/>
      <c r="N43" s="374"/>
      <c r="O43" s="374"/>
      <c r="P43" s="374"/>
      <c r="Q43" s="374"/>
      <c r="R43" s="374"/>
      <c r="S43" s="374"/>
      <c r="T43" s="2"/>
      <c r="U43" s="375" t="str">
        <f t="shared" si="1"/>
        <v/>
      </c>
      <c r="V43" s="375"/>
      <c r="W43" s="374"/>
      <c r="X43" s="374"/>
      <c r="Y43" s="374"/>
      <c r="Z43" s="374"/>
      <c r="AA43" s="374"/>
      <c r="AB43" s="374"/>
      <c r="AC43" s="374"/>
      <c r="AD43" s="374"/>
      <c r="AE43" s="374"/>
      <c r="AF43" s="374"/>
      <c r="AG43" s="374"/>
      <c r="AH43" s="374"/>
      <c r="AI43" s="374"/>
      <c r="AJ43" s="374"/>
      <c r="AK43" s="374"/>
      <c r="AL43" s="2"/>
      <c r="AM43" s="375" t="str">
        <f t="shared" si="2"/>
        <v/>
      </c>
      <c r="AN43" s="375"/>
      <c r="AO43" s="374"/>
      <c r="AP43" s="374"/>
      <c r="AQ43" s="374"/>
      <c r="AR43" s="374"/>
      <c r="AS43" s="374"/>
      <c r="AT43" s="374"/>
      <c r="AU43" s="374"/>
      <c r="AV43" s="374"/>
      <c r="AW43" s="374"/>
      <c r="AX43" s="374"/>
      <c r="AY43" s="374"/>
      <c r="AZ43" s="374"/>
      <c r="BA43" s="374"/>
      <c r="BB43" s="374"/>
      <c r="BC43" s="374"/>
      <c r="BD43" s="2"/>
      <c r="BE43" s="375" t="str">
        <f t="shared" si="3"/>
        <v/>
      </c>
      <c r="BF43" s="375"/>
      <c r="BG43" s="374"/>
      <c r="BH43" s="374"/>
      <c r="BI43" s="374"/>
      <c r="BJ43" s="374"/>
      <c r="BK43" s="374"/>
      <c r="BL43" s="374"/>
      <c r="BM43" s="374"/>
      <c r="BN43" s="374"/>
      <c r="BO43" s="374"/>
      <c r="BP43" s="374"/>
      <c r="BQ43" s="374"/>
      <c r="BR43" s="374"/>
      <c r="BS43" s="374"/>
      <c r="BT43" s="374"/>
      <c r="BU43" s="374"/>
      <c r="BV43" s="2"/>
      <c r="BW43" s="375" t="str">
        <f t="shared" si="4"/>
        <v/>
      </c>
      <c r="BX43" s="375"/>
      <c r="BY43" s="374" t="str">
        <f>IF('各会計、関係団体の財政状況及び健全化判断比率'!B77="","",'各会計、関係団体の財政状況及び健全化判断比率'!B77)</f>
        <v/>
      </c>
      <c r="BZ43" s="374"/>
      <c r="CA43" s="374"/>
      <c r="CB43" s="374"/>
      <c r="CC43" s="374"/>
      <c r="CD43" s="374"/>
      <c r="CE43" s="374"/>
      <c r="CF43" s="374"/>
      <c r="CG43" s="374"/>
      <c r="CH43" s="374"/>
      <c r="CI43" s="374"/>
      <c r="CJ43" s="374"/>
      <c r="CK43" s="374"/>
      <c r="CL43" s="374"/>
      <c r="CM43" s="374"/>
      <c r="CN43" s="2"/>
      <c r="CO43" s="375" t="str">
        <f t="shared" si="5"/>
        <v/>
      </c>
      <c r="CP43" s="375"/>
      <c r="CQ43" s="374" t="str">
        <f>IF('各会計、関係団体の財政状況及び健全化判断比率'!BS16="","",'各会計、関係団体の財政状況及び健全化判断比率'!BS16)</f>
        <v/>
      </c>
      <c r="CR43" s="374"/>
      <c r="CS43" s="374"/>
      <c r="CT43" s="374"/>
      <c r="CU43" s="374"/>
      <c r="CV43" s="374"/>
      <c r="CW43" s="374"/>
      <c r="CX43" s="374"/>
      <c r="CY43" s="374"/>
      <c r="CZ43" s="374"/>
      <c r="DA43" s="374"/>
      <c r="DB43" s="374"/>
      <c r="DC43" s="374"/>
      <c r="DD43" s="374"/>
      <c r="DE43" s="374"/>
      <c r="DF43"/>
      <c r="DG43" s="376" t="str">
        <f>IF('各会計、関係団体の財政状況及び健全化判断比率'!BR16="","",'各会計、関係団体の財政状況及び健全化判断比率'!BR16)</f>
        <v/>
      </c>
      <c r="DH43" s="376"/>
      <c r="DI43" s="29"/>
    </row>
    <row r="44" spans="1:113" ht="13.5" customHeight="1" x14ac:dyDescent="0.15">
      <c r="B44" s="30"/>
      <c r="C44" s="31"/>
      <c r="D44" s="31"/>
      <c r="E44" s="31"/>
      <c r="F44" s="31"/>
      <c r="G44" s="31"/>
      <c r="H44" s="31"/>
      <c r="I44" s="31"/>
      <c r="J44" s="31"/>
      <c r="K44" s="31"/>
      <c r="L44" s="31"/>
      <c r="M44" s="31"/>
      <c r="N44" s="31"/>
      <c r="O44" s="31"/>
      <c r="P44" s="31"/>
      <c r="Q44" s="31"/>
      <c r="R44" s="31"/>
      <c r="S44" s="31"/>
      <c r="T44" s="31"/>
      <c r="U44" s="31"/>
      <c r="V44" s="31"/>
      <c r="W44" s="31"/>
      <c r="X44" s="31"/>
      <c r="Y44" s="31"/>
      <c r="Z44" s="31"/>
      <c r="AA44" s="31"/>
      <c r="AB44" s="31"/>
      <c r="AC44" s="31"/>
      <c r="AD44" s="31"/>
      <c r="AE44" s="31"/>
      <c r="AF44" s="31"/>
      <c r="AG44" s="31"/>
      <c r="AH44" s="31"/>
      <c r="AI44" s="31"/>
      <c r="AJ44" s="31"/>
      <c r="AK44" s="31"/>
      <c r="AL44" s="31"/>
      <c r="AM44" s="31"/>
      <c r="AN44" s="31"/>
      <c r="AO44" s="31"/>
      <c r="AP44" s="31"/>
      <c r="AQ44" s="31"/>
      <c r="AR44" s="31"/>
      <c r="AS44" s="31"/>
      <c r="AT44" s="31"/>
      <c r="AU44" s="31"/>
      <c r="AV44" s="31"/>
      <c r="AW44" s="31"/>
      <c r="AX44" s="31"/>
      <c r="AY44" s="31"/>
      <c r="AZ44" s="31"/>
      <c r="BA44" s="31"/>
      <c r="BB44" s="31"/>
      <c r="BC44" s="31"/>
      <c r="BD44" s="31"/>
      <c r="BE44" s="31"/>
      <c r="BF44" s="31"/>
      <c r="BG44" s="31"/>
      <c r="BH44" s="31"/>
      <c r="BI44" s="31"/>
      <c r="BJ44" s="31"/>
      <c r="BK44" s="31"/>
      <c r="BL44" s="31"/>
      <c r="BM44" s="31"/>
      <c r="BN44" s="31"/>
      <c r="BO44" s="31"/>
      <c r="BP44" s="31"/>
      <c r="BQ44" s="31"/>
      <c r="BR44" s="31"/>
      <c r="BS44" s="31"/>
      <c r="BT44" s="31"/>
      <c r="BU44" s="31"/>
      <c r="BV44" s="31"/>
      <c r="BW44" s="31"/>
      <c r="BX44" s="31"/>
      <c r="BY44" s="31"/>
      <c r="BZ44" s="31"/>
      <c r="CA44" s="31"/>
      <c r="CB44" s="31"/>
      <c r="CC44" s="31"/>
      <c r="CD44" s="31"/>
      <c r="CE44" s="31"/>
      <c r="CF44" s="31"/>
      <c r="CG44" s="31"/>
      <c r="CH44" s="31"/>
      <c r="CI44" s="31"/>
      <c r="CJ44" s="31"/>
      <c r="CK44" s="31"/>
      <c r="CL44" s="31"/>
      <c r="CM44" s="31"/>
      <c r="CN44" s="31"/>
      <c r="CO44" s="31"/>
      <c r="CP44" s="31"/>
      <c r="CQ44" s="31"/>
      <c r="CR44" s="31"/>
      <c r="CS44" s="31"/>
      <c r="CT44" s="31"/>
      <c r="CU44" s="31"/>
      <c r="CV44" s="31"/>
      <c r="CW44" s="31"/>
      <c r="CX44" s="31"/>
      <c r="CY44" s="31"/>
      <c r="CZ44" s="31"/>
      <c r="DA44" s="31"/>
      <c r="DB44" s="31"/>
      <c r="DC44" s="31"/>
      <c r="DD44" s="31"/>
      <c r="DE44" s="31"/>
      <c r="DF44" s="31"/>
      <c r="DG44" s="31"/>
      <c r="DH44" s="31"/>
      <c r="DI44" s="32"/>
    </row>
    <row r="45" spans="1:113" x14ac:dyDescent="0.15">
      <c r="B45"/>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row>
    <row r="46" spans="1:113" x14ac:dyDescent="0.15">
      <c r="B46" s="33" t="s">
        <v>117</v>
      </c>
      <c r="E46" s="373" t="s">
        <v>118</v>
      </c>
      <c r="F46" s="373"/>
      <c r="G46" s="373"/>
      <c r="H46" s="373"/>
      <c r="I46" s="373"/>
      <c r="J46" s="373"/>
      <c r="K46" s="373"/>
      <c r="L46" s="373"/>
      <c r="M46" s="373"/>
      <c r="N46" s="373"/>
      <c r="O46" s="373"/>
      <c r="P46" s="373"/>
      <c r="Q46" s="373"/>
      <c r="R46" s="373"/>
      <c r="S46" s="373"/>
      <c r="T46" s="373"/>
      <c r="U46" s="373"/>
      <c r="V46" s="373"/>
      <c r="W46" s="373"/>
      <c r="X46" s="373"/>
      <c r="Y46" s="373"/>
      <c r="Z46" s="373"/>
      <c r="AA46" s="373"/>
      <c r="AB46" s="373"/>
      <c r="AC46" s="373"/>
      <c r="AD46" s="373"/>
      <c r="AE46" s="373"/>
      <c r="AF46" s="373"/>
      <c r="AG46" s="373"/>
      <c r="AH46" s="373"/>
      <c r="AI46" s="373"/>
      <c r="AJ46" s="373"/>
      <c r="AK46" s="373"/>
      <c r="AL46" s="373"/>
      <c r="AM46" s="373"/>
      <c r="AN46" s="373"/>
      <c r="AO46" s="373"/>
      <c r="AP46" s="373"/>
      <c r="AQ46" s="373"/>
      <c r="AR46" s="373"/>
      <c r="AS46" s="373"/>
      <c r="AT46" s="373"/>
      <c r="AU46" s="373"/>
      <c r="AV46" s="373"/>
      <c r="AW46" s="373"/>
      <c r="AX46" s="373"/>
      <c r="AY46" s="373"/>
      <c r="AZ46" s="373"/>
      <c r="BA46" s="373"/>
      <c r="BB46" s="373"/>
      <c r="BC46" s="373"/>
      <c r="BD46" s="373"/>
      <c r="BE46" s="373"/>
      <c r="BF46" s="373"/>
      <c r="BG46" s="373"/>
      <c r="BH46" s="373"/>
      <c r="BI46" s="373"/>
      <c r="BJ46" s="373"/>
      <c r="BK46" s="373"/>
      <c r="BL46" s="373"/>
      <c r="BM46" s="373"/>
      <c r="BN46" s="373"/>
      <c r="BO46" s="373"/>
      <c r="BP46" s="373"/>
      <c r="BQ46" s="373"/>
      <c r="BR46" s="373"/>
      <c r="BS46" s="373"/>
      <c r="BT46" s="373"/>
      <c r="BU46" s="373"/>
      <c r="BV46" s="373"/>
      <c r="BW46" s="373"/>
      <c r="BX46" s="373"/>
      <c r="BY46" s="373"/>
      <c r="BZ46" s="373"/>
      <c r="CA46" s="373"/>
      <c r="CB46" s="373"/>
      <c r="CC46" s="373"/>
      <c r="CD46" s="373"/>
      <c r="CE46" s="373"/>
      <c r="CF46" s="373"/>
      <c r="CG46" s="373"/>
      <c r="CH46" s="373"/>
      <c r="CI46" s="373"/>
      <c r="CJ46" s="373"/>
      <c r="CK46" s="373"/>
      <c r="CL46" s="373"/>
      <c r="CM46" s="373"/>
      <c r="CN46" s="373"/>
      <c r="CO46" s="373"/>
      <c r="CP46" s="373"/>
      <c r="CQ46" s="373"/>
      <c r="CR46" s="373"/>
      <c r="CS46" s="373"/>
      <c r="CT46" s="373"/>
      <c r="CU46" s="373"/>
      <c r="CV46" s="373"/>
      <c r="CW46" s="373"/>
      <c r="CX46" s="373"/>
      <c r="CY46" s="373"/>
      <c r="CZ46" s="373"/>
      <c r="DA46" s="373"/>
      <c r="DB46" s="373"/>
      <c r="DC46" s="373"/>
      <c r="DD46" s="373"/>
      <c r="DE46" s="373"/>
      <c r="DF46" s="373"/>
      <c r="DG46" s="373"/>
      <c r="DH46" s="373"/>
      <c r="DI46" s="373"/>
    </row>
    <row r="47" spans="1:113" x14ac:dyDescent="0.15">
      <c r="E47" s="373" t="s">
        <v>119</v>
      </c>
      <c r="F47" s="373"/>
      <c r="G47" s="373"/>
      <c r="H47" s="373"/>
      <c r="I47" s="373"/>
      <c r="J47" s="373"/>
      <c r="K47" s="373"/>
      <c r="L47" s="373"/>
      <c r="M47" s="373"/>
      <c r="N47" s="373"/>
      <c r="O47" s="373"/>
      <c r="P47" s="373"/>
      <c r="Q47" s="373"/>
      <c r="R47" s="373"/>
      <c r="S47" s="373"/>
      <c r="T47" s="373"/>
      <c r="U47" s="373"/>
      <c r="V47" s="373"/>
      <c r="W47" s="373"/>
      <c r="X47" s="373"/>
      <c r="Y47" s="373"/>
      <c r="Z47" s="373"/>
      <c r="AA47" s="373"/>
      <c r="AB47" s="373"/>
      <c r="AC47" s="373"/>
      <c r="AD47" s="373"/>
      <c r="AE47" s="373"/>
      <c r="AF47" s="373"/>
      <c r="AG47" s="373"/>
      <c r="AH47" s="373"/>
      <c r="AI47" s="373"/>
      <c r="AJ47" s="373"/>
      <c r="AK47" s="373"/>
      <c r="AL47" s="373"/>
      <c r="AM47" s="373"/>
      <c r="AN47" s="373"/>
      <c r="AO47" s="373"/>
      <c r="AP47" s="373"/>
      <c r="AQ47" s="373"/>
      <c r="AR47" s="373"/>
      <c r="AS47" s="373"/>
      <c r="AT47" s="373"/>
      <c r="AU47" s="373"/>
      <c r="AV47" s="373"/>
      <c r="AW47" s="373"/>
      <c r="AX47" s="373"/>
      <c r="AY47" s="373"/>
      <c r="AZ47" s="373"/>
      <c r="BA47" s="373"/>
      <c r="BB47" s="373"/>
      <c r="BC47" s="373"/>
      <c r="BD47" s="373"/>
      <c r="BE47" s="373"/>
      <c r="BF47" s="373"/>
      <c r="BG47" s="373"/>
      <c r="BH47" s="373"/>
      <c r="BI47" s="373"/>
      <c r="BJ47" s="373"/>
      <c r="BK47" s="373"/>
      <c r="BL47" s="373"/>
      <c r="BM47" s="373"/>
      <c r="BN47" s="373"/>
      <c r="BO47" s="373"/>
      <c r="BP47" s="373"/>
      <c r="BQ47" s="373"/>
      <c r="BR47" s="373"/>
      <c r="BS47" s="373"/>
      <c r="BT47" s="373"/>
      <c r="BU47" s="373"/>
      <c r="BV47" s="373"/>
      <c r="BW47" s="373"/>
      <c r="BX47" s="373"/>
      <c r="BY47" s="373"/>
      <c r="BZ47" s="373"/>
      <c r="CA47" s="373"/>
      <c r="CB47" s="373"/>
      <c r="CC47" s="373"/>
      <c r="CD47" s="373"/>
      <c r="CE47" s="373"/>
      <c r="CF47" s="373"/>
      <c r="CG47" s="373"/>
      <c r="CH47" s="373"/>
      <c r="CI47" s="373"/>
      <c r="CJ47" s="373"/>
      <c r="CK47" s="373"/>
      <c r="CL47" s="373"/>
      <c r="CM47" s="373"/>
      <c r="CN47" s="373"/>
      <c r="CO47" s="373"/>
      <c r="CP47" s="373"/>
      <c r="CQ47" s="373"/>
      <c r="CR47" s="373"/>
      <c r="CS47" s="373"/>
      <c r="CT47" s="373"/>
      <c r="CU47" s="373"/>
      <c r="CV47" s="373"/>
      <c r="CW47" s="373"/>
      <c r="CX47" s="373"/>
      <c r="CY47" s="373"/>
      <c r="CZ47" s="373"/>
      <c r="DA47" s="373"/>
      <c r="DB47" s="373"/>
      <c r="DC47" s="373"/>
      <c r="DD47" s="373"/>
      <c r="DE47" s="373"/>
      <c r="DF47" s="373"/>
      <c r="DG47" s="373"/>
      <c r="DH47" s="373"/>
      <c r="DI47" s="373"/>
    </row>
    <row r="48" spans="1:113" x14ac:dyDescent="0.15">
      <c r="E48" s="373" t="s">
        <v>120</v>
      </c>
      <c r="F48" s="373"/>
      <c r="G48" s="373"/>
      <c r="H48" s="373"/>
      <c r="I48" s="373"/>
      <c r="J48" s="373"/>
      <c r="K48" s="373"/>
      <c r="L48" s="373"/>
      <c r="M48" s="373"/>
      <c r="N48" s="373"/>
      <c r="O48" s="373"/>
      <c r="P48" s="373"/>
      <c r="Q48" s="373"/>
      <c r="R48" s="373"/>
      <c r="S48" s="373"/>
      <c r="T48" s="373"/>
      <c r="U48" s="373"/>
      <c r="V48" s="373"/>
      <c r="W48" s="373"/>
      <c r="X48" s="373"/>
      <c r="Y48" s="373"/>
      <c r="Z48" s="373"/>
      <c r="AA48" s="373"/>
      <c r="AB48" s="373"/>
      <c r="AC48" s="373"/>
      <c r="AD48" s="373"/>
      <c r="AE48" s="373"/>
      <c r="AF48" s="373"/>
      <c r="AG48" s="373"/>
      <c r="AH48" s="373"/>
      <c r="AI48" s="373"/>
      <c r="AJ48" s="373"/>
      <c r="AK48" s="373"/>
      <c r="AL48" s="373"/>
      <c r="AM48" s="373"/>
      <c r="AN48" s="373"/>
      <c r="AO48" s="373"/>
      <c r="AP48" s="373"/>
      <c r="AQ48" s="373"/>
      <c r="AR48" s="373"/>
      <c r="AS48" s="373"/>
      <c r="AT48" s="373"/>
      <c r="AU48" s="373"/>
      <c r="AV48" s="373"/>
      <c r="AW48" s="373"/>
      <c r="AX48" s="373"/>
      <c r="AY48" s="373"/>
      <c r="AZ48" s="373"/>
      <c r="BA48" s="373"/>
      <c r="BB48" s="373"/>
      <c r="BC48" s="373"/>
      <c r="BD48" s="373"/>
      <c r="BE48" s="373"/>
      <c r="BF48" s="373"/>
      <c r="BG48" s="373"/>
      <c r="BH48" s="373"/>
      <c r="BI48" s="373"/>
      <c r="BJ48" s="373"/>
      <c r="BK48" s="373"/>
      <c r="BL48" s="373"/>
      <c r="BM48" s="373"/>
      <c r="BN48" s="373"/>
      <c r="BO48" s="373"/>
      <c r="BP48" s="373"/>
      <c r="BQ48" s="373"/>
      <c r="BR48" s="373"/>
      <c r="BS48" s="373"/>
      <c r="BT48" s="373"/>
      <c r="BU48" s="373"/>
      <c r="BV48" s="373"/>
      <c r="BW48" s="373"/>
      <c r="BX48" s="373"/>
      <c r="BY48" s="373"/>
      <c r="BZ48" s="373"/>
      <c r="CA48" s="373"/>
      <c r="CB48" s="373"/>
      <c r="CC48" s="373"/>
      <c r="CD48" s="373"/>
      <c r="CE48" s="373"/>
      <c r="CF48" s="373"/>
      <c r="CG48" s="373"/>
      <c r="CH48" s="373"/>
      <c r="CI48" s="373"/>
      <c r="CJ48" s="373"/>
      <c r="CK48" s="373"/>
      <c r="CL48" s="373"/>
      <c r="CM48" s="373"/>
      <c r="CN48" s="373"/>
      <c r="CO48" s="373"/>
      <c r="CP48" s="373"/>
      <c r="CQ48" s="373"/>
      <c r="CR48" s="373"/>
      <c r="CS48" s="373"/>
      <c r="CT48" s="373"/>
      <c r="CU48" s="373"/>
      <c r="CV48" s="373"/>
      <c r="CW48" s="373"/>
      <c r="CX48" s="373"/>
      <c r="CY48" s="373"/>
      <c r="CZ48" s="373"/>
      <c r="DA48" s="373"/>
      <c r="DB48" s="373"/>
      <c r="DC48" s="373"/>
      <c r="DD48" s="373"/>
      <c r="DE48" s="373"/>
      <c r="DF48" s="373"/>
      <c r="DG48" s="373"/>
      <c r="DH48" s="373"/>
      <c r="DI48" s="373"/>
    </row>
    <row r="49" spans="5:113" x14ac:dyDescent="0.15">
      <c r="E49" s="373" t="s">
        <v>121</v>
      </c>
      <c r="F49" s="373"/>
      <c r="G49" s="373"/>
      <c r="H49" s="373"/>
      <c r="I49" s="373"/>
      <c r="J49" s="373"/>
      <c r="K49" s="373"/>
      <c r="L49" s="373"/>
      <c r="M49" s="373"/>
      <c r="N49" s="373"/>
      <c r="O49" s="373"/>
      <c r="P49" s="373"/>
      <c r="Q49" s="373"/>
      <c r="R49" s="373"/>
      <c r="S49" s="373"/>
      <c r="T49" s="373"/>
      <c r="U49" s="373"/>
      <c r="V49" s="373"/>
      <c r="W49" s="373"/>
      <c r="X49" s="373"/>
      <c r="Y49" s="373"/>
      <c r="Z49" s="373"/>
      <c r="AA49" s="373"/>
      <c r="AB49" s="373"/>
      <c r="AC49" s="373"/>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row>
    <row r="50" spans="5:113" x14ac:dyDescent="0.15">
      <c r="E50" s="373" t="s">
        <v>122</v>
      </c>
      <c r="F50" s="373"/>
      <c r="G50" s="373"/>
      <c r="H50" s="373"/>
      <c r="I50" s="373"/>
      <c r="J50" s="373"/>
      <c r="K50" s="373"/>
      <c r="L50" s="373"/>
      <c r="M50" s="373"/>
      <c r="N50" s="373"/>
      <c r="O50" s="373"/>
      <c r="P50" s="373"/>
      <c r="Q50" s="373"/>
      <c r="R50" s="373"/>
      <c r="S50" s="373"/>
      <c r="T50" s="373"/>
      <c r="U50" s="373"/>
      <c r="V50" s="373"/>
      <c r="W50" s="373"/>
      <c r="X50" s="373"/>
      <c r="Y50" s="373"/>
      <c r="Z50" s="373"/>
      <c r="AA50" s="373"/>
      <c r="AB50" s="373"/>
      <c r="AC50" s="373"/>
      <c r="AD50" s="373"/>
      <c r="AE50" s="373"/>
      <c r="AF50" s="373"/>
      <c r="AG50" s="373"/>
      <c r="AH50" s="373"/>
      <c r="AI50" s="373"/>
      <c r="AJ50" s="373"/>
      <c r="AK50" s="373"/>
      <c r="AL50" s="373"/>
      <c r="AM50" s="373"/>
      <c r="AN50" s="373"/>
      <c r="AO50" s="373"/>
      <c r="AP50" s="373"/>
      <c r="AQ50" s="373"/>
      <c r="AR50" s="373"/>
      <c r="AS50" s="373"/>
      <c r="AT50" s="373"/>
      <c r="AU50" s="373"/>
      <c r="AV50" s="373"/>
      <c r="AW50" s="373"/>
      <c r="AX50" s="373"/>
      <c r="AY50" s="373"/>
      <c r="AZ50" s="373"/>
      <c r="BA50" s="373"/>
      <c r="BB50" s="373"/>
      <c r="BC50" s="373"/>
      <c r="BD50" s="373"/>
      <c r="BE50" s="373"/>
      <c r="BF50" s="373"/>
      <c r="BG50" s="373"/>
      <c r="BH50" s="373"/>
      <c r="BI50" s="373"/>
      <c r="BJ50" s="373"/>
      <c r="BK50" s="373"/>
      <c r="BL50" s="373"/>
      <c r="BM50" s="373"/>
      <c r="BN50" s="373"/>
      <c r="BO50" s="373"/>
      <c r="BP50" s="373"/>
      <c r="BQ50" s="373"/>
      <c r="BR50" s="373"/>
      <c r="BS50" s="373"/>
      <c r="BT50" s="373"/>
      <c r="BU50" s="373"/>
      <c r="BV50" s="373"/>
      <c r="BW50" s="373"/>
      <c r="BX50" s="373"/>
      <c r="BY50" s="373"/>
      <c r="BZ50" s="373"/>
      <c r="CA50" s="373"/>
      <c r="CB50" s="373"/>
      <c r="CC50" s="373"/>
      <c r="CD50" s="373"/>
      <c r="CE50" s="373"/>
      <c r="CF50" s="373"/>
      <c r="CG50" s="373"/>
      <c r="CH50" s="373"/>
      <c r="CI50" s="373"/>
      <c r="CJ50" s="373"/>
      <c r="CK50" s="373"/>
      <c r="CL50" s="373"/>
      <c r="CM50" s="373"/>
      <c r="CN50" s="373"/>
      <c r="CO50" s="373"/>
      <c r="CP50" s="373"/>
      <c r="CQ50" s="373"/>
      <c r="CR50" s="373"/>
      <c r="CS50" s="373"/>
      <c r="CT50" s="373"/>
      <c r="CU50" s="373"/>
      <c r="CV50" s="373"/>
      <c r="CW50" s="373"/>
      <c r="CX50" s="373"/>
      <c r="CY50" s="373"/>
      <c r="CZ50" s="373"/>
      <c r="DA50" s="373"/>
      <c r="DB50" s="373"/>
      <c r="DC50" s="373"/>
      <c r="DD50" s="373"/>
      <c r="DE50" s="373"/>
      <c r="DF50" s="373"/>
      <c r="DG50" s="373"/>
      <c r="DH50" s="373"/>
      <c r="DI50" s="373"/>
    </row>
    <row r="51" spans="5:113" x14ac:dyDescent="0.15">
      <c r="E51" s="373" t="s">
        <v>123</v>
      </c>
      <c r="F51" s="373"/>
      <c r="G51" s="373"/>
      <c r="H51" s="373"/>
      <c r="I51" s="373"/>
      <c r="J51" s="373"/>
      <c r="K51" s="373"/>
      <c r="L51" s="373"/>
      <c r="M51" s="373"/>
      <c r="N51" s="373"/>
      <c r="O51" s="373"/>
      <c r="P51" s="373"/>
      <c r="Q51" s="373"/>
      <c r="R51" s="373"/>
      <c r="S51" s="373"/>
      <c r="T51" s="373"/>
      <c r="U51" s="373"/>
      <c r="V51" s="373"/>
      <c r="W51" s="373"/>
      <c r="X51" s="373"/>
      <c r="Y51" s="373"/>
      <c r="Z51" s="373"/>
      <c r="AA51" s="373"/>
      <c r="AB51" s="373"/>
      <c r="AC51" s="373"/>
      <c r="AD51" s="373"/>
      <c r="AE51" s="373"/>
      <c r="AF51" s="373"/>
      <c r="AG51" s="373"/>
      <c r="AH51" s="373"/>
      <c r="AI51" s="373"/>
      <c r="AJ51" s="373"/>
      <c r="AK51" s="373"/>
      <c r="AL51" s="373"/>
      <c r="AM51" s="373"/>
      <c r="AN51" s="373"/>
      <c r="AO51" s="373"/>
      <c r="AP51" s="373"/>
      <c r="AQ51" s="373"/>
      <c r="AR51" s="373"/>
      <c r="AS51" s="373"/>
      <c r="AT51" s="373"/>
      <c r="AU51" s="373"/>
      <c r="AV51" s="373"/>
      <c r="AW51" s="373"/>
      <c r="AX51" s="373"/>
      <c r="AY51" s="373"/>
      <c r="AZ51" s="373"/>
      <c r="BA51" s="373"/>
      <c r="BB51" s="373"/>
      <c r="BC51" s="373"/>
      <c r="BD51" s="373"/>
      <c r="BE51" s="373"/>
      <c r="BF51" s="373"/>
      <c r="BG51" s="373"/>
      <c r="BH51" s="373"/>
      <c r="BI51" s="373"/>
      <c r="BJ51" s="373"/>
      <c r="BK51" s="373"/>
      <c r="BL51" s="373"/>
      <c r="BM51" s="373"/>
      <c r="BN51" s="373"/>
      <c r="BO51" s="373"/>
      <c r="BP51" s="373"/>
      <c r="BQ51" s="373"/>
      <c r="BR51" s="373"/>
      <c r="BS51" s="373"/>
      <c r="BT51" s="373"/>
      <c r="BU51" s="373"/>
      <c r="BV51" s="373"/>
      <c r="BW51" s="373"/>
      <c r="BX51" s="373"/>
      <c r="BY51" s="373"/>
      <c r="BZ51" s="373"/>
      <c r="CA51" s="373"/>
      <c r="CB51" s="373"/>
      <c r="CC51" s="373"/>
      <c r="CD51" s="373"/>
      <c r="CE51" s="373"/>
      <c r="CF51" s="373"/>
      <c r="CG51" s="373"/>
      <c r="CH51" s="373"/>
      <c r="CI51" s="373"/>
      <c r="CJ51" s="373"/>
      <c r="CK51" s="373"/>
      <c r="CL51" s="373"/>
      <c r="CM51" s="373"/>
      <c r="CN51" s="373"/>
      <c r="CO51" s="373"/>
      <c r="CP51" s="373"/>
      <c r="CQ51" s="373"/>
      <c r="CR51" s="373"/>
      <c r="CS51" s="373"/>
      <c r="CT51" s="373"/>
      <c r="CU51" s="373"/>
      <c r="CV51" s="373"/>
      <c r="CW51" s="373"/>
      <c r="CX51" s="373"/>
      <c r="CY51" s="373"/>
      <c r="CZ51" s="373"/>
      <c r="DA51" s="373"/>
      <c r="DB51" s="373"/>
      <c r="DC51" s="373"/>
      <c r="DD51" s="373"/>
      <c r="DE51" s="373"/>
      <c r="DF51" s="373"/>
      <c r="DG51" s="373"/>
      <c r="DH51" s="373"/>
      <c r="DI51" s="373"/>
    </row>
    <row r="52" spans="5:113" x14ac:dyDescent="0.15">
      <c r="E52" s="373" t="s">
        <v>124</v>
      </c>
      <c r="F52" s="373"/>
      <c r="G52" s="373"/>
      <c r="H52" s="373"/>
      <c r="I52" s="373"/>
      <c r="J52" s="373"/>
      <c r="K52" s="373"/>
      <c r="L52" s="373"/>
      <c r="M52" s="373"/>
      <c r="N52" s="373"/>
      <c r="O52" s="373"/>
      <c r="P52" s="373"/>
      <c r="Q52" s="373"/>
      <c r="R52" s="373"/>
      <c r="S52" s="373"/>
      <c r="T52" s="373"/>
      <c r="U52" s="373"/>
      <c r="V52" s="373"/>
      <c r="W52" s="373"/>
      <c r="X52" s="373"/>
      <c r="Y52" s="373"/>
      <c r="Z52" s="373"/>
      <c r="AA52" s="373"/>
      <c r="AB52" s="373"/>
      <c r="AC52" s="373"/>
      <c r="AD52" s="373"/>
      <c r="AE52" s="373"/>
      <c r="AF52" s="373"/>
      <c r="AG52" s="373"/>
      <c r="AH52" s="373"/>
      <c r="AI52" s="373"/>
      <c r="AJ52" s="373"/>
      <c r="AK52" s="373"/>
      <c r="AL52" s="373"/>
      <c r="AM52" s="373"/>
      <c r="AN52" s="373"/>
      <c r="AO52" s="373"/>
      <c r="AP52" s="373"/>
      <c r="AQ52" s="373"/>
      <c r="AR52" s="373"/>
      <c r="AS52" s="373"/>
      <c r="AT52" s="373"/>
      <c r="AU52" s="373"/>
      <c r="AV52" s="373"/>
      <c r="AW52" s="373"/>
      <c r="AX52" s="373"/>
      <c r="AY52" s="373"/>
      <c r="AZ52" s="373"/>
      <c r="BA52" s="373"/>
      <c r="BB52" s="373"/>
      <c r="BC52" s="373"/>
      <c r="BD52" s="373"/>
      <c r="BE52" s="373"/>
      <c r="BF52" s="373"/>
      <c r="BG52" s="373"/>
      <c r="BH52" s="373"/>
      <c r="BI52" s="373"/>
      <c r="BJ52" s="373"/>
      <c r="BK52" s="373"/>
      <c r="BL52" s="373"/>
      <c r="BM52" s="373"/>
      <c r="BN52" s="373"/>
      <c r="BO52" s="373"/>
      <c r="BP52" s="373"/>
      <c r="BQ52" s="373"/>
      <c r="BR52" s="373"/>
      <c r="BS52" s="373"/>
      <c r="BT52" s="373"/>
      <c r="BU52" s="373"/>
      <c r="BV52" s="373"/>
      <c r="BW52" s="373"/>
      <c r="BX52" s="373"/>
      <c r="BY52" s="373"/>
      <c r="BZ52" s="373"/>
      <c r="CA52" s="373"/>
      <c r="CB52" s="373"/>
      <c r="CC52" s="373"/>
      <c r="CD52" s="373"/>
      <c r="CE52" s="373"/>
      <c r="CF52" s="373"/>
      <c r="CG52" s="373"/>
      <c r="CH52" s="373"/>
      <c r="CI52" s="373"/>
      <c r="CJ52" s="373"/>
      <c r="CK52" s="373"/>
      <c r="CL52" s="373"/>
      <c r="CM52" s="373"/>
      <c r="CN52" s="373"/>
      <c r="CO52" s="373"/>
      <c r="CP52" s="373"/>
      <c r="CQ52" s="373"/>
      <c r="CR52" s="373"/>
      <c r="CS52" s="373"/>
      <c r="CT52" s="373"/>
      <c r="CU52" s="373"/>
      <c r="CV52" s="373"/>
      <c r="CW52" s="373"/>
      <c r="CX52" s="373"/>
      <c r="CY52" s="373"/>
      <c r="CZ52" s="373"/>
      <c r="DA52" s="373"/>
      <c r="DB52" s="373"/>
      <c r="DC52" s="373"/>
      <c r="DD52" s="373"/>
      <c r="DE52" s="373"/>
      <c r="DF52" s="373"/>
      <c r="DG52" s="373"/>
      <c r="DH52" s="373"/>
      <c r="DI52" s="373"/>
    </row>
    <row r="53" spans="5:113" x14ac:dyDescent="0.15">
      <c r="E53" s="34" t="s">
        <v>125</v>
      </c>
    </row>
  </sheetData>
  <mergeCells count="445">
    <mergeCell ref="B1:DI1"/>
    <mergeCell ref="B3:K5"/>
    <mergeCell ref="L3:V5"/>
    <mergeCell ref="W3:AB5"/>
    <mergeCell ref="AC3:AL5"/>
    <mergeCell ref="AM3:AX4"/>
    <mergeCell ref="AY3:BM3"/>
    <mergeCell ref="BN3:BU3"/>
    <mergeCell ref="BV3:CC3"/>
    <mergeCell ref="CD3:CS3"/>
    <mergeCell ref="CT3:DA3"/>
    <mergeCell ref="DB3:DI3"/>
    <mergeCell ref="AY4:BM4"/>
    <mergeCell ref="BN4:BU4"/>
    <mergeCell ref="BV4:CC4"/>
    <mergeCell ref="CD4:CS4"/>
    <mergeCell ref="CT4:DA4"/>
    <mergeCell ref="DB4:DI4"/>
    <mergeCell ref="AM5:AT5"/>
    <mergeCell ref="AU5:AX5"/>
    <mergeCell ref="AY5:BM5"/>
    <mergeCell ref="BN5:BU5"/>
    <mergeCell ref="BV5:CC5"/>
    <mergeCell ref="CD5:CS5"/>
    <mergeCell ref="CT5:DA5"/>
    <mergeCell ref="DB5:DI5"/>
    <mergeCell ref="B6:K8"/>
    <mergeCell ref="L6:V8"/>
    <mergeCell ref="W6:AB8"/>
    <mergeCell ref="AC6:AL8"/>
    <mergeCell ref="AM6:AT6"/>
    <mergeCell ref="AU6:AX6"/>
    <mergeCell ref="AY6:BM6"/>
    <mergeCell ref="BN6:BU6"/>
    <mergeCell ref="BV6:CC6"/>
    <mergeCell ref="CD6:CS6"/>
    <mergeCell ref="CT6:DA6"/>
    <mergeCell ref="DB6:DI6"/>
    <mergeCell ref="AM7:AT7"/>
    <mergeCell ref="AU7:AX7"/>
    <mergeCell ref="AY7:BM7"/>
    <mergeCell ref="BN7:BU7"/>
    <mergeCell ref="BV7:CC7"/>
    <mergeCell ref="CD7:CS7"/>
    <mergeCell ref="CT7:DA7"/>
    <mergeCell ref="DB7:DI7"/>
    <mergeCell ref="AM8:AT8"/>
    <mergeCell ref="AU8:AX8"/>
    <mergeCell ref="AY8:BM8"/>
    <mergeCell ref="BN8:BU8"/>
    <mergeCell ref="BV8:CC8"/>
    <mergeCell ref="CD8:CS8"/>
    <mergeCell ref="CT8:DA8"/>
    <mergeCell ref="DB8:DI8"/>
    <mergeCell ref="B9:K11"/>
    <mergeCell ref="L9:Q9"/>
    <mergeCell ref="R9:V9"/>
    <mergeCell ref="W9:AL11"/>
    <mergeCell ref="AM9:AT9"/>
    <mergeCell ref="AU9:AX9"/>
    <mergeCell ref="AY9:BM9"/>
    <mergeCell ref="BN9:BU9"/>
    <mergeCell ref="BV9:CC9"/>
    <mergeCell ref="CD9:CS9"/>
    <mergeCell ref="CT9:DA9"/>
    <mergeCell ref="DB9:DI9"/>
    <mergeCell ref="L10:Q10"/>
    <mergeCell ref="R10:V10"/>
    <mergeCell ref="AM10:AT10"/>
    <mergeCell ref="AU10:AX10"/>
    <mergeCell ref="AY10:BM10"/>
    <mergeCell ref="BN10:BU10"/>
    <mergeCell ref="BV10:CC10"/>
    <mergeCell ref="L11:Q11"/>
    <mergeCell ref="R11:V11"/>
    <mergeCell ref="AM11:AT11"/>
    <mergeCell ref="AU11:AX11"/>
    <mergeCell ref="AY11:BM11"/>
    <mergeCell ref="BN11:BU11"/>
    <mergeCell ref="BV11:CC11"/>
    <mergeCell ref="CD11:CS11"/>
    <mergeCell ref="CT11:DA11"/>
    <mergeCell ref="DB11:DI11"/>
    <mergeCell ref="B12:K17"/>
    <mergeCell ref="L12:Q12"/>
    <mergeCell ref="R12:V12"/>
    <mergeCell ref="W12:AB12"/>
    <mergeCell ref="AC12:AG12"/>
    <mergeCell ref="AH12:AL12"/>
    <mergeCell ref="AM12:AT12"/>
    <mergeCell ref="AU12:AX12"/>
    <mergeCell ref="AY12:BM12"/>
    <mergeCell ref="BN12:BU12"/>
    <mergeCell ref="BV12:CC12"/>
    <mergeCell ref="CD12:CS12"/>
    <mergeCell ref="CT12:DA12"/>
    <mergeCell ref="DB12:DI12"/>
    <mergeCell ref="M13:Q13"/>
    <mergeCell ref="R13:V13"/>
    <mergeCell ref="W13:AB14"/>
    <mergeCell ref="AC13:AG13"/>
    <mergeCell ref="AH13:AL13"/>
    <mergeCell ref="AM13:AT13"/>
    <mergeCell ref="AU13:AX13"/>
    <mergeCell ref="AY13:BM13"/>
    <mergeCell ref="BN13:BU13"/>
    <mergeCell ref="BV13:CC13"/>
    <mergeCell ref="CD13:CS13"/>
    <mergeCell ref="CT13:DA13"/>
    <mergeCell ref="DB13:DI13"/>
    <mergeCell ref="L14:Q14"/>
    <mergeCell ref="R14:V14"/>
    <mergeCell ref="AC14:AG14"/>
    <mergeCell ref="AH14:AL14"/>
    <mergeCell ref="AM14:AT14"/>
    <mergeCell ref="AU14:AX14"/>
    <mergeCell ref="AY14:BM14"/>
    <mergeCell ref="BN14:BU14"/>
    <mergeCell ref="BV14:CC14"/>
    <mergeCell ref="CD14:CS14"/>
    <mergeCell ref="CT14:DA14"/>
    <mergeCell ref="DB14:DI14"/>
    <mergeCell ref="BV15:CC15"/>
    <mergeCell ref="CD15:CS15"/>
    <mergeCell ref="L16:Q16"/>
    <mergeCell ref="R16:V16"/>
    <mergeCell ref="AC16:AG16"/>
    <mergeCell ref="AH16:AL16"/>
    <mergeCell ref="AM16:AT16"/>
    <mergeCell ref="AU16:AX16"/>
    <mergeCell ref="AY16:BM16"/>
    <mergeCell ref="BN16:BU16"/>
    <mergeCell ref="BV16:CC16"/>
    <mergeCell ref="CE16:CS17"/>
    <mergeCell ref="M15:Q15"/>
    <mergeCell ref="R15:V15"/>
    <mergeCell ref="W15:AB16"/>
    <mergeCell ref="AC15:AG15"/>
    <mergeCell ref="AH15:AL15"/>
    <mergeCell ref="AM15:AT15"/>
    <mergeCell ref="AU15:AX15"/>
    <mergeCell ref="AY15:BM15"/>
    <mergeCell ref="BN15:BU15"/>
    <mergeCell ref="CT16:DA17"/>
    <mergeCell ref="DB16:DI17"/>
    <mergeCell ref="M17:Q17"/>
    <mergeCell ref="R17:V17"/>
    <mergeCell ref="W17:AB18"/>
    <mergeCell ref="AC17:AG17"/>
    <mergeCell ref="AH17:AL17"/>
    <mergeCell ref="AM17:AT17"/>
    <mergeCell ref="AU17:AX17"/>
    <mergeCell ref="AY17:BM17"/>
    <mergeCell ref="BN17:BU17"/>
    <mergeCell ref="BV17:CC17"/>
    <mergeCell ref="CE18:CS19"/>
    <mergeCell ref="CT18:DA19"/>
    <mergeCell ref="DB18:DI19"/>
    <mergeCell ref="BV19:CC19"/>
    <mergeCell ref="B18:K18"/>
    <mergeCell ref="L18:V18"/>
    <mergeCell ref="AC18:AG18"/>
    <mergeCell ref="AH18:AL18"/>
    <mergeCell ref="AM18:AT18"/>
    <mergeCell ref="AU18:AX18"/>
    <mergeCell ref="AY18:BM18"/>
    <mergeCell ref="BN18:BU18"/>
    <mergeCell ref="BV18:CC18"/>
    <mergeCell ref="B19:K19"/>
    <mergeCell ref="L19:V19"/>
    <mergeCell ref="W19:AB20"/>
    <mergeCell ref="AC19:AG19"/>
    <mergeCell ref="AH19:AL19"/>
    <mergeCell ref="AM19:AT19"/>
    <mergeCell ref="AU19:AX19"/>
    <mergeCell ref="AY19:BM19"/>
    <mergeCell ref="BN19:BU19"/>
    <mergeCell ref="B20:K20"/>
    <mergeCell ref="L20:V20"/>
    <mergeCell ref="AC20:AG20"/>
    <mergeCell ref="AH20:AL20"/>
    <mergeCell ref="AM20:AT20"/>
    <mergeCell ref="AU20:AX20"/>
    <mergeCell ref="AY20:BM20"/>
    <mergeCell ref="BN20:BU20"/>
    <mergeCell ref="BV20:CC20"/>
    <mergeCell ref="CE20:CS21"/>
    <mergeCell ref="CT20:DA21"/>
    <mergeCell ref="DB20:DI21"/>
    <mergeCell ref="B21:AX21"/>
    <mergeCell ref="AY21:BM21"/>
    <mergeCell ref="BN21:BU21"/>
    <mergeCell ref="BV21:CC21"/>
    <mergeCell ref="B22:D30"/>
    <mergeCell ref="E22:K23"/>
    <mergeCell ref="L22:P23"/>
    <mergeCell ref="Q22:V23"/>
    <mergeCell ref="W22:Y29"/>
    <mergeCell ref="Z22:AG23"/>
    <mergeCell ref="AH22:AL23"/>
    <mergeCell ref="AM22:AR23"/>
    <mergeCell ref="AS22:AX23"/>
    <mergeCell ref="AY22:BM22"/>
    <mergeCell ref="BN22:BU22"/>
    <mergeCell ref="BV22:CC22"/>
    <mergeCell ref="CE22:CS23"/>
    <mergeCell ref="CT22:DA23"/>
    <mergeCell ref="DB22:DI23"/>
    <mergeCell ref="AY23:BM23"/>
    <mergeCell ref="BN23:BU23"/>
    <mergeCell ref="BV23:CC23"/>
    <mergeCell ref="E24:K24"/>
    <mergeCell ref="L24:P24"/>
    <mergeCell ref="Q24:V24"/>
    <mergeCell ref="Z24:AG24"/>
    <mergeCell ref="AH24:AL24"/>
    <mergeCell ref="AM24:AR24"/>
    <mergeCell ref="AS24:AX24"/>
    <mergeCell ref="AY24:BM24"/>
    <mergeCell ref="BN24:BU24"/>
    <mergeCell ref="BV24:CC24"/>
    <mergeCell ref="BN26:BU26"/>
    <mergeCell ref="CE24:CS25"/>
    <mergeCell ref="CT24:DA25"/>
    <mergeCell ref="DB24:DI25"/>
    <mergeCell ref="E25:K25"/>
    <mergeCell ref="L25:P25"/>
    <mergeCell ref="Q25:V25"/>
    <mergeCell ref="Z25:AG25"/>
    <mergeCell ref="AH25:AL25"/>
    <mergeCell ref="AM25:AR25"/>
    <mergeCell ref="AS25:AX25"/>
    <mergeCell ref="AY25:BM25"/>
    <mergeCell ref="BN25:BU25"/>
    <mergeCell ref="BV25:CC25"/>
    <mergeCell ref="AH30:AX30"/>
    <mergeCell ref="BC30:BM30"/>
    <mergeCell ref="BV26:CC26"/>
    <mergeCell ref="CE26:CS27"/>
    <mergeCell ref="CT26:DA27"/>
    <mergeCell ref="DB26:DI27"/>
    <mergeCell ref="E27:K27"/>
    <mergeCell ref="L27:P27"/>
    <mergeCell ref="Q27:V27"/>
    <mergeCell ref="Z27:AG27"/>
    <mergeCell ref="AH27:AL27"/>
    <mergeCell ref="AM27:AR27"/>
    <mergeCell ref="AS27:AX27"/>
    <mergeCell ref="AY27:BM27"/>
    <mergeCell ref="BN27:BU27"/>
    <mergeCell ref="BV27:CC27"/>
    <mergeCell ref="E26:K26"/>
    <mergeCell ref="L26:P26"/>
    <mergeCell ref="Q26:V26"/>
    <mergeCell ref="Z26:AG26"/>
    <mergeCell ref="AH26:AL26"/>
    <mergeCell ref="AM26:AR26"/>
    <mergeCell ref="AS26:AX26"/>
    <mergeCell ref="AY26:BM26"/>
    <mergeCell ref="BN28:BU28"/>
    <mergeCell ref="BV28:CC28"/>
    <mergeCell ref="CE28:CS29"/>
    <mergeCell ref="CT28:DA29"/>
    <mergeCell ref="DB28:DI29"/>
    <mergeCell ref="E29:K29"/>
    <mergeCell ref="L29:P29"/>
    <mergeCell ref="Q29:V29"/>
    <mergeCell ref="Z29:AG29"/>
    <mergeCell ref="AH29:AL29"/>
    <mergeCell ref="AM29:AR29"/>
    <mergeCell ref="AS29:AX29"/>
    <mergeCell ref="BC29:BM29"/>
    <mergeCell ref="BN29:BU29"/>
    <mergeCell ref="BV29:CC29"/>
    <mergeCell ref="E28:K28"/>
    <mergeCell ref="L28:P28"/>
    <mergeCell ref="Q28:V28"/>
    <mergeCell ref="Z28:AG28"/>
    <mergeCell ref="AH28:AL28"/>
    <mergeCell ref="AM28:AR28"/>
    <mergeCell ref="AS28:AX28"/>
    <mergeCell ref="AY28:BB30"/>
    <mergeCell ref="BC28:BM28"/>
    <mergeCell ref="BN30:BU30"/>
    <mergeCell ref="BV30:CC30"/>
    <mergeCell ref="C32:S32"/>
    <mergeCell ref="U32:AK32"/>
    <mergeCell ref="AM32:BC32"/>
    <mergeCell ref="BE32:BU32"/>
    <mergeCell ref="BW32:CM32"/>
    <mergeCell ref="CO32:DE32"/>
    <mergeCell ref="C33:D33"/>
    <mergeCell ref="E33:S33"/>
    <mergeCell ref="U33:V33"/>
    <mergeCell ref="W33:AK33"/>
    <mergeCell ref="AM33:AN33"/>
    <mergeCell ref="AO33:BC33"/>
    <mergeCell ref="BE33:BF33"/>
    <mergeCell ref="BG33:BU33"/>
    <mergeCell ref="BW33:BX33"/>
    <mergeCell ref="BY33:CM33"/>
    <mergeCell ref="CO33:CP33"/>
    <mergeCell ref="CQ33:DE33"/>
    <mergeCell ref="E30:K30"/>
    <mergeCell ref="L30:P30"/>
    <mergeCell ref="Q30:V30"/>
    <mergeCell ref="W30:AG30"/>
    <mergeCell ref="DG33:DH33"/>
    <mergeCell ref="C34:D34"/>
    <mergeCell ref="E34:S34"/>
    <mergeCell ref="U34:V34"/>
    <mergeCell ref="W34:AK34"/>
    <mergeCell ref="AM34:AN34"/>
    <mergeCell ref="AO34:BC34"/>
    <mergeCell ref="BE34:BF34"/>
    <mergeCell ref="BG34:BU34"/>
    <mergeCell ref="BW34:BX34"/>
    <mergeCell ref="BY34:CM34"/>
    <mergeCell ref="CO34:CP34"/>
    <mergeCell ref="CQ34:DE34"/>
    <mergeCell ref="DG34:DH34"/>
    <mergeCell ref="DG35:DH35"/>
    <mergeCell ref="C36:D36"/>
    <mergeCell ref="E36:S36"/>
    <mergeCell ref="U36:V36"/>
    <mergeCell ref="W36:AK36"/>
    <mergeCell ref="AM36:AN36"/>
    <mergeCell ref="AO36:BC36"/>
    <mergeCell ref="BE36:BF36"/>
    <mergeCell ref="BG36:BU36"/>
    <mergeCell ref="BW36:BX36"/>
    <mergeCell ref="BY36:CM36"/>
    <mergeCell ref="CO36:CP36"/>
    <mergeCell ref="CQ36:DE36"/>
    <mergeCell ref="DG36:DH36"/>
    <mergeCell ref="C35:D35"/>
    <mergeCell ref="E35:S35"/>
    <mergeCell ref="U35:V35"/>
    <mergeCell ref="W35:AK35"/>
    <mergeCell ref="AM35:AN35"/>
    <mergeCell ref="AO35:BC35"/>
    <mergeCell ref="BE35:BF35"/>
    <mergeCell ref="BG35:BU35"/>
    <mergeCell ref="BW35:BX35"/>
    <mergeCell ref="W37:AK37"/>
    <mergeCell ref="AM37:AN37"/>
    <mergeCell ref="AO37:BC37"/>
    <mergeCell ref="BE37:BF37"/>
    <mergeCell ref="BG37:BU37"/>
    <mergeCell ref="BW37:BX37"/>
    <mergeCell ref="BY35:CM35"/>
    <mergeCell ref="CO35:CP35"/>
    <mergeCell ref="CQ35:DE35"/>
    <mergeCell ref="AO39:BC39"/>
    <mergeCell ref="BE39:BF39"/>
    <mergeCell ref="BG39:BU39"/>
    <mergeCell ref="BW39:BX39"/>
    <mergeCell ref="BY37:CM37"/>
    <mergeCell ref="CO37:CP37"/>
    <mergeCell ref="CQ37:DE37"/>
    <mergeCell ref="DG37:DH37"/>
    <mergeCell ref="C38:D38"/>
    <mergeCell ref="E38:S38"/>
    <mergeCell ref="U38:V38"/>
    <mergeCell ref="W38:AK38"/>
    <mergeCell ref="AM38:AN38"/>
    <mergeCell ref="AO38:BC38"/>
    <mergeCell ref="BE38:BF38"/>
    <mergeCell ref="BG38:BU38"/>
    <mergeCell ref="BW38:BX38"/>
    <mergeCell ref="BY38:CM38"/>
    <mergeCell ref="CO38:CP38"/>
    <mergeCell ref="CQ38:DE38"/>
    <mergeCell ref="DG38:DH38"/>
    <mergeCell ref="C37:D37"/>
    <mergeCell ref="E37:S37"/>
    <mergeCell ref="U37:V37"/>
    <mergeCell ref="BG41:BU41"/>
    <mergeCell ref="BW41:BX41"/>
    <mergeCell ref="BY39:CM39"/>
    <mergeCell ref="CO39:CP39"/>
    <mergeCell ref="CQ39:DE39"/>
    <mergeCell ref="DG39:DH39"/>
    <mergeCell ref="C40:D40"/>
    <mergeCell ref="E40:S40"/>
    <mergeCell ref="U40:V40"/>
    <mergeCell ref="W40:AK40"/>
    <mergeCell ref="AM40:AN40"/>
    <mergeCell ref="AO40:BC40"/>
    <mergeCell ref="BE40:BF40"/>
    <mergeCell ref="BG40:BU40"/>
    <mergeCell ref="BW40:BX40"/>
    <mergeCell ref="BY40:CM40"/>
    <mergeCell ref="CO40:CP40"/>
    <mergeCell ref="CQ40:DE40"/>
    <mergeCell ref="DG40:DH40"/>
    <mergeCell ref="C39:D39"/>
    <mergeCell ref="E39:S39"/>
    <mergeCell ref="U39:V39"/>
    <mergeCell ref="W39:AK39"/>
    <mergeCell ref="AM39:AN39"/>
    <mergeCell ref="BY41:CM41"/>
    <mergeCell ref="CO41:CP41"/>
    <mergeCell ref="CQ41:DE41"/>
    <mergeCell ref="DG41:DH41"/>
    <mergeCell ref="C42:D42"/>
    <mergeCell ref="E42:S42"/>
    <mergeCell ref="U42:V42"/>
    <mergeCell ref="W42:AK42"/>
    <mergeCell ref="AM42:AN42"/>
    <mergeCell ref="AO42:BC42"/>
    <mergeCell ref="BE42:BF42"/>
    <mergeCell ref="BG42:BU42"/>
    <mergeCell ref="BW42:BX42"/>
    <mergeCell ref="BY42:CM42"/>
    <mergeCell ref="CO42:CP42"/>
    <mergeCell ref="CQ42:DE42"/>
    <mergeCell ref="DG42:DH42"/>
    <mergeCell ref="C41:D41"/>
    <mergeCell ref="E41:S41"/>
    <mergeCell ref="U41:V41"/>
    <mergeCell ref="W41:AK41"/>
    <mergeCell ref="AM41:AN41"/>
    <mergeCell ref="AO41:BC41"/>
    <mergeCell ref="BE41:BF41"/>
    <mergeCell ref="C43:D43"/>
    <mergeCell ref="E43:S43"/>
    <mergeCell ref="U43:V43"/>
    <mergeCell ref="W43:AK43"/>
    <mergeCell ref="AM43:AN43"/>
    <mergeCell ref="AO43:BC43"/>
    <mergeCell ref="BE43:BF43"/>
    <mergeCell ref="BG43:BU43"/>
    <mergeCell ref="BW43:BX43"/>
    <mergeCell ref="E51:DI51"/>
    <mergeCell ref="E52:DI52"/>
    <mergeCell ref="BY43:CM43"/>
    <mergeCell ref="CO43:CP43"/>
    <mergeCell ref="CQ43:DE43"/>
    <mergeCell ref="DG43:DH43"/>
    <mergeCell ref="E46:DI46"/>
    <mergeCell ref="E47:DI47"/>
    <mergeCell ref="E48:DI48"/>
    <mergeCell ref="E49:DI49"/>
    <mergeCell ref="E50:DI50"/>
  </mergeCells>
  <phoneticPr fontId="46"/>
  <printOptions horizontalCentered="1"/>
  <pageMargins left="0" right="0" top="0.39374999999999999" bottom="0.39305555555555599" header="0.51180555555555496" footer="0.196527777777778"/>
  <pageSetup paperSize="0" scale="0" firstPageNumber="0" orientation="portrait" usePrinterDefaults="0" cellComments="atEnd" horizontalDpi="0" verticalDpi="0" copies="0"/>
  <headerFooter>
    <oddFooter>&amp;C&amp;P/&amp;N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AMK44"/>
  <sheetViews>
    <sheetView zoomScaleNormal="100" zoomScalePageLayoutView="60" workbookViewId="0"/>
  </sheetViews>
  <sheetFormatPr defaultRowHeight="13.5" x14ac:dyDescent="0.15"/>
  <cols>
    <col min="1" max="1" width="6.625" style="208"/>
    <col min="2" max="2" width="11" style="208"/>
    <col min="3" max="3" width="17.125" style="208"/>
    <col min="4" max="5" width="16.875" style="208"/>
    <col min="6" max="15" width="15.125" style="208"/>
    <col min="16" max="16" width="24.25" style="208"/>
    <col min="17" max="1025" width="0" style="208" hidden="1"/>
  </cols>
  <sheetData>
    <row r="1" spans="1:16" ht="16.5" customHeight="1" x14ac:dyDescent="0.15">
      <c r="A1" s="209"/>
      <c r="B1" s="209"/>
      <c r="C1" s="209"/>
      <c r="D1" s="209"/>
      <c r="E1" s="209"/>
      <c r="F1" s="209"/>
      <c r="G1" s="209"/>
      <c r="H1" s="209"/>
      <c r="I1" s="209"/>
      <c r="J1" s="209"/>
      <c r="K1" s="209"/>
      <c r="L1" s="209"/>
      <c r="M1" s="209"/>
      <c r="N1" s="209"/>
      <c r="O1" s="209"/>
      <c r="P1" s="209"/>
    </row>
    <row r="2" spans="1:16" ht="16.5" customHeight="1" x14ac:dyDescent="0.15">
      <c r="A2" s="209"/>
      <c r="B2" s="209"/>
      <c r="C2" s="209"/>
      <c r="D2" s="209"/>
      <c r="E2" s="209"/>
      <c r="F2" s="209"/>
      <c r="G2" s="209"/>
      <c r="H2" s="209"/>
      <c r="I2" s="209"/>
      <c r="J2" s="209"/>
      <c r="K2" s="209"/>
      <c r="L2" s="209"/>
      <c r="M2" s="209"/>
      <c r="N2" s="209"/>
      <c r="O2" s="209"/>
      <c r="P2" s="209"/>
    </row>
    <row r="3" spans="1:16" ht="16.5" customHeight="1" x14ac:dyDescent="0.15">
      <c r="A3" s="209"/>
      <c r="B3" s="209"/>
      <c r="C3" s="209"/>
      <c r="D3" s="209"/>
      <c r="E3" s="209"/>
      <c r="F3" s="209"/>
      <c r="G3" s="209"/>
      <c r="H3" s="209"/>
      <c r="I3" s="209"/>
      <c r="J3" s="209"/>
      <c r="K3" s="209"/>
      <c r="L3" s="209"/>
      <c r="M3" s="209"/>
      <c r="N3" s="209"/>
      <c r="O3" s="209"/>
      <c r="P3" s="209"/>
    </row>
    <row r="4" spans="1:16" ht="16.5" customHeight="1" x14ac:dyDescent="0.15">
      <c r="A4" s="209"/>
      <c r="B4" s="209"/>
      <c r="C4" s="209"/>
      <c r="D4" s="209"/>
      <c r="E4" s="209"/>
      <c r="F4" s="209"/>
      <c r="G4" s="209"/>
      <c r="H4" s="209"/>
      <c r="I4" s="209"/>
      <c r="J4" s="209"/>
      <c r="K4" s="209"/>
      <c r="L4" s="209"/>
      <c r="M4" s="209"/>
      <c r="N4" s="209"/>
      <c r="O4" s="209"/>
      <c r="P4" s="209"/>
    </row>
    <row r="5" spans="1:16" ht="16.5" customHeight="1" x14ac:dyDescent="0.15">
      <c r="A5" s="209"/>
      <c r="B5" s="209"/>
      <c r="C5" s="209"/>
      <c r="D5" s="209"/>
      <c r="E5" s="209"/>
      <c r="F5" s="209"/>
      <c r="G5" s="209"/>
      <c r="H5" s="209"/>
      <c r="I5" s="209"/>
      <c r="J5" s="209"/>
      <c r="K5" s="209"/>
      <c r="L5" s="209"/>
      <c r="M5" s="209"/>
      <c r="N5" s="209"/>
      <c r="O5" s="209"/>
      <c r="P5" s="209"/>
    </row>
    <row r="6" spans="1:16" ht="16.5" customHeight="1" x14ac:dyDescent="0.15">
      <c r="A6" s="209"/>
      <c r="B6" s="209"/>
      <c r="C6" s="209"/>
      <c r="D6" s="209"/>
      <c r="E6" s="209"/>
      <c r="F6" s="209"/>
      <c r="G6" s="209"/>
      <c r="H6" s="209"/>
      <c r="I6" s="209"/>
      <c r="J6" s="209"/>
      <c r="K6" s="209"/>
      <c r="L6" s="209"/>
      <c r="M6" s="209"/>
      <c r="N6" s="209"/>
      <c r="O6" s="209"/>
      <c r="P6" s="209"/>
    </row>
    <row r="7" spans="1:16" ht="16.5" customHeight="1" x14ac:dyDescent="0.15">
      <c r="A7" s="209"/>
      <c r="B7" s="209"/>
      <c r="C7" s="209"/>
      <c r="D7" s="209"/>
      <c r="E7" s="209"/>
      <c r="F7" s="209"/>
      <c r="G7" s="209"/>
      <c r="H7" s="209"/>
      <c r="I7" s="209"/>
      <c r="J7" s="209"/>
      <c r="K7" s="209"/>
      <c r="L7" s="209"/>
      <c r="M7" s="209"/>
      <c r="N7" s="209"/>
      <c r="O7" s="209"/>
      <c r="P7" s="209"/>
    </row>
    <row r="8" spans="1:16" ht="16.5" customHeight="1" x14ac:dyDescent="0.15">
      <c r="A8" s="209"/>
      <c r="B8" s="209"/>
      <c r="C8" s="209"/>
      <c r="D8" s="209"/>
      <c r="E8" s="209"/>
      <c r="F8" s="209"/>
      <c r="G8" s="209"/>
      <c r="H8" s="209"/>
      <c r="I8" s="209"/>
      <c r="J8" s="209"/>
      <c r="K8" s="209"/>
      <c r="L8" s="209"/>
      <c r="M8" s="209"/>
      <c r="N8" s="209"/>
      <c r="O8" s="209"/>
      <c r="P8" s="209"/>
    </row>
    <row r="9" spans="1:16" ht="16.5" customHeight="1" x14ac:dyDescent="0.15">
      <c r="A9" s="209"/>
      <c r="B9" s="209"/>
      <c r="C9" s="209"/>
      <c r="D9" s="209"/>
      <c r="E9" s="209"/>
      <c r="F9" s="209"/>
      <c r="G9" s="209"/>
      <c r="H9" s="209"/>
      <c r="I9" s="209"/>
      <c r="J9" s="209"/>
      <c r="K9" s="209"/>
      <c r="L9" s="209"/>
      <c r="M9" s="209"/>
      <c r="N9" s="209"/>
      <c r="O9" s="209"/>
      <c r="P9" s="209"/>
    </row>
    <row r="10" spans="1:16" ht="16.5" customHeight="1" x14ac:dyDescent="0.15">
      <c r="A10" s="209"/>
      <c r="B10" s="209"/>
      <c r="C10" s="209"/>
      <c r="D10" s="209"/>
      <c r="E10" s="209"/>
      <c r="F10" s="209"/>
      <c r="G10" s="209"/>
      <c r="H10" s="209"/>
      <c r="I10" s="209"/>
      <c r="J10" s="209"/>
      <c r="K10" s="209"/>
      <c r="L10" s="209"/>
      <c r="M10" s="209"/>
      <c r="N10" s="209"/>
      <c r="O10" s="209"/>
      <c r="P10" s="209"/>
    </row>
    <row r="11" spans="1:16" ht="16.5" customHeight="1" x14ac:dyDescent="0.15">
      <c r="A11" s="209"/>
      <c r="B11" s="209"/>
      <c r="C11" s="209"/>
      <c r="D11" s="209"/>
      <c r="E11" s="209"/>
      <c r="F11" s="209"/>
      <c r="G11" s="209"/>
      <c r="H11" s="209"/>
      <c r="I11" s="209"/>
      <c r="J11" s="209"/>
      <c r="K11" s="209"/>
      <c r="L11" s="209"/>
      <c r="M11" s="209"/>
      <c r="N11" s="209"/>
      <c r="O11" s="209"/>
      <c r="P11" s="209"/>
    </row>
    <row r="12" spans="1:16" ht="16.5" customHeight="1" x14ac:dyDescent="0.15">
      <c r="A12" s="209"/>
      <c r="B12" s="209"/>
      <c r="C12" s="209"/>
      <c r="D12" s="209"/>
      <c r="E12" s="209"/>
      <c r="F12" s="209"/>
      <c r="G12" s="209"/>
      <c r="H12" s="209"/>
      <c r="I12" s="209"/>
      <c r="J12" s="209"/>
      <c r="K12" s="209"/>
      <c r="L12" s="209"/>
      <c r="M12" s="209"/>
      <c r="N12" s="209"/>
      <c r="O12" s="209"/>
      <c r="P12" s="209"/>
    </row>
    <row r="13" spans="1:16" ht="16.5" customHeight="1" x14ac:dyDescent="0.15">
      <c r="A13" s="209"/>
      <c r="B13" s="209"/>
      <c r="C13" s="209"/>
      <c r="D13" s="209"/>
      <c r="E13" s="209"/>
      <c r="F13" s="209"/>
      <c r="G13" s="209"/>
      <c r="H13" s="209"/>
      <c r="I13" s="209"/>
      <c r="J13" s="209"/>
      <c r="K13" s="209"/>
      <c r="L13" s="209"/>
      <c r="M13" s="209"/>
      <c r="N13" s="209"/>
      <c r="O13" s="209"/>
      <c r="P13" s="209"/>
    </row>
    <row r="14" spans="1:16" ht="16.5" customHeight="1" x14ac:dyDescent="0.15">
      <c r="A14" s="209"/>
      <c r="B14" s="209"/>
      <c r="C14" s="209"/>
      <c r="D14" s="209"/>
      <c r="E14" s="209"/>
      <c r="F14" s="209"/>
      <c r="G14" s="209"/>
      <c r="H14" s="209"/>
      <c r="I14" s="209"/>
      <c r="J14" s="209"/>
      <c r="K14" s="209"/>
      <c r="L14" s="209"/>
      <c r="M14" s="209"/>
      <c r="N14" s="209"/>
      <c r="O14" s="209"/>
      <c r="P14" s="209"/>
    </row>
    <row r="15" spans="1:16" ht="16.5" customHeight="1" x14ac:dyDescent="0.15">
      <c r="A15" s="209"/>
      <c r="B15" s="209"/>
      <c r="C15" s="209"/>
      <c r="D15" s="209"/>
      <c r="E15" s="209"/>
      <c r="F15" s="209"/>
      <c r="G15" s="209"/>
      <c r="H15" s="209"/>
      <c r="I15" s="209"/>
      <c r="J15" s="209"/>
      <c r="K15" s="209"/>
      <c r="L15" s="209"/>
      <c r="M15" s="209"/>
      <c r="N15" s="209"/>
      <c r="O15" s="209"/>
      <c r="P15" s="209"/>
    </row>
    <row r="16" spans="1:16" ht="16.5" customHeight="1" x14ac:dyDescent="0.15">
      <c r="A16" s="209"/>
      <c r="B16" s="209"/>
      <c r="C16" s="209"/>
      <c r="D16" s="209"/>
      <c r="E16" s="209"/>
      <c r="F16" s="209"/>
      <c r="G16" s="209"/>
      <c r="H16" s="209"/>
      <c r="I16" s="209"/>
      <c r="J16" s="209"/>
      <c r="K16" s="209"/>
      <c r="L16" s="209"/>
      <c r="M16" s="209"/>
      <c r="N16" s="209"/>
      <c r="O16" s="209"/>
      <c r="P16" s="209"/>
    </row>
    <row r="17" spans="1:16" ht="16.5" customHeight="1" x14ac:dyDescent="0.15">
      <c r="A17" s="209"/>
      <c r="B17" s="209"/>
      <c r="C17" s="209"/>
      <c r="D17" s="209"/>
      <c r="E17" s="209"/>
      <c r="F17" s="209"/>
      <c r="G17" s="209"/>
      <c r="H17" s="209"/>
      <c r="I17" s="209"/>
      <c r="J17" s="209"/>
      <c r="K17" s="209"/>
      <c r="L17" s="209"/>
      <c r="M17" s="209"/>
      <c r="N17" s="209"/>
      <c r="O17" s="209"/>
      <c r="P17" s="209"/>
    </row>
    <row r="18" spans="1:16" ht="16.5" customHeight="1" x14ac:dyDescent="0.15">
      <c r="A18" s="209"/>
      <c r="B18" s="209"/>
      <c r="C18" s="209"/>
      <c r="D18" s="209"/>
      <c r="E18" s="209"/>
      <c r="F18" s="209"/>
      <c r="G18" s="209"/>
      <c r="H18" s="209"/>
      <c r="I18" s="209"/>
      <c r="J18" s="209"/>
      <c r="K18" s="209"/>
      <c r="L18" s="209"/>
      <c r="M18" s="209"/>
      <c r="N18" s="209"/>
      <c r="O18" s="209"/>
      <c r="P18" s="209"/>
    </row>
    <row r="19" spans="1:16" ht="16.5" customHeight="1" x14ac:dyDescent="0.15">
      <c r="A19" s="209"/>
      <c r="B19" s="209"/>
      <c r="C19" s="209"/>
      <c r="D19" s="209"/>
      <c r="E19" s="209"/>
      <c r="F19" s="209"/>
      <c r="G19" s="209"/>
      <c r="H19" s="209"/>
      <c r="I19" s="209"/>
      <c r="J19" s="209"/>
      <c r="K19" s="209"/>
      <c r="L19" s="209"/>
      <c r="M19" s="209"/>
      <c r="N19" s="209"/>
      <c r="O19" s="209"/>
      <c r="P19" s="209"/>
    </row>
    <row r="20" spans="1:16" ht="16.5" customHeight="1" x14ac:dyDescent="0.15">
      <c r="A20" s="209"/>
      <c r="B20" s="209"/>
      <c r="C20" s="209"/>
      <c r="D20" s="209"/>
      <c r="E20" s="209"/>
      <c r="F20" s="209"/>
      <c r="G20" s="209"/>
      <c r="H20" s="209"/>
      <c r="I20" s="209"/>
      <c r="J20" s="209"/>
      <c r="K20" s="209"/>
      <c r="L20" s="209"/>
      <c r="M20" s="209"/>
      <c r="N20" s="209"/>
      <c r="O20" s="209"/>
      <c r="P20" s="209"/>
    </row>
    <row r="21" spans="1:16" ht="16.5" customHeight="1" x14ac:dyDescent="0.15">
      <c r="A21" s="209"/>
      <c r="B21" s="209"/>
      <c r="C21" s="209"/>
      <c r="D21" s="209"/>
      <c r="E21" s="209"/>
      <c r="F21" s="209"/>
      <c r="G21" s="209"/>
      <c r="H21" s="209"/>
      <c r="I21" s="209"/>
      <c r="J21" s="209"/>
      <c r="K21" s="209"/>
      <c r="L21" s="209"/>
      <c r="M21" s="209"/>
      <c r="N21" s="209"/>
      <c r="O21" s="209"/>
      <c r="P21" s="209"/>
    </row>
    <row r="22" spans="1:16" ht="16.5" customHeight="1" x14ac:dyDescent="0.15">
      <c r="A22" s="209"/>
      <c r="B22" s="209"/>
      <c r="C22" s="209"/>
      <c r="D22" s="209"/>
      <c r="E22" s="209"/>
      <c r="F22" s="209"/>
      <c r="G22" s="209"/>
      <c r="H22" s="209"/>
      <c r="I22" s="209"/>
      <c r="J22" s="209"/>
      <c r="K22" s="209"/>
      <c r="L22" s="209"/>
      <c r="M22" s="209"/>
      <c r="N22" s="209"/>
      <c r="O22" s="209"/>
      <c r="P22" s="209"/>
    </row>
    <row r="23" spans="1:16" ht="16.5" customHeight="1" x14ac:dyDescent="0.15">
      <c r="A23" s="209"/>
      <c r="B23" s="209"/>
      <c r="C23" s="209"/>
      <c r="D23" s="209"/>
      <c r="E23" s="209"/>
      <c r="F23" s="209"/>
      <c r="G23" s="209"/>
      <c r="H23" s="209"/>
      <c r="I23" s="209"/>
      <c r="J23" s="209"/>
      <c r="K23" s="209"/>
      <c r="L23" s="209"/>
      <c r="M23" s="209"/>
      <c r="N23" s="209"/>
      <c r="O23" s="209"/>
      <c r="P23" s="209"/>
    </row>
    <row r="24" spans="1:16" ht="16.5" customHeight="1" x14ac:dyDescent="0.15">
      <c r="A24" s="209"/>
      <c r="B24" s="209"/>
      <c r="C24" s="209"/>
      <c r="D24" s="209"/>
      <c r="E24" s="209"/>
      <c r="F24" s="209"/>
      <c r="G24" s="209"/>
      <c r="H24" s="209"/>
      <c r="I24" s="209"/>
      <c r="J24" s="209"/>
      <c r="K24" s="209"/>
      <c r="L24" s="209"/>
      <c r="M24" s="209"/>
      <c r="N24" s="209"/>
      <c r="O24" s="209"/>
      <c r="P24" s="209"/>
    </row>
    <row r="25" spans="1:16" ht="16.5" customHeight="1" x14ac:dyDescent="0.15">
      <c r="A25" s="209"/>
      <c r="B25" s="209"/>
      <c r="C25" s="209"/>
      <c r="D25" s="209"/>
      <c r="E25" s="209"/>
      <c r="F25" s="209"/>
      <c r="G25" s="209"/>
      <c r="H25" s="209"/>
      <c r="I25" s="209"/>
      <c r="J25" s="209"/>
      <c r="K25" s="209"/>
      <c r="L25" s="209"/>
      <c r="M25" s="209"/>
      <c r="N25" s="209"/>
      <c r="O25" s="209"/>
      <c r="P25" s="209"/>
    </row>
    <row r="26" spans="1:16" ht="16.5" customHeight="1" x14ac:dyDescent="0.15">
      <c r="A26" s="209"/>
      <c r="B26" s="209"/>
      <c r="C26" s="209"/>
      <c r="D26" s="209"/>
      <c r="E26" s="209"/>
      <c r="F26" s="209"/>
      <c r="G26" s="209"/>
      <c r="H26" s="209"/>
      <c r="I26" s="209"/>
      <c r="J26" s="209"/>
      <c r="K26" s="209"/>
      <c r="L26" s="209"/>
      <c r="M26" s="209"/>
      <c r="N26" s="209"/>
      <c r="O26" s="209"/>
      <c r="P26" s="209"/>
    </row>
    <row r="27" spans="1:16" ht="16.5" customHeight="1" x14ac:dyDescent="0.15">
      <c r="A27" s="209"/>
      <c r="B27" s="209"/>
      <c r="C27" s="209"/>
      <c r="D27" s="209"/>
      <c r="E27" s="209"/>
      <c r="F27" s="209"/>
      <c r="G27" s="209"/>
      <c r="H27" s="209"/>
      <c r="I27" s="209"/>
      <c r="J27" s="209"/>
      <c r="K27" s="209"/>
      <c r="L27" s="209"/>
      <c r="M27" s="209"/>
      <c r="N27" s="209"/>
      <c r="O27" s="209"/>
      <c r="P27" s="209"/>
    </row>
    <row r="28" spans="1:16" ht="16.5" customHeight="1" x14ac:dyDescent="0.15">
      <c r="A28" s="209"/>
      <c r="B28" s="209"/>
      <c r="C28" s="209"/>
      <c r="D28" s="209"/>
      <c r="E28" s="209"/>
      <c r="F28" s="209"/>
      <c r="G28" s="209"/>
      <c r="H28" s="209"/>
      <c r="I28" s="209"/>
      <c r="J28" s="209"/>
      <c r="K28" s="209"/>
      <c r="L28" s="209"/>
      <c r="M28" s="209"/>
      <c r="N28" s="209"/>
      <c r="O28" s="209"/>
      <c r="P28" s="209"/>
    </row>
    <row r="29" spans="1:16" ht="16.5" customHeight="1" x14ac:dyDescent="0.15">
      <c r="A29" s="209"/>
      <c r="B29" s="209"/>
      <c r="C29" s="209"/>
      <c r="D29" s="209"/>
      <c r="E29" s="209"/>
      <c r="F29" s="209"/>
      <c r="G29" s="209"/>
      <c r="H29" s="209"/>
      <c r="I29" s="209"/>
      <c r="J29" s="209"/>
      <c r="K29" s="209"/>
      <c r="L29" s="209"/>
      <c r="M29" s="209"/>
      <c r="N29" s="209"/>
      <c r="O29" s="209"/>
      <c r="P29" s="209"/>
    </row>
    <row r="30" spans="1:16" ht="16.5" customHeight="1" x14ac:dyDescent="0.15">
      <c r="A30" s="209"/>
      <c r="B30" s="209"/>
      <c r="C30" s="209"/>
      <c r="D30" s="209"/>
      <c r="E30" s="209"/>
      <c r="F30" s="209"/>
      <c r="G30" s="209"/>
      <c r="H30" s="209"/>
      <c r="I30" s="209"/>
      <c r="J30" s="209"/>
      <c r="K30" s="209"/>
      <c r="L30" s="209"/>
      <c r="M30" s="209"/>
      <c r="N30" s="209"/>
      <c r="O30" s="209"/>
      <c r="P30" s="209"/>
    </row>
    <row r="31" spans="1:16" ht="16.5" customHeight="1" x14ac:dyDescent="0.15">
      <c r="A31" s="209"/>
      <c r="B31" s="209"/>
      <c r="C31" s="209"/>
      <c r="D31" s="209"/>
      <c r="E31" s="209"/>
      <c r="F31" s="209"/>
      <c r="G31" s="209"/>
      <c r="H31" s="209"/>
      <c r="I31" s="209"/>
      <c r="J31" s="209"/>
      <c r="K31" s="209"/>
      <c r="L31" s="209"/>
      <c r="M31" s="209"/>
      <c r="N31" s="209"/>
      <c r="O31" s="209"/>
      <c r="P31" s="209"/>
    </row>
    <row r="32" spans="1:16" ht="31.5" customHeight="1" x14ac:dyDescent="0.15">
      <c r="A32" s="209"/>
      <c r="B32" s="209"/>
      <c r="C32" s="209"/>
      <c r="D32" s="209"/>
      <c r="E32" s="209"/>
      <c r="F32" s="209"/>
      <c r="G32" s="209"/>
      <c r="H32" s="209"/>
      <c r="I32" s="209"/>
      <c r="J32" s="210" t="s">
        <v>441</v>
      </c>
      <c r="K32" s="209"/>
      <c r="L32" s="209"/>
      <c r="M32" s="209"/>
      <c r="N32" s="209"/>
      <c r="O32" s="209"/>
      <c r="P32" s="209"/>
    </row>
    <row r="33" spans="1:16" ht="39" customHeight="1" x14ac:dyDescent="0.25">
      <c r="A33" s="209"/>
      <c r="B33" s="211" t="s">
        <v>453</v>
      </c>
      <c r="C33" s="212"/>
      <c r="D33" s="212"/>
      <c r="E33" s="213" t="s">
        <v>442</v>
      </c>
      <c r="F33" s="214" t="s">
        <v>443</v>
      </c>
      <c r="G33" s="215" t="s">
        <v>444</v>
      </c>
      <c r="H33" s="215" t="s">
        <v>445</v>
      </c>
      <c r="I33" s="215" t="s">
        <v>446</v>
      </c>
      <c r="J33" s="216" t="s">
        <v>447</v>
      </c>
      <c r="K33" s="209"/>
      <c r="L33" s="209"/>
      <c r="M33" s="209"/>
      <c r="N33" s="209"/>
      <c r="O33" s="209"/>
      <c r="P33" s="209"/>
    </row>
    <row r="34" spans="1:16" ht="39" customHeight="1" x14ac:dyDescent="0.15">
      <c r="A34" s="209"/>
      <c r="B34" s="217"/>
      <c r="C34" s="672" t="s">
        <v>306</v>
      </c>
      <c r="D34" s="672"/>
      <c r="E34" s="672"/>
      <c r="F34" s="218" t="s">
        <v>47</v>
      </c>
      <c r="G34" s="219" t="s">
        <v>47</v>
      </c>
      <c r="H34" s="219" t="s">
        <v>47</v>
      </c>
      <c r="I34" s="219">
        <v>4.53</v>
      </c>
      <c r="J34" s="220">
        <v>4.1500000000000004</v>
      </c>
      <c r="K34" s="209"/>
      <c r="L34" s="209"/>
      <c r="M34" s="209"/>
      <c r="N34" s="209"/>
      <c r="O34" s="209"/>
      <c r="P34" s="209"/>
    </row>
    <row r="35" spans="1:16" ht="39" customHeight="1" x14ac:dyDescent="0.15">
      <c r="A35" s="209"/>
      <c r="B35" s="221"/>
      <c r="C35" s="670" t="s">
        <v>289</v>
      </c>
      <c r="D35" s="670"/>
      <c r="E35" s="670"/>
      <c r="F35" s="222">
        <v>1.87</v>
      </c>
      <c r="G35" s="223">
        <v>9.5399999999999991</v>
      </c>
      <c r="H35" s="223">
        <v>4.58</v>
      </c>
      <c r="I35" s="223">
        <v>2.29</v>
      </c>
      <c r="J35" s="224">
        <v>2.2400000000000002</v>
      </c>
      <c r="K35" s="209"/>
      <c r="L35" s="209"/>
      <c r="M35" s="209"/>
      <c r="N35" s="209"/>
      <c r="O35" s="209"/>
      <c r="P35" s="209"/>
    </row>
    <row r="36" spans="1:16" ht="39" customHeight="1" x14ac:dyDescent="0.15">
      <c r="A36" s="209"/>
      <c r="B36" s="221"/>
      <c r="C36" s="670" t="s">
        <v>304</v>
      </c>
      <c r="D36" s="670"/>
      <c r="E36" s="670"/>
      <c r="F36" s="222">
        <v>0.36</v>
      </c>
      <c r="G36" s="223">
        <v>1.21</v>
      </c>
      <c r="H36" s="223">
        <v>0.9</v>
      </c>
      <c r="I36" s="223">
        <v>1.07</v>
      </c>
      <c r="J36" s="224">
        <v>0.88</v>
      </c>
      <c r="K36" s="209"/>
      <c r="L36" s="209"/>
      <c r="M36" s="209"/>
      <c r="N36" s="209"/>
      <c r="O36" s="209"/>
      <c r="P36" s="209"/>
    </row>
    <row r="37" spans="1:16" ht="39" customHeight="1" x14ac:dyDescent="0.15">
      <c r="A37" s="209"/>
      <c r="B37" s="221"/>
      <c r="C37" s="670" t="s">
        <v>454</v>
      </c>
      <c r="D37" s="670"/>
      <c r="E37" s="670"/>
      <c r="F37" s="222">
        <v>0.03</v>
      </c>
      <c r="G37" s="223">
        <v>0.38</v>
      </c>
      <c r="H37" s="223">
        <v>0.93</v>
      </c>
      <c r="I37" s="223">
        <v>0.21</v>
      </c>
      <c r="J37" s="224">
        <v>0.37</v>
      </c>
      <c r="K37" s="209"/>
      <c r="L37" s="209"/>
      <c r="M37" s="209"/>
      <c r="N37" s="209"/>
      <c r="O37" s="209"/>
      <c r="P37" s="209"/>
    </row>
    <row r="38" spans="1:16" ht="39" customHeight="1" x14ac:dyDescent="0.15">
      <c r="A38" s="209"/>
      <c r="B38" s="221"/>
      <c r="C38" s="670" t="s">
        <v>305</v>
      </c>
      <c r="D38" s="670"/>
      <c r="E38" s="670"/>
      <c r="F38" s="222">
        <v>0.05</v>
      </c>
      <c r="G38" s="223">
        <v>7.0000000000000007E-2</v>
      </c>
      <c r="H38" s="223">
        <v>0.02</v>
      </c>
      <c r="I38" s="223">
        <v>0.03</v>
      </c>
      <c r="J38" s="224">
        <v>0.04</v>
      </c>
      <c r="K38" s="209"/>
      <c r="L38" s="209"/>
      <c r="M38" s="209"/>
      <c r="N38" s="209"/>
      <c r="O38" s="209"/>
      <c r="P38" s="209"/>
    </row>
    <row r="39" spans="1:16" ht="39" customHeight="1" x14ac:dyDescent="0.15">
      <c r="A39" s="209"/>
      <c r="B39" s="221"/>
      <c r="C39" s="670" t="s">
        <v>455</v>
      </c>
      <c r="D39" s="670"/>
      <c r="E39" s="670"/>
      <c r="F39" s="222">
        <v>0</v>
      </c>
      <c r="G39" s="223">
        <v>0</v>
      </c>
      <c r="H39" s="223">
        <v>0</v>
      </c>
      <c r="I39" s="223">
        <v>0</v>
      </c>
      <c r="J39" s="224">
        <v>0</v>
      </c>
      <c r="K39" s="209"/>
      <c r="L39" s="209"/>
      <c r="M39" s="209"/>
      <c r="N39" s="209"/>
      <c r="O39" s="209"/>
      <c r="P39" s="209"/>
    </row>
    <row r="40" spans="1:16" ht="39" customHeight="1" x14ac:dyDescent="0.15">
      <c r="A40" s="209"/>
      <c r="B40" s="221"/>
      <c r="C40" s="670" t="s">
        <v>308</v>
      </c>
      <c r="D40" s="670"/>
      <c r="E40" s="670"/>
      <c r="F40" s="222">
        <v>0</v>
      </c>
      <c r="G40" s="223">
        <v>0</v>
      </c>
      <c r="H40" s="223">
        <v>0</v>
      </c>
      <c r="I40" s="223">
        <v>0</v>
      </c>
      <c r="J40" s="224">
        <v>0</v>
      </c>
      <c r="K40" s="209"/>
      <c r="L40" s="209"/>
      <c r="M40" s="209"/>
      <c r="N40" s="209"/>
      <c r="O40" s="209"/>
      <c r="P40" s="209"/>
    </row>
    <row r="41" spans="1:16" ht="39" customHeight="1" x14ac:dyDescent="0.15">
      <c r="A41" s="209"/>
      <c r="B41" s="221"/>
      <c r="C41" s="670" t="s">
        <v>310</v>
      </c>
      <c r="D41" s="670"/>
      <c r="E41" s="670"/>
      <c r="F41" s="222">
        <v>0</v>
      </c>
      <c r="G41" s="223">
        <v>0</v>
      </c>
      <c r="H41" s="223">
        <v>0</v>
      </c>
      <c r="I41" s="223">
        <v>0</v>
      </c>
      <c r="J41" s="224">
        <v>0</v>
      </c>
      <c r="K41" s="209"/>
      <c r="L41" s="209"/>
      <c r="M41" s="209"/>
      <c r="N41" s="209"/>
      <c r="O41" s="209"/>
      <c r="P41" s="209"/>
    </row>
    <row r="42" spans="1:16" ht="39" customHeight="1" x14ac:dyDescent="0.15">
      <c r="A42" s="209"/>
      <c r="B42" s="225"/>
      <c r="C42" s="670" t="s">
        <v>456</v>
      </c>
      <c r="D42" s="670"/>
      <c r="E42" s="670"/>
      <c r="F42" s="222" t="s">
        <v>47</v>
      </c>
      <c r="G42" s="223" t="s">
        <v>47</v>
      </c>
      <c r="H42" s="223" t="s">
        <v>47</v>
      </c>
      <c r="I42" s="223" t="s">
        <v>47</v>
      </c>
      <c r="J42" s="224" t="s">
        <v>47</v>
      </c>
      <c r="K42" s="209"/>
      <c r="L42" s="209"/>
      <c r="M42" s="209"/>
      <c r="N42" s="209"/>
      <c r="O42" s="209"/>
      <c r="P42" s="209"/>
    </row>
    <row r="43" spans="1:16" ht="39" customHeight="1" x14ac:dyDescent="0.15">
      <c r="A43" s="209"/>
      <c r="B43" s="226"/>
      <c r="C43" s="671" t="s">
        <v>457</v>
      </c>
      <c r="D43" s="671"/>
      <c r="E43" s="671"/>
      <c r="F43" s="227">
        <v>0.33</v>
      </c>
      <c r="G43" s="228">
        <v>7.0000000000000007E-2</v>
      </c>
      <c r="H43" s="228">
        <v>5.43</v>
      </c>
      <c r="I43" s="228" t="s">
        <v>47</v>
      </c>
      <c r="J43" s="229" t="s">
        <v>47</v>
      </c>
      <c r="K43" s="209"/>
      <c r="L43" s="209"/>
      <c r="M43" s="209"/>
      <c r="N43" s="209"/>
      <c r="O43" s="209"/>
      <c r="P43" s="209"/>
    </row>
    <row r="44" spans="1:16" ht="39" customHeight="1" x14ac:dyDescent="0.15">
      <c r="A44" s="209"/>
      <c r="B44" s="230" t="s">
        <v>458</v>
      </c>
      <c r="C44" s="231"/>
      <c r="D44" s="232"/>
      <c r="E44" s="232"/>
      <c r="F44" s="233"/>
      <c r="G44" s="233"/>
      <c r="H44" s="233"/>
      <c r="I44" s="233"/>
      <c r="J44" s="233"/>
      <c r="K44" s="209"/>
      <c r="L44" s="209"/>
      <c r="M44" s="209"/>
      <c r="N44" s="209"/>
      <c r="O44" s="209"/>
      <c r="P44" s="209"/>
    </row>
  </sheetData>
  <sheetProtection sheet="1" objects="1" scenarios="1"/>
  <mergeCells count="10">
    <mergeCell ref="C34:E34"/>
    <mergeCell ref="C35:E35"/>
    <mergeCell ref="C36:E36"/>
    <mergeCell ref="C37:E37"/>
    <mergeCell ref="C38:E38"/>
    <mergeCell ref="C39:E39"/>
    <mergeCell ref="C40:E40"/>
    <mergeCell ref="C41:E41"/>
    <mergeCell ref="C42:E42"/>
    <mergeCell ref="C43:E43"/>
  </mergeCells>
  <phoneticPr fontId="46"/>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A1:AMK60"/>
  <sheetViews>
    <sheetView zoomScaleNormal="100" zoomScalePageLayoutView="60" workbookViewId="0"/>
  </sheetViews>
  <sheetFormatPr defaultRowHeight="13.5" x14ac:dyDescent="0.15"/>
  <cols>
    <col min="1" max="1" width="6.625" style="234"/>
    <col min="2" max="3" width="10.875" style="234"/>
    <col min="4" max="4" width="10.125" style="234"/>
    <col min="5" max="10" width="11" style="234"/>
    <col min="11" max="15" width="13.125" style="234"/>
    <col min="16" max="21" width="11.5" style="234"/>
    <col min="22" max="1025" width="0" style="234" hidden="1"/>
  </cols>
  <sheetData>
    <row r="1" spans="1:21" ht="13.5" customHeight="1" x14ac:dyDescent="0.15">
      <c r="A1" s="235"/>
      <c r="B1" s="235"/>
      <c r="C1" s="235"/>
      <c r="D1" s="235"/>
      <c r="E1" s="235"/>
      <c r="F1" s="235"/>
      <c r="G1" s="235"/>
      <c r="H1" s="235"/>
      <c r="I1" s="235"/>
      <c r="J1" s="235"/>
      <c r="K1" s="235"/>
      <c r="L1" s="235"/>
      <c r="M1" s="235"/>
      <c r="N1" s="235"/>
      <c r="O1" s="235"/>
      <c r="P1" s="235"/>
      <c r="Q1" s="235"/>
      <c r="R1" s="235"/>
      <c r="S1" s="235"/>
      <c r="T1" s="235"/>
      <c r="U1" s="235"/>
    </row>
    <row r="2" spans="1:21" ht="13.5" customHeight="1" x14ac:dyDescent="0.15">
      <c r="A2" s="235"/>
      <c r="B2" s="235"/>
      <c r="C2" s="235"/>
      <c r="D2" s="235"/>
      <c r="E2" s="235"/>
      <c r="F2" s="235"/>
      <c r="G2" s="235"/>
      <c r="H2" s="235"/>
      <c r="I2" s="235"/>
      <c r="J2" s="235"/>
      <c r="K2" s="235"/>
      <c r="L2" s="235"/>
      <c r="M2" s="235"/>
      <c r="N2" s="235"/>
      <c r="O2" s="235"/>
      <c r="P2" s="235"/>
      <c r="Q2" s="235"/>
      <c r="R2" s="235"/>
      <c r="S2" s="235"/>
      <c r="T2" s="235"/>
      <c r="U2" s="235"/>
    </row>
    <row r="3" spans="1:21" ht="13.5" customHeight="1" x14ac:dyDescent="0.15">
      <c r="A3" s="235"/>
      <c r="B3" s="235"/>
      <c r="C3" s="235"/>
      <c r="D3" s="235"/>
      <c r="E3" s="235"/>
      <c r="F3" s="235"/>
      <c r="G3" s="235"/>
      <c r="H3" s="235"/>
      <c r="I3" s="235"/>
      <c r="J3" s="235"/>
      <c r="K3" s="235"/>
      <c r="L3" s="235"/>
      <c r="M3" s="235"/>
      <c r="N3" s="235"/>
      <c r="O3" s="235"/>
      <c r="P3" s="235"/>
      <c r="Q3" s="235"/>
      <c r="R3" s="235"/>
      <c r="S3" s="235"/>
      <c r="T3" s="235"/>
      <c r="U3" s="235"/>
    </row>
    <row r="4" spans="1:21" ht="13.5" customHeight="1" x14ac:dyDescent="0.15">
      <c r="A4" s="235"/>
      <c r="B4" s="235"/>
      <c r="C4" s="235"/>
      <c r="D4" s="235"/>
      <c r="E4" s="235"/>
      <c r="F4" s="235"/>
      <c r="G4" s="235"/>
      <c r="H4" s="235"/>
      <c r="I4" s="235"/>
      <c r="J4" s="235"/>
      <c r="K4" s="235"/>
      <c r="L4" s="235"/>
      <c r="M4" s="235"/>
      <c r="N4" s="235"/>
      <c r="O4" s="235"/>
      <c r="P4" s="235"/>
      <c r="Q4" s="235"/>
      <c r="R4" s="235"/>
      <c r="S4" s="235"/>
      <c r="T4" s="235"/>
      <c r="U4" s="235"/>
    </row>
    <row r="5" spans="1:21" ht="13.5" customHeight="1" x14ac:dyDescent="0.15">
      <c r="A5" s="235"/>
      <c r="B5" s="235"/>
      <c r="C5" s="235"/>
      <c r="D5" s="235"/>
      <c r="E5" s="235"/>
      <c r="F5" s="235"/>
      <c r="G5" s="235"/>
      <c r="H5" s="235"/>
      <c r="I5" s="235"/>
      <c r="J5" s="235"/>
      <c r="K5" s="235"/>
      <c r="L5" s="235"/>
      <c r="M5" s="235"/>
      <c r="N5" s="235"/>
      <c r="O5" s="235"/>
      <c r="P5" s="235"/>
      <c r="Q5" s="235"/>
      <c r="R5" s="235"/>
      <c r="S5" s="235"/>
      <c r="T5" s="235"/>
      <c r="U5" s="235"/>
    </row>
    <row r="6" spans="1:21" ht="13.5" customHeight="1" x14ac:dyDescent="0.15">
      <c r="A6" s="235"/>
      <c r="B6" s="235"/>
      <c r="C6" s="235"/>
      <c r="D6" s="235"/>
      <c r="E6" s="235"/>
      <c r="F6" s="235"/>
      <c r="G6" s="235"/>
      <c r="H6" s="235"/>
      <c r="I6" s="235"/>
      <c r="J6" s="235"/>
      <c r="K6" s="235"/>
      <c r="L6" s="235"/>
      <c r="M6" s="235"/>
      <c r="N6" s="235"/>
      <c r="O6" s="235"/>
      <c r="P6" s="235"/>
      <c r="Q6" s="235"/>
      <c r="R6" s="235"/>
      <c r="S6" s="235"/>
      <c r="T6" s="235"/>
      <c r="U6" s="235"/>
    </row>
    <row r="7" spans="1:21" ht="13.5" customHeight="1" x14ac:dyDescent="0.15">
      <c r="A7" s="235"/>
      <c r="B7" s="235"/>
      <c r="C7" s="235"/>
      <c r="D7" s="235"/>
      <c r="E7" s="235"/>
      <c r="F7" s="235"/>
      <c r="G7" s="235"/>
      <c r="H7" s="235"/>
      <c r="I7" s="235"/>
      <c r="J7" s="235"/>
      <c r="K7" s="235"/>
      <c r="L7" s="235"/>
      <c r="M7" s="235"/>
      <c r="N7" s="235"/>
      <c r="O7" s="235"/>
      <c r="P7" s="235"/>
      <c r="Q7" s="235"/>
      <c r="R7" s="235"/>
      <c r="S7" s="235"/>
      <c r="T7" s="235"/>
      <c r="U7" s="235"/>
    </row>
    <row r="8" spans="1:21" ht="13.5" customHeight="1" x14ac:dyDescent="0.15">
      <c r="A8" s="235"/>
      <c r="B8" s="235"/>
      <c r="C8" s="235"/>
      <c r="D8" s="235"/>
      <c r="E8" s="235"/>
      <c r="F8" s="235"/>
      <c r="G8" s="235"/>
      <c r="H8" s="235"/>
      <c r="I8" s="235"/>
      <c r="J8" s="235"/>
      <c r="K8" s="235"/>
      <c r="L8" s="235"/>
      <c r="M8" s="235"/>
      <c r="N8" s="235"/>
      <c r="O8" s="235"/>
      <c r="P8" s="235"/>
      <c r="Q8" s="235"/>
      <c r="R8" s="235"/>
      <c r="S8" s="235"/>
      <c r="T8" s="235"/>
      <c r="U8" s="235"/>
    </row>
    <row r="9" spans="1:21" ht="13.5" customHeight="1" x14ac:dyDescent="0.15">
      <c r="A9" s="235"/>
      <c r="B9" s="235"/>
      <c r="C9" s="235"/>
      <c r="D9" s="235"/>
      <c r="E9" s="235"/>
      <c r="F9" s="235"/>
      <c r="G9" s="235"/>
      <c r="H9" s="235"/>
      <c r="I9" s="235"/>
      <c r="J9" s="235"/>
      <c r="K9" s="235"/>
      <c r="L9" s="235"/>
      <c r="M9" s="235"/>
      <c r="N9" s="235"/>
      <c r="O9" s="235"/>
      <c r="P9" s="235"/>
      <c r="Q9" s="235"/>
      <c r="R9" s="235"/>
      <c r="S9" s="235"/>
      <c r="T9" s="235"/>
      <c r="U9" s="235"/>
    </row>
    <row r="10" spans="1:21" ht="13.5" customHeight="1" x14ac:dyDescent="0.15">
      <c r="A10" s="235"/>
      <c r="B10" s="235"/>
      <c r="C10" s="235"/>
      <c r="D10" s="235"/>
      <c r="E10" s="235"/>
      <c r="F10" s="235"/>
      <c r="G10" s="235"/>
      <c r="H10" s="235"/>
      <c r="I10" s="235"/>
      <c r="J10" s="235"/>
      <c r="K10" s="235"/>
      <c r="L10" s="235"/>
      <c r="M10" s="235"/>
      <c r="N10" s="235"/>
      <c r="O10" s="235"/>
      <c r="P10" s="235"/>
      <c r="Q10" s="235"/>
      <c r="R10" s="235"/>
      <c r="S10" s="235"/>
      <c r="T10" s="235"/>
      <c r="U10" s="235"/>
    </row>
    <row r="11" spans="1:21" ht="13.5" customHeight="1" x14ac:dyDescent="0.15">
      <c r="A11" s="235"/>
      <c r="B11" s="235"/>
      <c r="C11" s="235"/>
      <c r="D11" s="235"/>
      <c r="E11" s="235"/>
      <c r="F11" s="235"/>
      <c r="G11" s="235"/>
      <c r="H11" s="235"/>
      <c r="I11" s="235"/>
      <c r="J11" s="235"/>
      <c r="K11" s="235"/>
      <c r="L11" s="235"/>
      <c r="M11" s="235"/>
      <c r="N11" s="235"/>
      <c r="O11" s="235"/>
      <c r="P11" s="235"/>
      <c r="Q11" s="235"/>
      <c r="R11" s="235"/>
      <c r="S11" s="235"/>
      <c r="T11" s="235"/>
      <c r="U11" s="235"/>
    </row>
    <row r="12" spans="1:21" ht="13.5" customHeight="1" x14ac:dyDescent="0.15">
      <c r="A12" s="235"/>
      <c r="B12" s="235"/>
      <c r="C12" s="235"/>
      <c r="D12" s="235"/>
      <c r="E12" s="235"/>
      <c r="F12" s="235"/>
      <c r="G12" s="235"/>
      <c r="H12" s="235"/>
      <c r="I12" s="235"/>
      <c r="J12" s="235"/>
      <c r="K12" s="235"/>
      <c r="L12" s="235"/>
      <c r="M12" s="235"/>
      <c r="N12" s="235"/>
      <c r="O12" s="235"/>
      <c r="P12" s="235"/>
      <c r="Q12" s="235"/>
      <c r="R12" s="235"/>
      <c r="S12" s="235"/>
      <c r="T12" s="235"/>
      <c r="U12" s="235"/>
    </row>
    <row r="13" spans="1:21" ht="13.5" customHeight="1" x14ac:dyDescent="0.15">
      <c r="A13" s="235"/>
      <c r="B13" s="235"/>
      <c r="C13" s="235"/>
      <c r="D13" s="235"/>
      <c r="E13" s="235"/>
      <c r="F13" s="235"/>
      <c r="G13" s="235"/>
      <c r="H13" s="235"/>
      <c r="I13" s="235"/>
      <c r="J13" s="235"/>
      <c r="K13" s="235"/>
      <c r="L13" s="235"/>
      <c r="M13" s="235"/>
      <c r="N13" s="235"/>
      <c r="O13" s="235"/>
      <c r="P13" s="235"/>
      <c r="Q13" s="235"/>
      <c r="R13" s="235"/>
      <c r="S13" s="235"/>
      <c r="T13" s="235"/>
      <c r="U13" s="235"/>
    </row>
    <row r="14" spans="1:21" ht="13.5" customHeight="1" x14ac:dyDescent="0.15">
      <c r="A14" s="235"/>
      <c r="B14" s="235"/>
      <c r="C14" s="235"/>
      <c r="D14" s="235"/>
      <c r="E14" s="235"/>
      <c r="F14" s="235"/>
      <c r="G14" s="235"/>
      <c r="H14" s="235"/>
      <c r="I14" s="235"/>
      <c r="J14" s="235"/>
      <c r="K14" s="235"/>
      <c r="L14" s="235"/>
      <c r="M14" s="235"/>
      <c r="N14" s="235"/>
      <c r="O14" s="235"/>
      <c r="P14" s="235"/>
      <c r="Q14" s="235"/>
      <c r="R14" s="235"/>
      <c r="S14" s="235"/>
      <c r="T14" s="235"/>
      <c r="U14" s="235"/>
    </row>
    <row r="15" spans="1:21" ht="13.5" customHeight="1" x14ac:dyDescent="0.15">
      <c r="A15" s="235"/>
      <c r="B15" s="235"/>
      <c r="C15" s="235"/>
      <c r="D15" s="235"/>
      <c r="E15" s="235"/>
      <c r="F15" s="235"/>
      <c r="G15" s="235"/>
      <c r="H15" s="235"/>
      <c r="I15" s="235"/>
      <c r="J15" s="235"/>
      <c r="K15" s="235"/>
      <c r="L15" s="235"/>
      <c r="M15" s="235"/>
      <c r="N15" s="235"/>
      <c r="O15" s="235"/>
      <c r="P15" s="235"/>
      <c r="Q15" s="235"/>
      <c r="R15" s="235"/>
      <c r="S15" s="235"/>
      <c r="T15" s="235"/>
      <c r="U15" s="235"/>
    </row>
    <row r="16" spans="1:21" ht="13.5" customHeight="1" x14ac:dyDescent="0.15">
      <c r="A16" s="235"/>
      <c r="B16" s="235"/>
      <c r="C16" s="235"/>
      <c r="D16" s="235"/>
      <c r="E16" s="235"/>
      <c r="F16" s="235"/>
      <c r="G16" s="235"/>
      <c r="H16" s="235"/>
      <c r="I16" s="235"/>
      <c r="J16" s="235"/>
      <c r="K16" s="235"/>
      <c r="L16" s="235"/>
      <c r="M16" s="235"/>
      <c r="N16" s="235"/>
      <c r="O16" s="235"/>
      <c r="P16" s="235"/>
      <c r="Q16" s="235"/>
      <c r="R16" s="235"/>
      <c r="S16" s="235"/>
      <c r="T16" s="235"/>
      <c r="U16" s="235"/>
    </row>
    <row r="17" spans="1:21" ht="13.5" customHeight="1" x14ac:dyDescent="0.15">
      <c r="A17" s="235"/>
      <c r="B17" s="235"/>
      <c r="C17" s="235"/>
      <c r="D17" s="235"/>
      <c r="E17" s="235"/>
      <c r="F17" s="235"/>
      <c r="G17" s="235"/>
      <c r="H17" s="235"/>
      <c r="I17" s="235"/>
      <c r="J17" s="235"/>
      <c r="K17" s="235"/>
      <c r="L17" s="235"/>
      <c r="M17" s="235"/>
      <c r="N17" s="235"/>
      <c r="O17" s="235"/>
      <c r="P17" s="235"/>
      <c r="Q17" s="235"/>
      <c r="R17" s="235"/>
      <c r="S17" s="235"/>
      <c r="T17" s="235"/>
      <c r="U17" s="235"/>
    </row>
    <row r="18" spans="1:21" ht="13.5" customHeight="1" x14ac:dyDescent="0.15">
      <c r="A18" s="235"/>
      <c r="B18" s="235"/>
      <c r="C18" s="235"/>
      <c r="D18" s="235"/>
      <c r="E18" s="235"/>
      <c r="F18" s="235"/>
      <c r="G18" s="235"/>
      <c r="H18" s="235"/>
      <c r="I18" s="235"/>
      <c r="J18" s="235"/>
      <c r="K18" s="235"/>
      <c r="L18" s="235"/>
      <c r="M18" s="235"/>
      <c r="N18" s="235"/>
      <c r="O18" s="235"/>
      <c r="P18" s="235"/>
      <c r="Q18" s="235"/>
      <c r="R18" s="235"/>
      <c r="S18" s="235"/>
      <c r="T18" s="235"/>
      <c r="U18" s="235"/>
    </row>
    <row r="19" spans="1:21" ht="13.5" customHeight="1" x14ac:dyDescent="0.15">
      <c r="A19" s="235"/>
      <c r="B19" s="235"/>
      <c r="C19" s="235"/>
      <c r="D19" s="235"/>
      <c r="E19" s="235"/>
      <c r="F19" s="235"/>
      <c r="G19" s="235"/>
      <c r="H19" s="235"/>
      <c r="I19" s="235"/>
      <c r="J19" s="235"/>
      <c r="K19" s="235"/>
      <c r="L19" s="235"/>
      <c r="M19" s="235"/>
      <c r="N19" s="235"/>
      <c r="O19" s="235"/>
      <c r="P19" s="235"/>
      <c r="Q19" s="235"/>
      <c r="R19" s="235"/>
      <c r="S19" s="235"/>
      <c r="T19" s="235"/>
      <c r="U19" s="235"/>
    </row>
    <row r="20" spans="1:21" ht="13.5" customHeight="1" x14ac:dyDescent="0.15">
      <c r="A20" s="235"/>
      <c r="B20" s="235"/>
      <c r="C20" s="235"/>
      <c r="D20" s="235"/>
      <c r="E20" s="235"/>
      <c r="F20" s="235"/>
      <c r="G20" s="235"/>
      <c r="H20" s="235"/>
      <c r="I20" s="235"/>
      <c r="J20" s="235"/>
      <c r="K20" s="235"/>
      <c r="L20" s="235"/>
      <c r="M20" s="235"/>
      <c r="N20" s="235"/>
      <c r="O20" s="235"/>
      <c r="P20" s="235"/>
      <c r="Q20" s="235"/>
      <c r="R20" s="235"/>
      <c r="S20" s="235"/>
      <c r="T20" s="235"/>
      <c r="U20" s="235"/>
    </row>
    <row r="21" spans="1:21" ht="13.5" customHeight="1" x14ac:dyDescent="0.15">
      <c r="A21" s="235"/>
      <c r="B21" s="235"/>
      <c r="C21" s="235"/>
      <c r="D21" s="235"/>
      <c r="E21" s="235"/>
      <c r="F21" s="235"/>
      <c r="G21" s="235"/>
      <c r="H21" s="235"/>
      <c r="I21" s="235"/>
      <c r="J21" s="235"/>
      <c r="K21" s="235"/>
      <c r="L21" s="235"/>
      <c r="M21" s="235"/>
      <c r="N21" s="235"/>
      <c r="O21" s="235"/>
      <c r="P21" s="235"/>
      <c r="Q21" s="235"/>
      <c r="R21" s="235"/>
      <c r="S21" s="235"/>
      <c r="T21" s="235"/>
      <c r="U21" s="235"/>
    </row>
    <row r="22" spans="1:21" ht="13.5" customHeight="1" x14ac:dyDescent="0.15">
      <c r="A22" s="235"/>
      <c r="B22" s="235"/>
      <c r="C22" s="235"/>
      <c r="D22" s="235"/>
      <c r="E22" s="235"/>
      <c r="F22" s="235"/>
      <c r="G22" s="235"/>
      <c r="H22" s="235"/>
      <c r="I22" s="235"/>
      <c r="J22" s="235"/>
      <c r="K22" s="235"/>
      <c r="L22" s="235"/>
      <c r="M22" s="235"/>
      <c r="N22" s="235"/>
      <c r="O22" s="235"/>
      <c r="P22" s="235"/>
      <c r="Q22" s="235"/>
      <c r="R22" s="235"/>
      <c r="S22" s="235"/>
      <c r="T22" s="235"/>
      <c r="U22" s="235"/>
    </row>
    <row r="23" spans="1:21" ht="13.5" customHeight="1" x14ac:dyDescent="0.15">
      <c r="A23" s="235"/>
      <c r="B23" s="235"/>
      <c r="C23" s="235"/>
      <c r="D23" s="235"/>
      <c r="E23" s="235"/>
      <c r="F23" s="235"/>
      <c r="G23" s="235"/>
      <c r="H23" s="235"/>
      <c r="I23" s="235"/>
      <c r="J23" s="235"/>
      <c r="K23" s="235"/>
      <c r="L23" s="235"/>
      <c r="M23" s="235"/>
      <c r="N23" s="235"/>
      <c r="O23" s="235"/>
      <c r="P23" s="235"/>
      <c r="Q23" s="235"/>
      <c r="R23" s="235"/>
      <c r="S23" s="235"/>
      <c r="T23" s="235"/>
      <c r="U23" s="235"/>
    </row>
    <row r="24" spans="1:21" ht="13.5" customHeight="1" x14ac:dyDescent="0.15">
      <c r="A24" s="235"/>
      <c r="B24" s="235"/>
      <c r="C24" s="235"/>
      <c r="D24" s="235"/>
      <c r="E24" s="235"/>
      <c r="F24" s="235"/>
      <c r="G24" s="235"/>
      <c r="H24" s="235"/>
      <c r="I24" s="235"/>
      <c r="J24" s="235"/>
      <c r="K24" s="235"/>
      <c r="L24" s="235"/>
      <c r="M24" s="235"/>
      <c r="N24" s="235"/>
      <c r="O24" s="235"/>
      <c r="P24" s="235"/>
      <c r="Q24" s="235"/>
      <c r="R24" s="235"/>
      <c r="S24" s="235"/>
      <c r="T24" s="235"/>
      <c r="U24" s="235"/>
    </row>
    <row r="25" spans="1:21" ht="13.5" customHeight="1" x14ac:dyDescent="0.15">
      <c r="A25" s="235"/>
      <c r="B25" s="235"/>
      <c r="C25" s="235"/>
      <c r="D25" s="235"/>
      <c r="E25" s="235"/>
      <c r="F25" s="235"/>
      <c r="G25" s="235"/>
      <c r="H25" s="235"/>
      <c r="I25" s="235"/>
      <c r="J25" s="235"/>
      <c r="K25" s="235"/>
      <c r="L25" s="235"/>
      <c r="M25" s="235"/>
      <c r="N25" s="235"/>
      <c r="O25" s="235"/>
      <c r="P25" s="235"/>
      <c r="Q25" s="235"/>
      <c r="R25" s="235"/>
      <c r="S25" s="235"/>
      <c r="T25" s="235"/>
      <c r="U25" s="235"/>
    </row>
    <row r="26" spans="1:21" ht="13.5" customHeight="1" x14ac:dyDescent="0.15">
      <c r="A26" s="235"/>
      <c r="B26" s="235"/>
      <c r="C26" s="235"/>
      <c r="D26" s="235"/>
      <c r="E26" s="235"/>
      <c r="F26" s="235"/>
      <c r="G26" s="235"/>
      <c r="H26" s="235"/>
      <c r="I26" s="235"/>
      <c r="J26" s="235"/>
      <c r="K26" s="235"/>
      <c r="L26" s="235"/>
      <c r="M26" s="235"/>
      <c r="N26" s="235"/>
      <c r="O26" s="235"/>
      <c r="P26" s="235"/>
      <c r="Q26" s="235"/>
      <c r="R26" s="235"/>
      <c r="S26" s="235"/>
      <c r="T26" s="235"/>
      <c r="U26" s="235"/>
    </row>
    <row r="27" spans="1:21" ht="13.5" customHeight="1" x14ac:dyDescent="0.15">
      <c r="A27" s="235"/>
      <c r="B27" s="235"/>
      <c r="C27" s="235"/>
      <c r="D27" s="235"/>
      <c r="E27" s="235"/>
      <c r="F27" s="235"/>
      <c r="G27" s="235"/>
      <c r="H27" s="235"/>
      <c r="I27" s="235"/>
      <c r="J27" s="235"/>
      <c r="K27" s="235"/>
      <c r="L27" s="235"/>
      <c r="M27" s="235"/>
      <c r="N27" s="235"/>
      <c r="O27" s="235"/>
      <c r="P27" s="235"/>
      <c r="Q27" s="235"/>
      <c r="R27" s="235"/>
      <c r="S27" s="235"/>
      <c r="T27" s="235"/>
      <c r="U27" s="235"/>
    </row>
    <row r="28" spans="1:21" ht="13.5" customHeight="1" x14ac:dyDescent="0.15">
      <c r="A28" s="235"/>
      <c r="B28" s="235"/>
      <c r="C28" s="235"/>
      <c r="D28" s="235"/>
      <c r="E28" s="235"/>
      <c r="F28" s="235"/>
      <c r="G28" s="235"/>
      <c r="H28" s="235"/>
      <c r="I28" s="235"/>
      <c r="J28" s="235"/>
      <c r="K28" s="235"/>
      <c r="L28" s="235"/>
      <c r="M28" s="235"/>
      <c r="N28" s="235"/>
      <c r="O28" s="235"/>
      <c r="P28" s="235"/>
      <c r="Q28" s="235"/>
      <c r="R28" s="235"/>
      <c r="S28" s="235"/>
      <c r="T28" s="235"/>
      <c r="U28" s="235"/>
    </row>
    <row r="29" spans="1:21" ht="13.5" customHeight="1" x14ac:dyDescent="0.15">
      <c r="A29" s="235"/>
      <c r="B29" s="235"/>
      <c r="C29" s="235"/>
      <c r="D29" s="235"/>
      <c r="E29" s="235"/>
      <c r="F29" s="235"/>
      <c r="G29" s="235"/>
      <c r="H29" s="235"/>
      <c r="I29" s="235"/>
      <c r="J29" s="235"/>
      <c r="K29" s="235"/>
      <c r="L29" s="235"/>
      <c r="M29" s="235"/>
      <c r="N29" s="235"/>
      <c r="O29" s="235"/>
      <c r="P29" s="235"/>
      <c r="Q29" s="235"/>
      <c r="R29" s="235"/>
      <c r="S29" s="235"/>
      <c r="T29" s="235"/>
      <c r="U29" s="235"/>
    </row>
    <row r="30" spans="1:21" ht="13.5" customHeight="1" x14ac:dyDescent="0.15">
      <c r="A30" s="235"/>
      <c r="B30" s="235"/>
      <c r="C30" s="235"/>
      <c r="D30" s="235"/>
      <c r="E30" s="235"/>
      <c r="F30" s="235"/>
      <c r="G30" s="235"/>
      <c r="H30" s="235"/>
      <c r="I30" s="235"/>
      <c r="J30" s="235"/>
      <c r="K30" s="235"/>
      <c r="L30" s="235"/>
      <c r="M30" s="235"/>
      <c r="N30" s="235"/>
      <c r="O30" s="235"/>
      <c r="P30" s="235"/>
      <c r="Q30" s="235"/>
      <c r="R30" s="235"/>
      <c r="S30" s="235"/>
      <c r="T30" s="235"/>
      <c r="U30" s="235"/>
    </row>
    <row r="31" spans="1:21" ht="13.5" customHeight="1" x14ac:dyDescent="0.15">
      <c r="A31" s="235"/>
      <c r="B31" s="235"/>
      <c r="C31" s="235"/>
      <c r="D31" s="235"/>
      <c r="E31" s="235"/>
      <c r="F31" s="235"/>
      <c r="G31" s="235"/>
      <c r="H31" s="235"/>
      <c r="I31" s="235"/>
      <c r="J31" s="235"/>
      <c r="K31" s="235"/>
      <c r="L31" s="235"/>
      <c r="M31" s="235"/>
      <c r="N31" s="235"/>
      <c r="O31" s="235"/>
      <c r="P31" s="235"/>
      <c r="Q31" s="235"/>
      <c r="R31" s="235"/>
      <c r="S31" s="235"/>
      <c r="T31" s="235"/>
      <c r="U31" s="235"/>
    </row>
    <row r="32" spans="1:21" ht="13.5" customHeight="1" x14ac:dyDescent="0.15">
      <c r="A32" s="235"/>
      <c r="B32" s="235"/>
      <c r="C32" s="235"/>
      <c r="D32" s="235"/>
      <c r="E32" s="235"/>
      <c r="F32" s="235"/>
      <c r="G32" s="235"/>
      <c r="H32" s="235"/>
      <c r="I32" s="235"/>
      <c r="J32" s="235"/>
      <c r="K32" s="235"/>
      <c r="L32" s="235"/>
      <c r="M32" s="235"/>
      <c r="N32" s="235"/>
      <c r="O32" s="235"/>
      <c r="P32" s="235"/>
      <c r="Q32" s="235"/>
      <c r="R32" s="235"/>
      <c r="S32" s="235"/>
      <c r="T32" s="235"/>
      <c r="U32" s="235"/>
    </row>
    <row r="33" spans="1:21" ht="13.5" customHeight="1" x14ac:dyDescent="0.15">
      <c r="A33" s="235"/>
      <c r="B33" s="235"/>
      <c r="C33" s="235"/>
      <c r="D33" s="235"/>
      <c r="E33" s="235"/>
      <c r="F33" s="235"/>
      <c r="G33" s="235"/>
      <c r="H33" s="235"/>
      <c r="I33" s="235"/>
      <c r="J33" s="235"/>
      <c r="K33" s="235"/>
      <c r="L33" s="235"/>
      <c r="M33" s="235"/>
      <c r="N33" s="235"/>
      <c r="O33" s="235"/>
      <c r="P33" s="235"/>
      <c r="Q33" s="235"/>
      <c r="R33" s="235"/>
      <c r="S33" s="235"/>
      <c r="T33" s="235"/>
      <c r="U33" s="235"/>
    </row>
    <row r="34" spans="1:21" ht="13.5" customHeight="1" x14ac:dyDescent="0.15">
      <c r="A34" s="235"/>
      <c r="B34" s="235"/>
      <c r="C34" s="235"/>
      <c r="D34" s="235"/>
      <c r="E34" s="235"/>
      <c r="F34" s="235"/>
      <c r="G34" s="235"/>
      <c r="H34" s="235"/>
      <c r="I34" s="235"/>
      <c r="J34" s="235"/>
      <c r="K34" s="235"/>
      <c r="L34" s="235"/>
      <c r="M34" s="235"/>
      <c r="N34" s="235"/>
      <c r="O34" s="235"/>
      <c r="P34" s="235"/>
      <c r="Q34" s="235"/>
      <c r="R34" s="235"/>
      <c r="S34" s="235"/>
      <c r="T34" s="235"/>
      <c r="U34" s="235"/>
    </row>
    <row r="35" spans="1:21" ht="13.5" customHeight="1" x14ac:dyDescent="0.15">
      <c r="A35" s="235"/>
      <c r="B35" s="235"/>
      <c r="C35" s="235"/>
      <c r="D35" s="235"/>
      <c r="E35" s="235"/>
      <c r="F35" s="235"/>
      <c r="G35" s="235"/>
      <c r="H35" s="235"/>
      <c r="I35" s="235"/>
      <c r="J35" s="235"/>
      <c r="K35" s="235"/>
      <c r="L35" s="235"/>
      <c r="M35" s="235"/>
      <c r="N35" s="235"/>
      <c r="O35" s="235"/>
      <c r="P35" s="235"/>
      <c r="Q35" s="235"/>
      <c r="R35" s="235"/>
      <c r="S35" s="235"/>
      <c r="T35" s="235"/>
      <c r="U35" s="235"/>
    </row>
    <row r="36" spans="1:21" ht="13.5" customHeight="1" x14ac:dyDescent="0.15">
      <c r="A36" s="235"/>
      <c r="B36" s="235"/>
      <c r="C36" s="235"/>
      <c r="D36" s="235"/>
      <c r="E36" s="235"/>
      <c r="F36" s="235"/>
      <c r="G36" s="235"/>
      <c r="H36" s="235"/>
      <c r="I36" s="235"/>
      <c r="J36" s="235"/>
      <c r="K36" s="235"/>
      <c r="L36" s="235"/>
      <c r="M36" s="235"/>
      <c r="N36" s="235"/>
      <c r="O36" s="235"/>
      <c r="P36" s="235"/>
      <c r="Q36" s="235"/>
      <c r="R36" s="235"/>
      <c r="S36" s="235"/>
      <c r="T36" s="235"/>
      <c r="U36" s="235"/>
    </row>
    <row r="37" spans="1:21" ht="13.5" customHeight="1" x14ac:dyDescent="0.15">
      <c r="A37" s="235"/>
      <c r="B37" s="235"/>
      <c r="C37" s="235"/>
      <c r="D37" s="235"/>
      <c r="E37" s="235"/>
      <c r="F37" s="235"/>
      <c r="G37" s="235"/>
      <c r="H37" s="235"/>
      <c r="I37" s="235"/>
      <c r="J37" s="235"/>
      <c r="K37" s="235"/>
      <c r="L37" s="235"/>
      <c r="M37" s="235"/>
      <c r="N37" s="235"/>
      <c r="O37" s="235"/>
      <c r="P37" s="235"/>
      <c r="Q37" s="235"/>
      <c r="R37" s="235"/>
      <c r="S37" s="235"/>
      <c r="T37" s="235"/>
      <c r="U37" s="235"/>
    </row>
    <row r="38" spans="1:21" ht="13.5" customHeight="1" x14ac:dyDescent="0.15">
      <c r="A38" s="235"/>
      <c r="B38" s="235"/>
      <c r="C38" s="235"/>
      <c r="D38" s="235"/>
      <c r="E38" s="235"/>
      <c r="F38" s="235"/>
      <c r="G38" s="235"/>
      <c r="H38" s="235"/>
      <c r="I38" s="235"/>
      <c r="J38" s="235"/>
      <c r="K38" s="235"/>
      <c r="L38" s="235"/>
      <c r="M38" s="235"/>
      <c r="N38" s="235"/>
      <c r="O38" s="235"/>
      <c r="P38" s="235"/>
      <c r="Q38" s="235"/>
      <c r="R38" s="235"/>
      <c r="S38" s="235"/>
      <c r="T38" s="235"/>
      <c r="U38" s="235"/>
    </row>
    <row r="39" spans="1:21" ht="13.5" customHeight="1" x14ac:dyDescent="0.15">
      <c r="A39" s="235"/>
      <c r="B39" s="235"/>
      <c r="C39" s="235"/>
      <c r="D39" s="235"/>
      <c r="E39" s="235"/>
      <c r="F39" s="235"/>
      <c r="G39" s="235"/>
      <c r="H39" s="235"/>
      <c r="I39" s="235"/>
      <c r="J39" s="235"/>
      <c r="K39" s="235"/>
      <c r="L39" s="235"/>
      <c r="M39" s="235"/>
      <c r="N39" s="235"/>
      <c r="O39" s="235"/>
      <c r="P39" s="235"/>
      <c r="Q39" s="235"/>
      <c r="R39" s="235"/>
      <c r="S39" s="235"/>
      <c r="T39" s="235"/>
      <c r="U39" s="235"/>
    </row>
    <row r="40" spans="1:21" ht="13.5" customHeight="1" x14ac:dyDescent="0.15">
      <c r="A40" s="235"/>
      <c r="B40" s="235"/>
      <c r="C40" s="235"/>
      <c r="D40" s="235"/>
      <c r="E40" s="235"/>
      <c r="F40" s="235"/>
      <c r="G40" s="235"/>
      <c r="H40" s="235"/>
      <c r="I40" s="235"/>
      <c r="J40" s="235"/>
      <c r="K40" s="235"/>
      <c r="L40" s="235"/>
      <c r="M40" s="235"/>
      <c r="N40" s="235"/>
      <c r="O40" s="235"/>
      <c r="P40" s="235"/>
      <c r="Q40" s="235"/>
      <c r="R40" s="235"/>
      <c r="S40" s="235"/>
      <c r="T40" s="235"/>
      <c r="U40" s="235"/>
    </row>
    <row r="41" spans="1:21" ht="13.5" customHeight="1" x14ac:dyDescent="0.15">
      <c r="A41" s="235"/>
      <c r="B41" s="235"/>
      <c r="C41" s="235"/>
      <c r="D41" s="235"/>
      <c r="E41" s="235"/>
      <c r="F41" s="235"/>
      <c r="G41" s="235"/>
      <c r="H41" s="235"/>
      <c r="I41" s="235"/>
      <c r="J41" s="235"/>
      <c r="K41" s="235"/>
      <c r="L41" s="235"/>
      <c r="M41" s="235"/>
      <c r="N41" s="235"/>
      <c r="O41" s="235"/>
      <c r="P41" s="235"/>
      <c r="Q41" s="235"/>
      <c r="R41" s="235"/>
      <c r="S41" s="235"/>
      <c r="T41" s="235"/>
      <c r="U41" s="235"/>
    </row>
    <row r="42" spans="1:21" ht="13.5" customHeight="1" x14ac:dyDescent="0.15">
      <c r="A42" s="235"/>
      <c r="B42" s="235"/>
      <c r="C42" s="235"/>
      <c r="D42" s="235"/>
      <c r="E42" s="235"/>
      <c r="F42" s="235"/>
      <c r="G42" s="235"/>
      <c r="H42" s="235"/>
      <c r="I42" s="235"/>
      <c r="J42" s="235"/>
      <c r="K42" s="235"/>
      <c r="L42" s="235"/>
      <c r="M42" s="235"/>
      <c r="N42" s="235"/>
      <c r="O42" s="235"/>
      <c r="P42" s="235"/>
      <c r="Q42" s="235"/>
      <c r="R42" s="235"/>
      <c r="S42" s="235"/>
      <c r="T42" s="235"/>
      <c r="U42" s="235"/>
    </row>
    <row r="43" spans="1:21" ht="30.75" customHeight="1" x14ac:dyDescent="0.15">
      <c r="A43" s="235"/>
      <c r="B43" s="235"/>
      <c r="C43" s="235"/>
      <c r="D43" s="235"/>
      <c r="E43" s="235"/>
      <c r="F43" s="235"/>
      <c r="G43" s="235"/>
      <c r="H43" s="235"/>
      <c r="I43" s="235"/>
      <c r="J43" s="235"/>
      <c r="K43" s="235"/>
      <c r="L43" s="235"/>
      <c r="M43" s="235"/>
      <c r="N43" s="235"/>
      <c r="O43" s="236" t="s">
        <v>459</v>
      </c>
      <c r="P43" s="235"/>
      <c r="Q43" s="235"/>
      <c r="R43" s="235"/>
      <c r="S43" s="235"/>
      <c r="T43" s="235"/>
      <c r="U43" s="235"/>
    </row>
    <row r="44" spans="1:21" ht="30.75" customHeight="1" x14ac:dyDescent="0.25">
      <c r="A44" s="235"/>
      <c r="B44" s="237" t="s">
        <v>460</v>
      </c>
      <c r="C44" s="238"/>
      <c r="D44" s="238"/>
      <c r="E44" s="239"/>
      <c r="F44" s="239"/>
      <c r="G44" s="239"/>
      <c r="H44" s="239"/>
      <c r="I44" s="239"/>
      <c r="J44" s="240" t="s">
        <v>442</v>
      </c>
      <c r="K44" s="241" t="s">
        <v>443</v>
      </c>
      <c r="L44" s="242" t="s">
        <v>444</v>
      </c>
      <c r="M44" s="242" t="s">
        <v>445</v>
      </c>
      <c r="N44" s="242" t="s">
        <v>446</v>
      </c>
      <c r="O44" s="243" t="s">
        <v>447</v>
      </c>
      <c r="P44" s="235"/>
      <c r="Q44" s="235"/>
      <c r="R44" s="235"/>
      <c r="S44" s="235"/>
      <c r="T44" s="235"/>
      <c r="U44" s="235"/>
    </row>
    <row r="45" spans="1:21" ht="30.75" customHeight="1" x14ac:dyDescent="0.15">
      <c r="A45" s="235"/>
      <c r="B45" s="680" t="s">
        <v>461</v>
      </c>
      <c r="C45" s="680"/>
      <c r="D45" s="244"/>
      <c r="E45" s="681" t="s">
        <v>211</v>
      </c>
      <c r="F45" s="681"/>
      <c r="G45" s="681"/>
      <c r="H45" s="681"/>
      <c r="I45" s="681"/>
      <c r="J45" s="681"/>
      <c r="K45" s="245">
        <v>698</v>
      </c>
      <c r="L45" s="246">
        <v>720</v>
      </c>
      <c r="M45" s="246">
        <v>741</v>
      </c>
      <c r="N45" s="246">
        <v>772</v>
      </c>
      <c r="O45" s="247">
        <v>787</v>
      </c>
      <c r="P45" s="235"/>
      <c r="Q45" s="235"/>
      <c r="R45" s="235"/>
      <c r="S45" s="235"/>
      <c r="T45" s="235"/>
      <c r="U45" s="235"/>
    </row>
    <row r="46" spans="1:21" ht="30.75" customHeight="1" x14ac:dyDescent="0.15">
      <c r="A46" s="235"/>
      <c r="B46" s="680"/>
      <c r="C46" s="680"/>
      <c r="D46" s="248"/>
      <c r="E46" s="674" t="s">
        <v>462</v>
      </c>
      <c r="F46" s="674"/>
      <c r="G46" s="674"/>
      <c r="H46" s="674"/>
      <c r="I46" s="674"/>
      <c r="J46" s="674"/>
      <c r="K46" s="249" t="s">
        <v>47</v>
      </c>
      <c r="L46" s="250" t="s">
        <v>47</v>
      </c>
      <c r="M46" s="250" t="s">
        <v>47</v>
      </c>
      <c r="N46" s="250" t="s">
        <v>47</v>
      </c>
      <c r="O46" s="251" t="s">
        <v>47</v>
      </c>
      <c r="P46" s="235"/>
      <c r="Q46" s="235"/>
      <c r="R46" s="235"/>
      <c r="S46" s="235"/>
      <c r="T46" s="235"/>
      <c r="U46" s="235"/>
    </row>
    <row r="47" spans="1:21" ht="30.75" customHeight="1" x14ac:dyDescent="0.15">
      <c r="A47" s="235"/>
      <c r="B47" s="680"/>
      <c r="C47" s="680"/>
      <c r="D47" s="248"/>
      <c r="E47" s="674" t="s">
        <v>342</v>
      </c>
      <c r="F47" s="674"/>
      <c r="G47" s="674"/>
      <c r="H47" s="674"/>
      <c r="I47" s="674"/>
      <c r="J47" s="674"/>
      <c r="K47" s="249" t="s">
        <v>47</v>
      </c>
      <c r="L47" s="250" t="s">
        <v>47</v>
      </c>
      <c r="M47" s="250" t="s">
        <v>47</v>
      </c>
      <c r="N47" s="250" t="s">
        <v>47</v>
      </c>
      <c r="O47" s="251" t="s">
        <v>47</v>
      </c>
      <c r="P47" s="235"/>
      <c r="Q47" s="235"/>
      <c r="R47" s="235"/>
      <c r="S47" s="235"/>
      <c r="T47" s="235"/>
      <c r="U47" s="235"/>
    </row>
    <row r="48" spans="1:21" ht="30.75" customHeight="1" x14ac:dyDescent="0.15">
      <c r="A48" s="235"/>
      <c r="B48" s="680"/>
      <c r="C48" s="680"/>
      <c r="D48" s="248"/>
      <c r="E48" s="674" t="s">
        <v>463</v>
      </c>
      <c r="F48" s="674"/>
      <c r="G48" s="674"/>
      <c r="H48" s="674"/>
      <c r="I48" s="674"/>
      <c r="J48" s="674"/>
      <c r="K48" s="249">
        <v>287</v>
      </c>
      <c r="L48" s="250">
        <v>304</v>
      </c>
      <c r="M48" s="250">
        <v>272</v>
      </c>
      <c r="N48" s="250">
        <v>275</v>
      </c>
      <c r="O48" s="251">
        <v>281</v>
      </c>
      <c r="P48" s="235"/>
      <c r="Q48" s="235"/>
      <c r="R48" s="235"/>
      <c r="S48" s="235"/>
      <c r="T48" s="235"/>
      <c r="U48" s="235"/>
    </row>
    <row r="49" spans="1:21" ht="30.75" customHeight="1" x14ac:dyDescent="0.15">
      <c r="A49" s="235"/>
      <c r="B49" s="680"/>
      <c r="C49" s="680"/>
      <c r="D49" s="248"/>
      <c r="E49" s="674" t="s">
        <v>464</v>
      </c>
      <c r="F49" s="674"/>
      <c r="G49" s="674"/>
      <c r="H49" s="674"/>
      <c r="I49" s="674"/>
      <c r="J49" s="674"/>
      <c r="K49" s="249" t="s">
        <v>47</v>
      </c>
      <c r="L49" s="250" t="s">
        <v>47</v>
      </c>
      <c r="M49" s="250" t="s">
        <v>47</v>
      </c>
      <c r="N49" s="250" t="s">
        <v>47</v>
      </c>
      <c r="O49" s="251" t="s">
        <v>47</v>
      </c>
      <c r="P49" s="235"/>
      <c r="Q49" s="235"/>
      <c r="R49" s="235"/>
      <c r="S49" s="235"/>
      <c r="T49" s="235"/>
      <c r="U49" s="235"/>
    </row>
    <row r="50" spans="1:21" ht="30.75" customHeight="1" x14ac:dyDescent="0.15">
      <c r="A50" s="235"/>
      <c r="B50" s="680"/>
      <c r="C50" s="680"/>
      <c r="D50" s="248"/>
      <c r="E50" s="674" t="s">
        <v>465</v>
      </c>
      <c r="F50" s="674"/>
      <c r="G50" s="674"/>
      <c r="H50" s="674"/>
      <c r="I50" s="674"/>
      <c r="J50" s="674"/>
      <c r="K50" s="249" t="s">
        <v>47</v>
      </c>
      <c r="L50" s="250" t="s">
        <v>47</v>
      </c>
      <c r="M50" s="250" t="s">
        <v>47</v>
      </c>
      <c r="N50" s="250" t="s">
        <v>47</v>
      </c>
      <c r="O50" s="251" t="s">
        <v>47</v>
      </c>
      <c r="P50" s="235"/>
      <c r="Q50" s="235"/>
      <c r="R50" s="235"/>
      <c r="S50" s="235"/>
      <c r="T50" s="235"/>
      <c r="U50" s="235"/>
    </row>
    <row r="51" spans="1:21" ht="30.75" customHeight="1" x14ac:dyDescent="0.15">
      <c r="A51" s="235"/>
      <c r="B51" s="680"/>
      <c r="C51" s="680"/>
      <c r="D51" s="252"/>
      <c r="E51" s="674" t="s">
        <v>354</v>
      </c>
      <c r="F51" s="674"/>
      <c r="G51" s="674"/>
      <c r="H51" s="674"/>
      <c r="I51" s="674"/>
      <c r="J51" s="674"/>
      <c r="K51" s="249" t="s">
        <v>47</v>
      </c>
      <c r="L51" s="250" t="s">
        <v>47</v>
      </c>
      <c r="M51" s="250" t="s">
        <v>47</v>
      </c>
      <c r="N51" s="250" t="s">
        <v>47</v>
      </c>
      <c r="O51" s="251" t="s">
        <v>47</v>
      </c>
      <c r="P51" s="235"/>
      <c r="Q51" s="235"/>
      <c r="R51" s="235"/>
      <c r="S51" s="235"/>
      <c r="T51" s="235"/>
      <c r="U51" s="235"/>
    </row>
    <row r="52" spans="1:21" ht="30.75" customHeight="1" x14ac:dyDescent="0.15">
      <c r="A52" s="235"/>
      <c r="B52" s="673" t="s">
        <v>466</v>
      </c>
      <c r="C52" s="673"/>
      <c r="D52" s="252"/>
      <c r="E52" s="674" t="s">
        <v>467</v>
      </c>
      <c r="F52" s="674"/>
      <c r="G52" s="674"/>
      <c r="H52" s="674"/>
      <c r="I52" s="674"/>
      <c r="J52" s="674"/>
      <c r="K52" s="249">
        <v>691</v>
      </c>
      <c r="L52" s="250">
        <v>723</v>
      </c>
      <c r="M52" s="250">
        <v>720</v>
      </c>
      <c r="N52" s="250">
        <v>722</v>
      </c>
      <c r="O52" s="251">
        <v>723</v>
      </c>
      <c r="P52" s="235"/>
      <c r="Q52" s="235"/>
      <c r="R52" s="235"/>
      <c r="S52" s="235"/>
      <c r="T52" s="235"/>
      <c r="U52" s="235"/>
    </row>
    <row r="53" spans="1:21" ht="30.75" customHeight="1" x14ac:dyDescent="0.15">
      <c r="A53" s="235"/>
      <c r="B53" s="675" t="s">
        <v>468</v>
      </c>
      <c r="C53" s="675"/>
      <c r="D53" s="253"/>
      <c r="E53" s="676" t="s">
        <v>469</v>
      </c>
      <c r="F53" s="676"/>
      <c r="G53" s="676"/>
      <c r="H53" s="676"/>
      <c r="I53" s="676"/>
      <c r="J53" s="676"/>
      <c r="K53" s="254">
        <v>294</v>
      </c>
      <c r="L53" s="255">
        <v>301</v>
      </c>
      <c r="M53" s="255">
        <v>293</v>
      </c>
      <c r="N53" s="255">
        <v>325</v>
      </c>
      <c r="O53" s="256">
        <v>345</v>
      </c>
      <c r="P53" s="235"/>
      <c r="Q53" s="235"/>
      <c r="R53" s="235"/>
      <c r="S53" s="235"/>
      <c r="T53" s="235"/>
      <c r="U53" s="235"/>
    </row>
    <row r="54" spans="1:21" ht="24" customHeight="1" x14ac:dyDescent="0.25">
      <c r="A54" s="235"/>
      <c r="B54" s="257" t="s">
        <v>470</v>
      </c>
      <c r="C54" s="235"/>
      <c r="D54" s="235"/>
      <c r="E54" s="235"/>
      <c r="F54" s="235"/>
      <c r="G54" s="235"/>
      <c r="H54" s="235"/>
      <c r="I54" s="235"/>
      <c r="J54" s="235"/>
      <c r="K54" s="235"/>
      <c r="L54" s="235"/>
      <c r="M54" s="235"/>
      <c r="N54" s="235"/>
      <c r="O54" s="235"/>
      <c r="P54" s="235"/>
      <c r="Q54" s="235"/>
      <c r="R54" s="235"/>
      <c r="S54" s="235"/>
      <c r="T54" s="235"/>
      <c r="U54" s="235"/>
    </row>
    <row r="55" spans="1:21" ht="24" customHeight="1" x14ac:dyDescent="0.25">
      <c r="A55" s="235"/>
      <c r="B55" s="258" t="s">
        <v>471</v>
      </c>
      <c r="C55" s="259"/>
      <c r="D55" s="259"/>
      <c r="E55" s="259"/>
      <c r="F55" s="259"/>
      <c r="G55" s="259"/>
      <c r="H55" s="259"/>
      <c r="I55" s="259"/>
      <c r="J55" s="259"/>
      <c r="K55" s="260"/>
      <c r="L55" s="260"/>
      <c r="M55" s="260"/>
      <c r="N55" s="260"/>
      <c r="O55" s="261" t="s">
        <v>459</v>
      </c>
      <c r="P55" s="235"/>
      <c r="Q55" s="235"/>
      <c r="R55" s="235"/>
      <c r="S55" s="235"/>
      <c r="T55" s="235"/>
      <c r="U55" s="235"/>
    </row>
    <row r="56" spans="1:21" ht="31.5" customHeight="1" x14ac:dyDescent="0.25">
      <c r="A56" s="235"/>
      <c r="B56" s="237"/>
      <c r="C56" s="238"/>
      <c r="D56" s="238"/>
      <c r="E56" s="239"/>
      <c r="F56" s="239"/>
      <c r="G56" s="239"/>
      <c r="H56" s="239"/>
      <c r="I56" s="239"/>
      <c r="J56" s="240" t="s">
        <v>442</v>
      </c>
      <c r="K56" s="241" t="s">
        <v>472</v>
      </c>
      <c r="L56" s="242" t="s">
        <v>473</v>
      </c>
      <c r="M56" s="242" t="s">
        <v>474</v>
      </c>
      <c r="N56" s="242" t="s">
        <v>475</v>
      </c>
      <c r="O56" s="243" t="s">
        <v>476</v>
      </c>
      <c r="P56" s="235"/>
      <c r="Q56" s="235"/>
      <c r="R56" s="235"/>
      <c r="S56" s="235"/>
      <c r="T56" s="235"/>
      <c r="U56" s="235"/>
    </row>
    <row r="57" spans="1:21" ht="31.5" customHeight="1" x14ac:dyDescent="0.15">
      <c r="A57"/>
      <c r="B57" s="677" t="s">
        <v>477</v>
      </c>
      <c r="C57" s="677"/>
      <c r="D57" s="678" t="s">
        <v>478</v>
      </c>
      <c r="E57" s="678"/>
      <c r="F57" s="678"/>
      <c r="G57" s="678"/>
      <c r="H57" s="678"/>
      <c r="I57" s="678"/>
      <c r="J57" s="678"/>
      <c r="K57" s="262"/>
      <c r="L57" s="263"/>
      <c r="M57" s="263"/>
      <c r="N57" s="263"/>
      <c r="O57" s="264"/>
      <c r="P57"/>
      <c r="Q57"/>
      <c r="R57"/>
      <c r="S57"/>
      <c r="T57"/>
      <c r="U57"/>
    </row>
    <row r="58" spans="1:21" ht="31.5" customHeight="1" x14ac:dyDescent="0.15">
      <c r="A58"/>
      <c r="B58" s="677"/>
      <c r="C58" s="677"/>
      <c r="D58" s="679" t="s">
        <v>479</v>
      </c>
      <c r="E58" s="679"/>
      <c r="F58" s="679"/>
      <c r="G58" s="679"/>
      <c r="H58" s="679"/>
      <c r="I58" s="679"/>
      <c r="J58" s="679"/>
      <c r="K58" s="265"/>
      <c r="L58" s="266"/>
      <c r="M58" s="266"/>
      <c r="N58" s="266"/>
      <c r="O58" s="267"/>
      <c r="P58"/>
      <c r="Q58"/>
      <c r="R58"/>
      <c r="S58"/>
      <c r="T58"/>
      <c r="U58"/>
    </row>
    <row r="59" spans="1:21" ht="24" customHeight="1" x14ac:dyDescent="0.15">
      <c r="A59"/>
      <c r="B59" s="268"/>
      <c r="C59" s="268"/>
      <c r="D59" s="269" t="s">
        <v>480</v>
      </c>
      <c r="E59" s="270"/>
      <c r="F59" s="270"/>
      <c r="G59" s="270"/>
      <c r="H59" s="270"/>
      <c r="I59" s="270"/>
      <c r="J59" s="270"/>
      <c r="K59" s="270"/>
      <c r="L59" s="270"/>
      <c r="M59" s="270"/>
      <c r="N59" s="270"/>
      <c r="O59" s="270"/>
      <c r="P59"/>
      <c r="Q59"/>
      <c r="R59"/>
      <c r="S59"/>
      <c r="T59"/>
      <c r="U59"/>
    </row>
    <row r="60" spans="1:21" ht="24" customHeight="1" x14ac:dyDescent="0.15">
      <c r="A60"/>
      <c r="B60" s="271"/>
      <c r="C60" s="271"/>
      <c r="D60" s="269" t="s">
        <v>481</v>
      </c>
      <c r="E60" s="270"/>
      <c r="F60" s="270"/>
      <c r="G60" s="270"/>
      <c r="H60" s="270"/>
      <c r="I60" s="270"/>
      <c r="J60" s="270"/>
      <c r="K60" s="270"/>
      <c r="L60" s="270"/>
      <c r="M60" s="270"/>
      <c r="N60" s="270"/>
      <c r="O60" s="270"/>
      <c r="P60"/>
      <c r="Q60"/>
      <c r="R60"/>
      <c r="S60"/>
      <c r="T60"/>
      <c r="U60"/>
    </row>
  </sheetData>
  <sheetProtection sheet="1" objects="1" scenarios="1"/>
  <mergeCells count="15">
    <mergeCell ref="B45:C51"/>
    <mergeCell ref="E45:J45"/>
    <mergeCell ref="E46:J46"/>
    <mergeCell ref="E47:J47"/>
    <mergeCell ref="E48:J48"/>
    <mergeCell ref="E49:J49"/>
    <mergeCell ref="E50:J50"/>
    <mergeCell ref="E51:J51"/>
    <mergeCell ref="B52:C52"/>
    <mergeCell ref="E52:J52"/>
    <mergeCell ref="B53:C53"/>
    <mergeCell ref="E53:J53"/>
    <mergeCell ref="B57:C58"/>
    <mergeCell ref="D57:J57"/>
    <mergeCell ref="D58:J58"/>
  </mergeCells>
  <phoneticPr fontId="46"/>
  <printOptions horizontalCentered="1"/>
  <pageMargins left="0" right="0" top="0.196527777777778" bottom="0.23611111111111099" header="0.51180555555555496" footer="0"/>
  <pageSetup paperSize="0" scale="0" firstPageNumber="0" orientation="portrait" usePrinterDefaults="0" horizontalDpi="0" verticalDpi="0" copies="0"/>
  <headerFooter>
    <oddFooter>&amp;C&amp;P/&amp;N</oddFooter>
  </headerFooter>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MK1048576"/>
  <sheetViews>
    <sheetView zoomScaleNormal="100" zoomScalePageLayoutView="60" workbookViewId="0"/>
  </sheetViews>
  <sheetFormatPr defaultRowHeight="13.5" x14ac:dyDescent="0.15"/>
  <cols>
    <col min="1" max="1" width="6.625" style="272"/>
    <col min="2" max="3" width="12.75" style="272"/>
    <col min="4" max="4" width="11.625" style="272"/>
    <col min="5" max="8" width="10.375" style="272"/>
    <col min="9" max="13" width="16.375" style="272"/>
    <col min="14" max="19" width="12.75" style="272"/>
    <col min="20" max="1025" width="0" style="272" hidden="1"/>
  </cols>
  <sheetData>
    <row r="1" spans="2:13" ht="15" customHeight="1" x14ac:dyDescent="0.15">
      <c r="B1"/>
      <c r="C1"/>
      <c r="D1"/>
      <c r="E1"/>
      <c r="F1"/>
      <c r="G1"/>
      <c r="H1"/>
      <c r="I1"/>
      <c r="J1"/>
      <c r="K1"/>
      <c r="L1"/>
      <c r="M1"/>
    </row>
    <row r="2" spans="2:13" ht="15" customHeight="1" x14ac:dyDescent="0.15">
      <c r="B2"/>
      <c r="C2"/>
      <c r="D2"/>
      <c r="E2"/>
      <c r="F2"/>
      <c r="G2"/>
      <c r="H2"/>
      <c r="I2"/>
      <c r="J2"/>
      <c r="K2"/>
      <c r="L2"/>
      <c r="M2"/>
    </row>
    <row r="3" spans="2:13" ht="15" customHeight="1" x14ac:dyDescent="0.15">
      <c r="B3"/>
      <c r="C3"/>
      <c r="D3"/>
      <c r="E3"/>
      <c r="F3"/>
      <c r="G3"/>
      <c r="H3"/>
      <c r="I3"/>
      <c r="J3"/>
      <c r="K3"/>
      <c r="L3"/>
      <c r="M3"/>
    </row>
    <row r="4" spans="2:13" ht="15" customHeight="1" x14ac:dyDescent="0.15">
      <c r="B4"/>
      <c r="C4"/>
      <c r="D4"/>
      <c r="E4"/>
      <c r="F4"/>
      <c r="G4"/>
      <c r="H4"/>
      <c r="I4"/>
      <c r="J4"/>
      <c r="K4"/>
      <c r="L4"/>
      <c r="M4"/>
    </row>
    <row r="5" spans="2:13" ht="15" customHeight="1" x14ac:dyDescent="0.15">
      <c r="B5"/>
      <c r="C5"/>
      <c r="D5"/>
      <c r="E5"/>
      <c r="F5"/>
      <c r="G5"/>
      <c r="H5"/>
      <c r="I5"/>
      <c r="J5"/>
      <c r="K5"/>
      <c r="L5"/>
      <c r="M5"/>
    </row>
    <row r="6" spans="2:13" ht="15" customHeight="1" x14ac:dyDescent="0.15">
      <c r="B6"/>
      <c r="C6"/>
      <c r="D6"/>
      <c r="E6"/>
      <c r="F6"/>
      <c r="G6"/>
      <c r="H6"/>
      <c r="I6"/>
      <c r="J6"/>
      <c r="K6"/>
      <c r="L6"/>
      <c r="M6"/>
    </row>
    <row r="7" spans="2:13" ht="15" customHeight="1" x14ac:dyDescent="0.15">
      <c r="B7"/>
      <c r="C7"/>
      <c r="D7"/>
      <c r="E7"/>
      <c r="F7"/>
      <c r="G7"/>
      <c r="H7"/>
      <c r="I7"/>
      <c r="J7"/>
      <c r="K7"/>
      <c r="L7"/>
      <c r="M7"/>
    </row>
    <row r="8" spans="2:13" ht="15" customHeight="1" x14ac:dyDescent="0.15">
      <c r="B8"/>
      <c r="C8"/>
      <c r="D8"/>
      <c r="E8"/>
      <c r="F8"/>
      <c r="G8"/>
      <c r="H8"/>
      <c r="I8"/>
      <c r="J8"/>
      <c r="K8"/>
      <c r="L8"/>
      <c r="M8"/>
    </row>
    <row r="9" spans="2:13" ht="15" customHeight="1" x14ac:dyDescent="0.15">
      <c r="B9"/>
      <c r="C9"/>
      <c r="D9"/>
      <c r="E9"/>
      <c r="F9"/>
      <c r="G9"/>
      <c r="H9"/>
      <c r="I9"/>
      <c r="J9"/>
      <c r="K9"/>
      <c r="L9"/>
      <c r="M9"/>
    </row>
    <row r="10" spans="2:13" ht="15" customHeight="1" x14ac:dyDescent="0.15">
      <c r="B10"/>
      <c r="C10"/>
      <c r="D10"/>
      <c r="E10"/>
      <c r="F10"/>
      <c r="G10"/>
      <c r="H10"/>
      <c r="I10"/>
      <c r="J10"/>
      <c r="K10"/>
      <c r="L10"/>
      <c r="M10"/>
    </row>
    <row r="11" spans="2:13" ht="15" customHeight="1" x14ac:dyDescent="0.15">
      <c r="B11"/>
      <c r="C11"/>
      <c r="D11"/>
      <c r="E11"/>
      <c r="F11"/>
      <c r="G11"/>
      <c r="H11"/>
      <c r="I11"/>
      <c r="J11"/>
      <c r="K11"/>
      <c r="L11"/>
      <c r="M11"/>
    </row>
    <row r="12" spans="2:13" ht="15" customHeight="1" x14ac:dyDescent="0.15">
      <c r="B12"/>
      <c r="C12"/>
      <c r="D12"/>
      <c r="E12"/>
      <c r="F12"/>
      <c r="G12"/>
      <c r="H12"/>
      <c r="I12"/>
      <c r="J12"/>
      <c r="K12"/>
      <c r="L12"/>
      <c r="M12"/>
    </row>
    <row r="13" spans="2:13" ht="15" customHeight="1" x14ac:dyDescent="0.15">
      <c r="B13"/>
      <c r="C13"/>
      <c r="D13"/>
      <c r="E13"/>
      <c r="F13"/>
      <c r="G13"/>
      <c r="H13"/>
      <c r="I13"/>
      <c r="J13"/>
      <c r="K13"/>
      <c r="L13"/>
      <c r="M13"/>
    </row>
    <row r="14" spans="2:13" ht="15" customHeight="1" x14ac:dyDescent="0.15">
      <c r="B14"/>
      <c r="C14"/>
      <c r="D14"/>
      <c r="E14"/>
      <c r="F14"/>
      <c r="G14"/>
      <c r="H14"/>
      <c r="I14"/>
      <c r="J14"/>
      <c r="K14"/>
      <c r="L14"/>
      <c r="M14"/>
    </row>
    <row r="15" spans="2:13" ht="15" customHeight="1" x14ac:dyDescent="0.15">
      <c r="B15"/>
      <c r="C15"/>
      <c r="D15"/>
      <c r="E15"/>
      <c r="F15"/>
      <c r="G15"/>
      <c r="H15"/>
      <c r="I15"/>
      <c r="J15"/>
      <c r="K15"/>
      <c r="L15"/>
      <c r="M15"/>
    </row>
    <row r="16" spans="2:13" ht="15" customHeight="1" x14ac:dyDescent="0.15">
      <c r="B16"/>
      <c r="C16"/>
      <c r="D16"/>
      <c r="E16"/>
      <c r="F16"/>
      <c r="G16"/>
      <c r="H16"/>
      <c r="I16"/>
      <c r="J16"/>
      <c r="K16"/>
      <c r="L16"/>
      <c r="M16"/>
    </row>
    <row r="17" spans="2:13" ht="15" customHeight="1" x14ac:dyDescent="0.15">
      <c r="B17"/>
      <c r="C17"/>
      <c r="D17"/>
      <c r="E17"/>
      <c r="F17"/>
      <c r="G17"/>
      <c r="H17"/>
      <c r="I17"/>
      <c r="J17"/>
      <c r="K17"/>
      <c r="L17"/>
      <c r="M17"/>
    </row>
    <row r="18" spans="2:13" ht="15" customHeight="1" x14ac:dyDescent="0.15">
      <c r="B18"/>
      <c r="C18"/>
      <c r="D18"/>
      <c r="E18"/>
      <c r="F18"/>
      <c r="G18"/>
      <c r="H18"/>
      <c r="I18"/>
      <c r="J18"/>
      <c r="K18"/>
      <c r="L18"/>
      <c r="M18"/>
    </row>
    <row r="19" spans="2:13" ht="15" customHeight="1" x14ac:dyDescent="0.15">
      <c r="B19"/>
      <c r="C19"/>
      <c r="D19"/>
      <c r="E19"/>
      <c r="F19"/>
      <c r="G19"/>
      <c r="H19"/>
      <c r="I19"/>
      <c r="J19"/>
      <c r="K19"/>
      <c r="L19"/>
      <c r="M19"/>
    </row>
    <row r="20" spans="2:13" ht="15" customHeight="1" x14ac:dyDescent="0.15">
      <c r="B20"/>
      <c r="C20"/>
      <c r="D20"/>
      <c r="E20"/>
      <c r="F20"/>
      <c r="G20"/>
      <c r="H20"/>
      <c r="I20"/>
      <c r="J20"/>
      <c r="K20"/>
      <c r="L20"/>
      <c r="M20"/>
    </row>
    <row r="21" spans="2:13" ht="15" customHeight="1" x14ac:dyDescent="0.15">
      <c r="B21"/>
      <c r="C21"/>
      <c r="D21"/>
      <c r="E21"/>
      <c r="F21"/>
      <c r="G21"/>
      <c r="H21"/>
      <c r="I21"/>
      <c r="J21"/>
      <c r="K21"/>
      <c r="L21"/>
      <c r="M21"/>
    </row>
    <row r="22" spans="2:13" ht="15" customHeight="1" x14ac:dyDescent="0.15">
      <c r="B22"/>
      <c r="C22"/>
      <c r="D22"/>
      <c r="E22"/>
      <c r="F22"/>
      <c r="G22"/>
      <c r="H22"/>
      <c r="I22"/>
      <c r="J22"/>
      <c r="K22"/>
      <c r="L22"/>
      <c r="M22"/>
    </row>
    <row r="23" spans="2:13" ht="15" customHeight="1" x14ac:dyDescent="0.15">
      <c r="B23"/>
      <c r="C23"/>
      <c r="D23"/>
      <c r="E23"/>
      <c r="F23"/>
      <c r="G23"/>
      <c r="H23"/>
      <c r="I23"/>
      <c r="J23"/>
      <c r="K23"/>
      <c r="L23"/>
      <c r="M23"/>
    </row>
    <row r="24" spans="2:13" ht="15" customHeight="1" x14ac:dyDescent="0.15">
      <c r="B24"/>
      <c r="C24"/>
      <c r="D24"/>
      <c r="E24"/>
      <c r="F24"/>
      <c r="G24"/>
      <c r="H24"/>
      <c r="I24"/>
      <c r="J24"/>
      <c r="K24"/>
      <c r="L24"/>
      <c r="M24"/>
    </row>
    <row r="25" spans="2:13" ht="15" customHeight="1" x14ac:dyDescent="0.15">
      <c r="B25"/>
      <c r="C25"/>
      <c r="D25"/>
      <c r="E25"/>
      <c r="F25"/>
      <c r="G25"/>
      <c r="H25"/>
      <c r="I25"/>
      <c r="J25"/>
      <c r="K25"/>
      <c r="L25"/>
      <c r="M25"/>
    </row>
    <row r="26" spans="2:13" ht="15" customHeight="1" x14ac:dyDescent="0.15">
      <c r="B26"/>
      <c r="C26"/>
      <c r="D26"/>
      <c r="E26"/>
      <c r="F26"/>
      <c r="G26"/>
      <c r="H26"/>
      <c r="I26"/>
      <c r="J26"/>
      <c r="K26"/>
      <c r="L26"/>
      <c r="M26"/>
    </row>
    <row r="27" spans="2:13" ht="15" customHeight="1" x14ac:dyDescent="0.15">
      <c r="B27"/>
      <c r="C27"/>
      <c r="D27"/>
      <c r="E27"/>
      <c r="F27"/>
      <c r="G27"/>
      <c r="H27"/>
      <c r="I27"/>
      <c r="J27"/>
      <c r="K27"/>
      <c r="L27"/>
      <c r="M27"/>
    </row>
    <row r="28" spans="2:13" ht="15" customHeight="1" x14ac:dyDescent="0.15">
      <c r="B28"/>
      <c r="C28"/>
      <c r="D28"/>
      <c r="E28"/>
      <c r="F28"/>
      <c r="G28"/>
      <c r="H28"/>
      <c r="I28"/>
      <c r="J28"/>
      <c r="K28"/>
      <c r="L28"/>
      <c r="M28"/>
    </row>
    <row r="29" spans="2:13" ht="15" customHeight="1" x14ac:dyDescent="0.15">
      <c r="B29"/>
      <c r="C29"/>
      <c r="D29"/>
      <c r="E29"/>
      <c r="F29"/>
      <c r="G29"/>
      <c r="H29"/>
      <c r="I29"/>
      <c r="J29"/>
      <c r="K29"/>
      <c r="L29"/>
      <c r="M29"/>
    </row>
    <row r="30" spans="2:13" ht="15" customHeight="1" x14ac:dyDescent="0.15">
      <c r="B30"/>
      <c r="C30"/>
      <c r="D30"/>
      <c r="E30"/>
      <c r="F30"/>
      <c r="G30"/>
      <c r="H30"/>
      <c r="I30"/>
      <c r="J30"/>
      <c r="K30"/>
      <c r="L30"/>
      <c r="M30"/>
    </row>
    <row r="31" spans="2:13" ht="15" customHeight="1" x14ac:dyDescent="0.15">
      <c r="B31"/>
      <c r="C31"/>
      <c r="D31"/>
      <c r="E31"/>
      <c r="F31"/>
      <c r="G31"/>
      <c r="H31"/>
      <c r="I31"/>
      <c r="J31"/>
      <c r="K31"/>
      <c r="L31"/>
      <c r="M31"/>
    </row>
    <row r="32" spans="2:13" ht="15" customHeight="1" x14ac:dyDescent="0.15">
      <c r="B32"/>
      <c r="C32"/>
      <c r="D32"/>
      <c r="E32"/>
      <c r="F32"/>
      <c r="G32"/>
      <c r="H32"/>
      <c r="I32"/>
      <c r="J32"/>
      <c r="K32"/>
      <c r="L32"/>
      <c r="M32"/>
    </row>
    <row r="33" spans="2:13" ht="15" customHeight="1" x14ac:dyDescent="0.15">
      <c r="B33"/>
      <c r="C33"/>
      <c r="D33"/>
      <c r="E33"/>
      <c r="F33"/>
      <c r="G33"/>
      <c r="H33"/>
      <c r="I33"/>
      <c r="J33"/>
      <c r="K33"/>
      <c r="L33"/>
      <c r="M33"/>
    </row>
    <row r="34" spans="2:13" ht="15" customHeight="1" x14ac:dyDescent="0.15">
      <c r="B34"/>
      <c r="C34"/>
      <c r="D34"/>
      <c r="E34"/>
      <c r="F34"/>
      <c r="G34"/>
      <c r="H34"/>
      <c r="I34"/>
      <c r="J34"/>
      <c r="K34"/>
      <c r="L34"/>
      <c r="M34"/>
    </row>
    <row r="35" spans="2:13" ht="15" customHeight="1" x14ac:dyDescent="0.15">
      <c r="B35"/>
      <c r="C35"/>
      <c r="D35"/>
      <c r="E35"/>
      <c r="F35"/>
      <c r="G35"/>
      <c r="H35"/>
      <c r="I35"/>
      <c r="J35"/>
      <c r="K35"/>
      <c r="L35"/>
      <c r="M35"/>
    </row>
    <row r="36" spans="2:13" ht="15" customHeight="1" x14ac:dyDescent="0.15">
      <c r="B36"/>
      <c r="C36"/>
      <c r="D36"/>
      <c r="E36"/>
      <c r="F36"/>
      <c r="G36"/>
      <c r="H36"/>
      <c r="I36"/>
      <c r="J36"/>
      <c r="K36"/>
      <c r="L36"/>
      <c r="M36"/>
    </row>
    <row r="37" spans="2:13" ht="15" customHeight="1" x14ac:dyDescent="0.15">
      <c r="B37"/>
      <c r="C37"/>
      <c r="D37"/>
      <c r="E37"/>
      <c r="F37"/>
      <c r="G37"/>
      <c r="H37"/>
      <c r="I37"/>
      <c r="J37"/>
      <c r="K37"/>
      <c r="L37"/>
      <c r="M37"/>
    </row>
    <row r="38" spans="2:13" ht="15" customHeight="1" x14ac:dyDescent="0.15">
      <c r="B38"/>
      <c r="C38"/>
      <c r="D38"/>
      <c r="E38"/>
      <c r="F38"/>
      <c r="G38"/>
      <c r="H38"/>
      <c r="I38"/>
      <c r="J38"/>
      <c r="K38"/>
      <c r="L38"/>
      <c r="M38"/>
    </row>
    <row r="39" spans="2:13" ht="27.75" customHeight="1" x14ac:dyDescent="0.15">
      <c r="B39"/>
      <c r="C39"/>
      <c r="D39"/>
      <c r="E39"/>
      <c r="F39"/>
      <c r="G39"/>
      <c r="H39"/>
      <c r="I39"/>
      <c r="J39"/>
      <c r="K39"/>
      <c r="L39"/>
      <c r="M39" s="273" t="s">
        <v>459</v>
      </c>
    </row>
    <row r="40" spans="2:13" ht="27.75" customHeight="1" x14ac:dyDescent="0.25">
      <c r="B40" s="274" t="s">
        <v>460</v>
      </c>
      <c r="C40" s="275"/>
      <c r="D40" s="275"/>
      <c r="E40" s="276"/>
      <c r="F40" s="276"/>
      <c r="G40" s="276"/>
      <c r="H40" s="277" t="s">
        <v>442</v>
      </c>
      <c r="I40" s="278" t="s">
        <v>443</v>
      </c>
      <c r="J40" s="279" t="s">
        <v>444</v>
      </c>
      <c r="K40" s="279" t="s">
        <v>445</v>
      </c>
      <c r="L40" s="279" t="s">
        <v>446</v>
      </c>
      <c r="M40" s="280" t="s">
        <v>447</v>
      </c>
    </row>
    <row r="41" spans="2:13" ht="27.75" customHeight="1" x14ac:dyDescent="0.15">
      <c r="B41" s="680" t="s">
        <v>482</v>
      </c>
      <c r="C41" s="680"/>
      <c r="D41" s="281"/>
      <c r="E41" s="684" t="s">
        <v>483</v>
      </c>
      <c r="F41" s="684"/>
      <c r="G41" s="684"/>
      <c r="H41" s="684"/>
      <c r="I41" s="282">
        <v>6539</v>
      </c>
      <c r="J41" s="283">
        <v>6656</v>
      </c>
      <c r="K41" s="283">
        <v>6955</v>
      </c>
      <c r="L41" s="283">
        <v>7160</v>
      </c>
      <c r="M41" s="284">
        <v>7268</v>
      </c>
    </row>
    <row r="42" spans="2:13" ht="27.75" customHeight="1" x14ac:dyDescent="0.15">
      <c r="B42" s="680"/>
      <c r="C42" s="680"/>
      <c r="D42" s="285"/>
      <c r="E42" s="682" t="s">
        <v>484</v>
      </c>
      <c r="F42" s="682"/>
      <c r="G42" s="682"/>
      <c r="H42" s="682"/>
      <c r="I42" s="286" t="s">
        <v>47</v>
      </c>
      <c r="J42" s="287" t="s">
        <v>47</v>
      </c>
      <c r="K42" s="287" t="s">
        <v>47</v>
      </c>
      <c r="L42" s="287" t="s">
        <v>47</v>
      </c>
      <c r="M42" s="288" t="s">
        <v>47</v>
      </c>
    </row>
    <row r="43" spans="2:13" ht="27.75" customHeight="1" x14ac:dyDescent="0.15">
      <c r="B43" s="680"/>
      <c r="C43" s="680"/>
      <c r="D43" s="285"/>
      <c r="E43" s="682" t="s">
        <v>485</v>
      </c>
      <c r="F43" s="682"/>
      <c r="G43" s="682"/>
      <c r="H43" s="682"/>
      <c r="I43" s="286">
        <v>3292</v>
      </c>
      <c r="J43" s="287">
        <v>3271</v>
      </c>
      <c r="K43" s="287">
        <v>3076</v>
      </c>
      <c r="L43" s="287">
        <v>2926</v>
      </c>
      <c r="M43" s="288">
        <v>2631</v>
      </c>
    </row>
    <row r="44" spans="2:13" ht="27.75" customHeight="1" x14ac:dyDescent="0.15">
      <c r="B44" s="680"/>
      <c r="C44" s="680"/>
      <c r="D44" s="285"/>
      <c r="E44" s="682" t="s">
        <v>486</v>
      </c>
      <c r="F44" s="682"/>
      <c r="G44" s="682"/>
      <c r="H44" s="682"/>
      <c r="I44" s="286" t="s">
        <v>47</v>
      </c>
      <c r="J44" s="287" t="s">
        <v>47</v>
      </c>
      <c r="K44" s="287" t="s">
        <v>47</v>
      </c>
      <c r="L44" s="287" t="s">
        <v>47</v>
      </c>
      <c r="M44" s="288" t="s">
        <v>47</v>
      </c>
    </row>
    <row r="45" spans="2:13" ht="27.75" customHeight="1" x14ac:dyDescent="0.15">
      <c r="B45" s="680"/>
      <c r="C45" s="680"/>
      <c r="D45" s="285"/>
      <c r="E45" s="682" t="s">
        <v>487</v>
      </c>
      <c r="F45" s="682"/>
      <c r="G45" s="682"/>
      <c r="H45" s="682"/>
      <c r="I45" s="286">
        <v>536</v>
      </c>
      <c r="J45" s="287">
        <v>492</v>
      </c>
      <c r="K45" s="287">
        <v>463</v>
      </c>
      <c r="L45" s="287">
        <v>420</v>
      </c>
      <c r="M45" s="288">
        <v>374</v>
      </c>
    </row>
    <row r="46" spans="2:13" ht="27.75" customHeight="1" x14ac:dyDescent="0.15">
      <c r="B46" s="680"/>
      <c r="C46" s="680"/>
      <c r="D46" s="289"/>
      <c r="E46" s="682" t="s">
        <v>488</v>
      </c>
      <c r="F46" s="682"/>
      <c r="G46" s="682"/>
      <c r="H46" s="682"/>
      <c r="I46" s="286">
        <v>225</v>
      </c>
      <c r="J46" s="287">
        <v>221</v>
      </c>
      <c r="K46" s="287">
        <v>233</v>
      </c>
      <c r="L46" s="287">
        <v>270</v>
      </c>
      <c r="M46" s="288">
        <v>283</v>
      </c>
    </row>
    <row r="47" spans="2:13" ht="27.75" customHeight="1" x14ac:dyDescent="0.15">
      <c r="B47" s="680"/>
      <c r="C47" s="680"/>
      <c r="D47" s="290"/>
      <c r="E47" s="685" t="s">
        <v>489</v>
      </c>
      <c r="F47" s="685"/>
      <c r="G47" s="685"/>
      <c r="H47" s="685"/>
      <c r="I47" s="286" t="s">
        <v>47</v>
      </c>
      <c r="J47" s="287" t="s">
        <v>47</v>
      </c>
      <c r="K47" s="287" t="s">
        <v>47</v>
      </c>
      <c r="L47" s="287" t="s">
        <v>47</v>
      </c>
      <c r="M47" s="288" t="s">
        <v>47</v>
      </c>
    </row>
    <row r="48" spans="2:13" ht="27.75" customHeight="1" x14ac:dyDescent="0.15">
      <c r="B48" s="680"/>
      <c r="C48" s="680"/>
      <c r="D48" s="285"/>
      <c r="E48" s="682" t="s">
        <v>311</v>
      </c>
      <c r="F48" s="682"/>
      <c r="G48" s="682"/>
      <c r="H48" s="682"/>
      <c r="I48" s="286" t="s">
        <v>47</v>
      </c>
      <c r="J48" s="287" t="s">
        <v>47</v>
      </c>
      <c r="K48" s="287" t="s">
        <v>47</v>
      </c>
      <c r="L48" s="287" t="s">
        <v>47</v>
      </c>
      <c r="M48" s="288" t="s">
        <v>47</v>
      </c>
    </row>
    <row r="49" spans="2:13" ht="27.75" customHeight="1" x14ac:dyDescent="0.15">
      <c r="B49" s="680"/>
      <c r="C49" s="680"/>
      <c r="D49" s="285"/>
      <c r="E49" s="682" t="s">
        <v>490</v>
      </c>
      <c r="F49" s="682"/>
      <c r="G49" s="682"/>
      <c r="H49" s="682"/>
      <c r="I49" s="286" t="s">
        <v>47</v>
      </c>
      <c r="J49" s="287" t="s">
        <v>47</v>
      </c>
      <c r="K49" s="287" t="s">
        <v>47</v>
      </c>
      <c r="L49" s="287" t="s">
        <v>47</v>
      </c>
      <c r="M49" s="288" t="s">
        <v>47</v>
      </c>
    </row>
    <row r="50" spans="2:13" ht="27.75" customHeight="1" x14ac:dyDescent="0.15">
      <c r="B50" s="673" t="s">
        <v>491</v>
      </c>
      <c r="C50" s="673"/>
      <c r="D50" s="291"/>
      <c r="E50" s="682" t="s">
        <v>492</v>
      </c>
      <c r="F50" s="682"/>
      <c r="G50" s="682"/>
      <c r="H50" s="682"/>
      <c r="I50" s="286">
        <v>3435</v>
      </c>
      <c r="J50" s="287">
        <v>3206</v>
      </c>
      <c r="K50" s="287">
        <v>3545</v>
      </c>
      <c r="L50" s="287">
        <v>3601</v>
      </c>
      <c r="M50" s="288">
        <v>4038</v>
      </c>
    </row>
    <row r="51" spans="2:13" ht="27.75" customHeight="1" x14ac:dyDescent="0.15">
      <c r="B51" s="673"/>
      <c r="C51" s="673"/>
      <c r="D51" s="285"/>
      <c r="E51" s="682" t="s">
        <v>493</v>
      </c>
      <c r="F51" s="682"/>
      <c r="G51" s="682"/>
      <c r="H51" s="682"/>
      <c r="I51" s="286">
        <v>276</v>
      </c>
      <c r="J51" s="287">
        <v>392</v>
      </c>
      <c r="K51" s="287">
        <v>448</v>
      </c>
      <c r="L51" s="287">
        <v>450</v>
      </c>
      <c r="M51" s="288">
        <v>415</v>
      </c>
    </row>
    <row r="52" spans="2:13" ht="27.75" customHeight="1" x14ac:dyDescent="0.15">
      <c r="B52" s="673"/>
      <c r="C52" s="673"/>
      <c r="D52" s="285"/>
      <c r="E52" s="682" t="s">
        <v>494</v>
      </c>
      <c r="F52" s="682"/>
      <c r="G52" s="682"/>
      <c r="H52" s="682"/>
      <c r="I52" s="286">
        <v>7035</v>
      </c>
      <c r="J52" s="287">
        <v>7125</v>
      </c>
      <c r="K52" s="287">
        <v>6888</v>
      </c>
      <c r="L52" s="287">
        <v>6894</v>
      </c>
      <c r="M52" s="288">
        <v>6407</v>
      </c>
    </row>
    <row r="53" spans="2:13" ht="27.75" customHeight="1" x14ac:dyDescent="0.15">
      <c r="B53" s="675" t="s">
        <v>468</v>
      </c>
      <c r="C53" s="675"/>
      <c r="D53" s="292"/>
      <c r="E53" s="683" t="s">
        <v>495</v>
      </c>
      <c r="F53" s="683"/>
      <c r="G53" s="683"/>
      <c r="H53" s="683"/>
      <c r="I53" s="293">
        <v>-154</v>
      </c>
      <c r="J53" s="294">
        <v>-83</v>
      </c>
      <c r="K53" s="294">
        <v>-154</v>
      </c>
      <c r="L53" s="294">
        <v>-169</v>
      </c>
      <c r="M53" s="295">
        <v>-305</v>
      </c>
    </row>
    <row r="54" spans="2:13" ht="27.75" customHeight="1" x14ac:dyDescent="0.25">
      <c r="B54" s="296" t="s">
        <v>496</v>
      </c>
      <c r="C54" s="297"/>
      <c r="D54" s="297"/>
      <c r="E54" s="298"/>
      <c r="F54" s="298"/>
      <c r="G54" s="298"/>
      <c r="H54" s="298"/>
      <c r="I54" s="299"/>
      <c r="J54" s="299"/>
      <c r="K54" s="299"/>
      <c r="L54" s="299"/>
      <c r="M54" s="299"/>
    </row>
    <row r="1048576" ht="13.5" hidden="1" customHeight="1" x14ac:dyDescent="0.15"/>
  </sheetData>
  <sheetProtection sheet="1" objects="1" scenarios="1"/>
  <mergeCells count="16">
    <mergeCell ref="B41:C49"/>
    <mergeCell ref="E41:H41"/>
    <mergeCell ref="E42:H42"/>
    <mergeCell ref="E43:H43"/>
    <mergeCell ref="E44:H44"/>
    <mergeCell ref="E45:H45"/>
    <mergeCell ref="E46:H46"/>
    <mergeCell ref="E47:H47"/>
    <mergeCell ref="E48:H48"/>
    <mergeCell ref="E49:H49"/>
    <mergeCell ref="B50:C52"/>
    <mergeCell ref="E50:H50"/>
    <mergeCell ref="E51:H51"/>
    <mergeCell ref="E52:H52"/>
    <mergeCell ref="B53:C53"/>
    <mergeCell ref="E53:H53"/>
  </mergeCells>
  <phoneticPr fontId="46"/>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AMK1048576"/>
  <sheetViews>
    <sheetView zoomScale="70" zoomScaleNormal="70" zoomScalePageLayoutView="60" workbookViewId="0"/>
  </sheetViews>
  <sheetFormatPr defaultRowHeight="13.5" x14ac:dyDescent="0.15"/>
  <cols>
    <col min="1" max="1" width="8.25" style="187"/>
    <col min="2" max="2" width="16.375" style="187"/>
    <col min="3" max="5" width="26.5" style="187"/>
    <col min="6" max="8" width="24.375" style="187"/>
    <col min="9" max="14" width="26.125" style="187"/>
    <col min="15" max="15" width="6.125" style="187"/>
    <col min="16" max="1025" width="0" style="187" hidden="1"/>
  </cols>
  <sheetData>
    <row r="1" spans="2:8" ht="16.5" customHeight="1" x14ac:dyDescent="0.15">
      <c r="B1"/>
      <c r="C1"/>
      <c r="D1"/>
      <c r="E1"/>
      <c r="F1"/>
      <c r="G1"/>
      <c r="H1"/>
    </row>
    <row r="2" spans="2:8" ht="16.5" customHeight="1" x14ac:dyDescent="0.15">
      <c r="B2"/>
      <c r="C2"/>
      <c r="D2"/>
      <c r="E2"/>
      <c r="F2"/>
      <c r="G2"/>
      <c r="H2"/>
    </row>
    <row r="3" spans="2:8" ht="16.5" customHeight="1" x14ac:dyDescent="0.15">
      <c r="B3"/>
      <c r="C3"/>
      <c r="D3"/>
      <c r="E3"/>
      <c r="F3"/>
      <c r="G3"/>
      <c r="H3"/>
    </row>
    <row r="4" spans="2:8" ht="16.5" customHeight="1" x14ac:dyDescent="0.15">
      <c r="B4"/>
      <c r="C4"/>
      <c r="D4"/>
      <c r="E4"/>
      <c r="F4"/>
      <c r="G4"/>
      <c r="H4"/>
    </row>
    <row r="5" spans="2:8" ht="16.5" customHeight="1" x14ac:dyDescent="0.15">
      <c r="B5"/>
      <c r="C5"/>
      <c r="D5"/>
      <c r="E5"/>
      <c r="F5"/>
      <c r="G5"/>
      <c r="H5"/>
    </row>
    <row r="6" spans="2:8" ht="16.5" customHeight="1" x14ac:dyDescent="0.15">
      <c r="B6"/>
      <c r="C6"/>
      <c r="D6"/>
      <c r="E6"/>
      <c r="F6"/>
      <c r="G6"/>
      <c r="H6"/>
    </row>
    <row r="7" spans="2:8" ht="16.5" customHeight="1" x14ac:dyDescent="0.15">
      <c r="B7"/>
      <c r="C7"/>
      <c r="D7"/>
      <c r="E7"/>
      <c r="F7"/>
      <c r="G7"/>
      <c r="H7"/>
    </row>
    <row r="8" spans="2:8" ht="16.5" customHeight="1" x14ac:dyDescent="0.15">
      <c r="B8"/>
      <c r="C8"/>
      <c r="D8"/>
      <c r="E8"/>
      <c r="F8"/>
      <c r="G8"/>
      <c r="H8"/>
    </row>
    <row r="9" spans="2:8" ht="16.5" customHeight="1" x14ac:dyDescent="0.15">
      <c r="B9"/>
      <c r="C9"/>
      <c r="D9"/>
      <c r="E9"/>
      <c r="F9"/>
      <c r="G9"/>
      <c r="H9"/>
    </row>
    <row r="10" spans="2:8" ht="16.5" customHeight="1" x14ac:dyDescent="0.15">
      <c r="B10"/>
      <c r="C10"/>
      <c r="D10"/>
      <c r="E10"/>
      <c r="F10"/>
      <c r="G10"/>
      <c r="H10"/>
    </row>
    <row r="11" spans="2:8" ht="16.5" customHeight="1" x14ac:dyDescent="0.15">
      <c r="B11"/>
      <c r="C11"/>
      <c r="D11"/>
      <c r="E11"/>
      <c r="F11"/>
      <c r="G11"/>
      <c r="H11"/>
    </row>
    <row r="12" spans="2:8" ht="16.5" customHeight="1" x14ac:dyDescent="0.15">
      <c r="B12"/>
      <c r="C12"/>
      <c r="D12"/>
      <c r="E12"/>
      <c r="F12"/>
      <c r="G12"/>
      <c r="H12"/>
    </row>
    <row r="13" spans="2:8" ht="16.5" customHeight="1" x14ac:dyDescent="0.15">
      <c r="B13"/>
      <c r="C13"/>
      <c r="D13"/>
      <c r="E13"/>
      <c r="F13"/>
      <c r="G13"/>
      <c r="H13"/>
    </row>
    <row r="14" spans="2:8" ht="16.5" customHeight="1" x14ac:dyDescent="0.15">
      <c r="B14"/>
      <c r="C14"/>
      <c r="D14"/>
      <c r="E14"/>
      <c r="F14"/>
      <c r="G14"/>
      <c r="H14"/>
    </row>
    <row r="15" spans="2:8" ht="16.5" customHeight="1" x14ac:dyDescent="0.15">
      <c r="B15"/>
      <c r="C15"/>
      <c r="D15"/>
      <c r="E15"/>
      <c r="F15"/>
      <c r="G15"/>
      <c r="H15"/>
    </row>
    <row r="16" spans="2:8" ht="16.5" customHeight="1" x14ac:dyDescent="0.15">
      <c r="B16"/>
      <c r="C16"/>
      <c r="D16"/>
      <c r="E16"/>
      <c r="F16"/>
      <c r="G16"/>
      <c r="H16"/>
    </row>
    <row r="17" spans="2:8" ht="16.5" customHeight="1" x14ac:dyDescent="0.15">
      <c r="B17"/>
      <c r="C17"/>
      <c r="D17"/>
      <c r="E17"/>
      <c r="F17"/>
      <c r="G17"/>
      <c r="H17"/>
    </row>
    <row r="18" spans="2:8" ht="16.5" customHeight="1" x14ac:dyDescent="0.15">
      <c r="B18"/>
      <c r="C18"/>
      <c r="D18"/>
      <c r="E18"/>
      <c r="F18"/>
      <c r="G18"/>
      <c r="H18"/>
    </row>
    <row r="19" spans="2:8" ht="16.5" customHeight="1" x14ac:dyDescent="0.15">
      <c r="B19"/>
      <c r="C19"/>
      <c r="D19"/>
      <c r="E19"/>
      <c r="F19"/>
      <c r="G19"/>
      <c r="H19"/>
    </row>
    <row r="20" spans="2:8" ht="16.5" customHeight="1" x14ac:dyDescent="0.15">
      <c r="B20"/>
      <c r="C20"/>
      <c r="D20"/>
      <c r="E20"/>
      <c r="F20"/>
      <c r="G20"/>
      <c r="H20"/>
    </row>
    <row r="21" spans="2:8" ht="16.5" customHeight="1" x14ac:dyDescent="0.15">
      <c r="B21"/>
      <c r="C21"/>
      <c r="D21"/>
      <c r="E21"/>
      <c r="F21"/>
      <c r="G21"/>
      <c r="H21"/>
    </row>
    <row r="22" spans="2:8" ht="16.5" customHeight="1" x14ac:dyDescent="0.15">
      <c r="B22"/>
      <c r="C22"/>
      <c r="D22"/>
      <c r="E22"/>
      <c r="F22"/>
      <c r="G22"/>
      <c r="H22"/>
    </row>
    <row r="23" spans="2:8" ht="16.5" customHeight="1" x14ac:dyDescent="0.15">
      <c r="B23"/>
      <c r="C23"/>
      <c r="D23"/>
      <c r="E23"/>
      <c r="F23"/>
      <c r="G23"/>
      <c r="H23"/>
    </row>
    <row r="24" spans="2:8" ht="16.5" customHeight="1" x14ac:dyDescent="0.15">
      <c r="B24"/>
      <c r="C24"/>
      <c r="D24"/>
      <c r="E24"/>
      <c r="F24"/>
      <c r="G24"/>
      <c r="H24"/>
    </row>
    <row r="25" spans="2:8" ht="16.5" customHeight="1" x14ac:dyDescent="0.15">
      <c r="B25"/>
      <c r="C25"/>
      <c r="D25"/>
      <c r="E25"/>
      <c r="F25"/>
      <c r="G25"/>
      <c r="H25"/>
    </row>
    <row r="26" spans="2:8" ht="16.5" customHeight="1" x14ac:dyDescent="0.15">
      <c r="B26"/>
      <c r="C26"/>
      <c r="D26"/>
      <c r="E26"/>
      <c r="F26"/>
      <c r="G26"/>
      <c r="H26"/>
    </row>
    <row r="27" spans="2:8" ht="16.5" customHeight="1" x14ac:dyDescent="0.15">
      <c r="B27"/>
      <c r="C27"/>
      <c r="D27"/>
      <c r="E27"/>
      <c r="F27"/>
      <c r="G27"/>
      <c r="H27"/>
    </row>
    <row r="28" spans="2:8" ht="16.5" customHeight="1" x14ac:dyDescent="0.15">
      <c r="B28"/>
      <c r="C28"/>
      <c r="D28"/>
      <c r="E28"/>
      <c r="F28"/>
      <c r="G28"/>
      <c r="H28"/>
    </row>
    <row r="29" spans="2:8" ht="16.5" customHeight="1" x14ac:dyDescent="0.15">
      <c r="B29"/>
      <c r="C29"/>
      <c r="D29"/>
      <c r="E29"/>
      <c r="F29"/>
      <c r="G29"/>
      <c r="H29"/>
    </row>
    <row r="30" spans="2:8" ht="16.5" customHeight="1" x14ac:dyDescent="0.15">
      <c r="B30"/>
      <c r="C30"/>
      <c r="D30"/>
      <c r="E30"/>
      <c r="F30"/>
      <c r="G30"/>
      <c r="H30"/>
    </row>
    <row r="31" spans="2:8" ht="16.5" customHeight="1" x14ac:dyDescent="0.15">
      <c r="B31"/>
      <c r="C31"/>
      <c r="D31"/>
      <c r="E31"/>
      <c r="F31"/>
      <c r="G31"/>
      <c r="H31"/>
    </row>
    <row r="32" spans="2:8" ht="16.5" customHeight="1" x14ac:dyDescent="0.15">
      <c r="B32"/>
      <c r="C32"/>
      <c r="D32"/>
      <c r="E32"/>
      <c r="F32"/>
      <c r="G32"/>
      <c r="H32"/>
    </row>
    <row r="33" spans="2:8" ht="16.5" customHeight="1" x14ac:dyDescent="0.15">
      <c r="B33"/>
      <c r="C33"/>
      <c r="D33"/>
      <c r="E33"/>
      <c r="F33"/>
      <c r="G33"/>
      <c r="H33"/>
    </row>
    <row r="34" spans="2:8" ht="16.5" customHeight="1" x14ac:dyDescent="0.15">
      <c r="B34"/>
      <c r="C34"/>
      <c r="D34"/>
      <c r="E34"/>
      <c r="F34"/>
      <c r="G34"/>
      <c r="H34"/>
    </row>
    <row r="35" spans="2:8" ht="16.5" customHeight="1" x14ac:dyDescent="0.15">
      <c r="B35"/>
      <c r="C35"/>
      <c r="D35"/>
      <c r="E35"/>
      <c r="F35"/>
      <c r="G35"/>
      <c r="H35"/>
    </row>
    <row r="36" spans="2:8" ht="16.5" customHeight="1" x14ac:dyDescent="0.15">
      <c r="B36"/>
      <c r="C36"/>
      <c r="D36"/>
      <c r="E36"/>
      <c r="F36"/>
      <c r="G36"/>
      <c r="H36"/>
    </row>
    <row r="37" spans="2:8" ht="16.5" customHeight="1" x14ac:dyDescent="0.15">
      <c r="B37"/>
      <c r="C37"/>
      <c r="D37"/>
      <c r="E37"/>
      <c r="F37"/>
      <c r="G37"/>
      <c r="H37"/>
    </row>
    <row r="38" spans="2:8" ht="16.5" customHeight="1" x14ac:dyDescent="0.15">
      <c r="B38"/>
      <c r="C38"/>
      <c r="D38"/>
      <c r="E38"/>
      <c r="F38"/>
      <c r="G38"/>
      <c r="H38"/>
    </row>
    <row r="39" spans="2:8" ht="16.5" customHeight="1" x14ac:dyDescent="0.15">
      <c r="B39"/>
      <c r="C39"/>
      <c r="D39"/>
      <c r="E39"/>
      <c r="F39"/>
      <c r="G39"/>
      <c r="H39"/>
    </row>
    <row r="40" spans="2:8" ht="16.5" customHeight="1" x14ac:dyDescent="0.15">
      <c r="B40"/>
      <c r="C40"/>
      <c r="D40"/>
      <c r="E40"/>
      <c r="F40"/>
      <c r="G40"/>
      <c r="H40"/>
    </row>
    <row r="41" spans="2:8" ht="16.5" customHeight="1" x14ac:dyDescent="0.15">
      <c r="B41"/>
      <c r="C41"/>
      <c r="D41"/>
      <c r="E41"/>
      <c r="F41"/>
      <c r="G41"/>
      <c r="H41"/>
    </row>
    <row r="42" spans="2:8" ht="16.5" customHeight="1" x14ac:dyDescent="0.15">
      <c r="B42"/>
      <c r="C42"/>
      <c r="D42"/>
      <c r="E42"/>
      <c r="F42"/>
      <c r="G42"/>
      <c r="H42"/>
    </row>
    <row r="43" spans="2:8" ht="16.5" customHeight="1" x14ac:dyDescent="0.15">
      <c r="B43"/>
      <c r="C43"/>
      <c r="D43"/>
      <c r="E43"/>
      <c r="F43"/>
      <c r="G43"/>
      <c r="H43"/>
    </row>
    <row r="44" spans="2:8" ht="16.5" customHeight="1" x14ac:dyDescent="0.15">
      <c r="B44"/>
      <c r="C44"/>
      <c r="D44"/>
      <c r="E44"/>
      <c r="F44"/>
      <c r="G44"/>
      <c r="H44"/>
    </row>
    <row r="45" spans="2:8" ht="16.5" customHeight="1" x14ac:dyDescent="0.15">
      <c r="B45"/>
      <c r="C45"/>
      <c r="D45"/>
      <c r="E45"/>
      <c r="F45"/>
      <c r="G45"/>
      <c r="H45"/>
    </row>
    <row r="46" spans="2:8" ht="16.5" customHeight="1" x14ac:dyDescent="0.15">
      <c r="B46"/>
      <c r="C46"/>
      <c r="D46"/>
      <c r="E46"/>
      <c r="F46"/>
      <c r="G46"/>
      <c r="H46"/>
    </row>
    <row r="47" spans="2:8" ht="16.5" customHeight="1" x14ac:dyDescent="0.15">
      <c r="B47"/>
      <c r="C47"/>
      <c r="D47"/>
      <c r="E47"/>
      <c r="F47"/>
      <c r="G47"/>
      <c r="H47"/>
    </row>
    <row r="48" spans="2:8" ht="16.5" customHeight="1" x14ac:dyDescent="0.15">
      <c r="B48"/>
      <c r="C48"/>
      <c r="D48"/>
      <c r="E48"/>
      <c r="F48"/>
      <c r="G48"/>
      <c r="H48"/>
    </row>
    <row r="49" spans="2:8" ht="20.25" customHeight="1" x14ac:dyDescent="0.15">
      <c r="B49"/>
      <c r="C49"/>
      <c r="D49"/>
      <c r="E49"/>
      <c r="F49"/>
      <c r="G49"/>
      <c r="H49"/>
    </row>
    <row r="50" spans="2:8" ht="16.5" customHeight="1" x14ac:dyDescent="0.15">
      <c r="B50"/>
      <c r="C50"/>
      <c r="D50"/>
      <c r="E50"/>
      <c r="F50"/>
      <c r="G50"/>
      <c r="H50"/>
    </row>
    <row r="51" spans="2:8" ht="29.25" customHeight="1" x14ac:dyDescent="0.15">
      <c r="B51"/>
      <c r="C51"/>
      <c r="D51"/>
      <c r="E51"/>
      <c r="F51"/>
      <c r="G51"/>
      <c r="H51"/>
    </row>
    <row r="52" spans="2:8" ht="29.25" customHeight="1" x14ac:dyDescent="0.15">
      <c r="B52"/>
      <c r="C52"/>
      <c r="D52"/>
      <c r="E52"/>
      <c r="F52"/>
      <c r="G52"/>
      <c r="H52"/>
    </row>
    <row r="53" spans="2:8" ht="52.5" customHeight="1" x14ac:dyDescent="0.3">
      <c r="B53" s="188"/>
      <c r="C53" s="188"/>
      <c r="D53" s="188"/>
      <c r="E53" s="188"/>
      <c r="F53" s="188"/>
      <c r="G53" s="188"/>
      <c r="H53" s="300" t="s">
        <v>459</v>
      </c>
    </row>
    <row r="54" spans="2:8" ht="29.25" customHeight="1" x14ac:dyDescent="0.3">
      <c r="B54" s="301" t="s">
        <v>7</v>
      </c>
      <c r="C54" s="302"/>
      <c r="D54" s="302"/>
      <c r="E54" s="303" t="s">
        <v>442</v>
      </c>
      <c r="F54" s="304" t="s">
        <v>445</v>
      </c>
      <c r="G54" s="304" t="s">
        <v>446</v>
      </c>
      <c r="H54" s="305" t="s">
        <v>447</v>
      </c>
    </row>
    <row r="55" spans="2:8" ht="52.5" customHeight="1" x14ac:dyDescent="0.15">
      <c r="B55" s="306"/>
      <c r="C55" s="689" t="s">
        <v>100</v>
      </c>
      <c r="D55" s="689"/>
      <c r="E55" s="689"/>
      <c r="F55" s="307">
        <v>1708</v>
      </c>
      <c r="G55" s="307">
        <v>1795</v>
      </c>
      <c r="H55" s="308">
        <v>1841</v>
      </c>
    </row>
    <row r="56" spans="2:8" ht="52.5" customHeight="1" x14ac:dyDescent="0.15">
      <c r="B56" s="309"/>
      <c r="C56" s="690" t="s">
        <v>103</v>
      </c>
      <c r="D56" s="690"/>
      <c r="E56" s="690"/>
      <c r="F56" s="310">
        <v>734</v>
      </c>
      <c r="G56" s="310">
        <v>735</v>
      </c>
      <c r="H56" s="311">
        <v>861</v>
      </c>
    </row>
    <row r="57" spans="2:8" ht="53.25" customHeight="1" x14ac:dyDescent="0.15">
      <c r="B57" s="309"/>
      <c r="C57" s="691" t="s">
        <v>105</v>
      </c>
      <c r="D57" s="691"/>
      <c r="E57" s="691"/>
      <c r="F57" s="312">
        <v>981</v>
      </c>
      <c r="G57" s="312">
        <v>909</v>
      </c>
      <c r="H57" s="313">
        <v>1131</v>
      </c>
    </row>
    <row r="58" spans="2:8" ht="45.75" customHeight="1" x14ac:dyDescent="0.15">
      <c r="B58" s="314"/>
      <c r="C58" s="686" t="s">
        <v>497</v>
      </c>
      <c r="D58" s="686"/>
      <c r="E58" s="686"/>
      <c r="F58" s="315">
        <v>655</v>
      </c>
      <c r="G58" s="315">
        <v>557</v>
      </c>
      <c r="H58" s="316">
        <v>658</v>
      </c>
    </row>
    <row r="59" spans="2:8" ht="45.75" customHeight="1" x14ac:dyDescent="0.15">
      <c r="B59" s="314"/>
      <c r="C59" s="686" t="s">
        <v>498</v>
      </c>
      <c r="D59" s="686"/>
      <c r="E59" s="686"/>
      <c r="F59" s="315">
        <v>133</v>
      </c>
      <c r="G59" s="315">
        <v>133</v>
      </c>
      <c r="H59" s="316">
        <v>133</v>
      </c>
    </row>
    <row r="60" spans="2:8" ht="45.75" customHeight="1" x14ac:dyDescent="0.15">
      <c r="B60" s="314"/>
      <c r="C60" s="686" t="s">
        <v>499</v>
      </c>
      <c r="D60" s="686"/>
      <c r="E60" s="686"/>
      <c r="F60" s="315">
        <v>0</v>
      </c>
      <c r="G60" s="315">
        <v>30</v>
      </c>
      <c r="H60" s="316">
        <v>130</v>
      </c>
    </row>
    <row r="61" spans="2:8" ht="45.75" customHeight="1" x14ac:dyDescent="0.15">
      <c r="B61" s="314"/>
      <c r="C61" s="686" t="s">
        <v>500</v>
      </c>
      <c r="D61" s="686"/>
      <c r="E61" s="686"/>
      <c r="F61" s="315">
        <v>74</v>
      </c>
      <c r="G61" s="315">
        <v>79</v>
      </c>
      <c r="H61" s="316">
        <v>106</v>
      </c>
    </row>
    <row r="62" spans="2:8" ht="45.75" customHeight="1" x14ac:dyDescent="0.15">
      <c r="B62" s="317"/>
      <c r="C62" s="687" t="s">
        <v>501</v>
      </c>
      <c r="D62" s="687"/>
      <c r="E62" s="687"/>
      <c r="F62" s="318">
        <v>55</v>
      </c>
      <c r="G62" s="318">
        <v>56</v>
      </c>
      <c r="H62" s="319">
        <v>60</v>
      </c>
    </row>
    <row r="63" spans="2:8" ht="52.5" customHeight="1" x14ac:dyDescent="0.15">
      <c r="B63" s="320"/>
      <c r="C63" s="688" t="s">
        <v>502</v>
      </c>
      <c r="D63" s="688"/>
      <c r="E63" s="688"/>
      <c r="F63" s="321">
        <v>3423</v>
      </c>
      <c r="G63" s="321">
        <v>3439</v>
      </c>
      <c r="H63" s="322">
        <v>3833</v>
      </c>
    </row>
    <row r="1048576" ht="13.5" hidden="1" customHeight="1" x14ac:dyDescent="0.15"/>
  </sheetData>
  <sheetProtection sheet="1" objects="1" scenarios="1"/>
  <mergeCells count="9">
    <mergeCell ref="C60:E60"/>
    <mergeCell ref="C61:E61"/>
    <mergeCell ref="C62:E62"/>
    <mergeCell ref="C63:E63"/>
    <mergeCell ref="C55:E55"/>
    <mergeCell ref="C56:E56"/>
    <mergeCell ref="C57:E57"/>
    <mergeCell ref="C58:E58"/>
    <mergeCell ref="C59:E59"/>
  </mergeCells>
  <phoneticPr fontId="46"/>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7F7914-7EC6-4A3A-95EB-B1E9D8C8B9FE}">
  <sheetPr>
    <pageSetUpPr fitToPage="1"/>
  </sheetPr>
  <dimension ref="A1:DE85"/>
  <sheetViews>
    <sheetView showGridLines="0" zoomScaleNormal="100" zoomScaleSheetLayoutView="55" workbookViewId="0"/>
  </sheetViews>
  <sheetFormatPr defaultColWidth="0" defaultRowHeight="13.5" customHeight="1" zeroHeight="1" x14ac:dyDescent="0.15"/>
  <cols>
    <col min="1" max="1" width="6.375" style="694" customWidth="1"/>
    <col min="2" max="107" width="2.5" style="694" customWidth="1"/>
    <col min="108" max="108" width="6.125" style="702" customWidth="1"/>
    <col min="109" max="109" width="5.875" style="701" customWidth="1"/>
    <col min="110" max="16384" width="8.625" style="694" hidden="1"/>
  </cols>
  <sheetData>
    <row r="1" spans="1:109" ht="42.75" customHeight="1" x14ac:dyDescent="0.15">
      <c r="A1" s="692"/>
      <c r="B1" s="693"/>
      <c r="DD1" s="694"/>
      <c r="DE1" s="694"/>
    </row>
    <row r="2" spans="1:109" ht="25.5" customHeight="1" x14ac:dyDescent="0.15">
      <c r="A2" s="695"/>
      <c r="C2" s="695"/>
      <c r="O2" s="695"/>
      <c r="P2" s="695"/>
      <c r="Q2" s="695"/>
      <c r="R2" s="695"/>
      <c r="S2" s="695"/>
      <c r="T2" s="695"/>
      <c r="U2" s="695"/>
      <c r="V2" s="695"/>
      <c r="W2" s="695"/>
      <c r="X2" s="695"/>
      <c r="Y2" s="695"/>
      <c r="Z2" s="695"/>
      <c r="AA2" s="695"/>
      <c r="AB2" s="695"/>
      <c r="AC2" s="695"/>
      <c r="AD2" s="695"/>
      <c r="AE2" s="695"/>
      <c r="AF2" s="695"/>
      <c r="AG2" s="695"/>
      <c r="AH2" s="695"/>
      <c r="AI2" s="695"/>
      <c r="AU2" s="695"/>
      <c r="BG2" s="695"/>
      <c r="BS2" s="695"/>
      <c r="CE2" s="695"/>
      <c r="CQ2" s="695"/>
      <c r="DD2" s="694"/>
      <c r="DE2" s="694"/>
    </row>
    <row r="3" spans="1:109" ht="25.5" customHeight="1" x14ac:dyDescent="0.15">
      <c r="A3" s="695"/>
      <c r="C3" s="695"/>
      <c r="O3" s="695"/>
      <c r="P3" s="695"/>
      <c r="Q3" s="695"/>
      <c r="R3" s="695"/>
      <c r="S3" s="695"/>
      <c r="T3" s="695"/>
      <c r="U3" s="695"/>
      <c r="V3" s="695"/>
      <c r="W3" s="695"/>
      <c r="X3" s="695"/>
      <c r="Y3" s="695"/>
      <c r="Z3" s="695"/>
      <c r="AA3" s="695"/>
      <c r="AB3" s="695"/>
      <c r="AC3" s="695"/>
      <c r="AD3" s="695"/>
      <c r="AE3" s="695"/>
      <c r="AF3" s="695"/>
      <c r="AG3" s="695"/>
      <c r="AH3" s="695"/>
      <c r="AI3" s="695"/>
      <c r="AU3" s="695"/>
      <c r="BG3" s="695"/>
      <c r="BS3" s="695"/>
      <c r="CE3" s="695"/>
      <c r="CQ3" s="695"/>
      <c r="DD3" s="694"/>
      <c r="DE3" s="694"/>
    </row>
    <row r="4" spans="1:109" s="696" customFormat="1" x14ac:dyDescent="0.15">
      <c r="A4" s="695"/>
      <c r="B4" s="695"/>
      <c r="C4" s="695"/>
      <c r="D4" s="695"/>
      <c r="E4" s="695"/>
      <c r="F4" s="695"/>
      <c r="G4" s="695"/>
      <c r="H4" s="695"/>
      <c r="I4" s="695"/>
      <c r="J4" s="695"/>
      <c r="K4" s="695"/>
      <c r="L4" s="695"/>
      <c r="M4" s="695"/>
      <c r="N4" s="695"/>
      <c r="O4" s="695"/>
      <c r="P4" s="695"/>
      <c r="Q4" s="695"/>
      <c r="R4" s="695"/>
      <c r="S4" s="695"/>
      <c r="T4" s="695"/>
      <c r="U4" s="695"/>
      <c r="V4" s="695"/>
      <c r="W4" s="695"/>
      <c r="X4" s="695"/>
      <c r="Y4" s="695"/>
      <c r="Z4" s="695"/>
      <c r="AA4" s="695"/>
      <c r="AB4" s="695"/>
      <c r="AC4" s="695"/>
      <c r="AD4" s="695"/>
      <c r="AE4" s="695"/>
      <c r="AF4" s="695"/>
      <c r="AG4" s="695"/>
      <c r="AH4" s="695"/>
      <c r="AI4" s="695"/>
      <c r="AJ4" s="695"/>
      <c r="AK4" s="695"/>
      <c r="AL4" s="695"/>
      <c r="AM4" s="695"/>
      <c r="AN4" s="695"/>
      <c r="AO4" s="695"/>
      <c r="AP4" s="695"/>
      <c r="AQ4" s="695"/>
      <c r="AR4" s="695"/>
      <c r="AS4" s="695"/>
      <c r="AT4" s="695"/>
      <c r="AU4" s="695"/>
      <c r="AV4" s="695"/>
      <c r="AW4" s="695"/>
      <c r="AX4" s="695"/>
      <c r="AY4" s="695"/>
      <c r="AZ4" s="695"/>
      <c r="BA4" s="695"/>
      <c r="BB4" s="695"/>
      <c r="BC4" s="695"/>
      <c r="BD4" s="695"/>
      <c r="BE4" s="695"/>
      <c r="BF4" s="695"/>
      <c r="BG4" s="695"/>
      <c r="BH4" s="695"/>
      <c r="BI4" s="695"/>
      <c r="BJ4" s="695"/>
      <c r="BK4" s="695"/>
      <c r="BL4" s="695"/>
      <c r="BM4" s="695"/>
      <c r="BN4" s="695"/>
      <c r="BO4" s="695"/>
      <c r="BP4" s="695"/>
      <c r="BQ4" s="695"/>
      <c r="BR4" s="695"/>
      <c r="BS4" s="695"/>
      <c r="BT4" s="695"/>
      <c r="BU4" s="695"/>
      <c r="BV4" s="695"/>
      <c r="BW4" s="695"/>
      <c r="BX4" s="695"/>
      <c r="BY4" s="695"/>
      <c r="BZ4" s="695"/>
      <c r="CA4" s="695"/>
      <c r="CB4" s="695"/>
      <c r="CC4" s="695"/>
      <c r="CD4" s="695"/>
      <c r="CE4" s="695"/>
      <c r="CF4" s="695"/>
      <c r="CG4" s="695"/>
      <c r="CH4" s="695"/>
      <c r="CI4" s="695"/>
      <c r="CJ4" s="695"/>
      <c r="CK4" s="695"/>
      <c r="CL4" s="695"/>
      <c r="CM4" s="695"/>
      <c r="CN4" s="695"/>
      <c r="CO4" s="695"/>
      <c r="CP4" s="695"/>
      <c r="CQ4" s="695"/>
      <c r="CR4" s="695"/>
      <c r="CS4" s="695"/>
      <c r="CT4" s="695"/>
      <c r="CU4" s="695"/>
      <c r="CV4" s="695"/>
      <c r="CW4" s="695"/>
      <c r="CX4" s="695"/>
      <c r="CY4" s="695"/>
      <c r="CZ4" s="695"/>
      <c r="DA4" s="695"/>
      <c r="DB4" s="695"/>
      <c r="DC4" s="695"/>
      <c r="DD4" s="695"/>
      <c r="DE4" s="695"/>
    </row>
    <row r="5" spans="1:109" s="696" customFormat="1" x14ac:dyDescent="0.15">
      <c r="A5" s="695"/>
      <c r="B5" s="695"/>
      <c r="C5" s="695"/>
      <c r="D5" s="695"/>
      <c r="E5" s="695"/>
      <c r="F5" s="695"/>
      <c r="G5" s="695"/>
      <c r="H5" s="695"/>
      <c r="I5" s="695"/>
      <c r="J5" s="695"/>
      <c r="K5" s="695"/>
      <c r="L5" s="695"/>
      <c r="M5" s="695"/>
      <c r="N5" s="695"/>
      <c r="O5" s="695"/>
      <c r="P5" s="695"/>
      <c r="Q5" s="695"/>
      <c r="R5" s="695"/>
      <c r="S5" s="695"/>
      <c r="T5" s="695"/>
      <c r="U5" s="695"/>
      <c r="V5" s="695"/>
      <c r="W5" s="695"/>
      <c r="X5" s="695"/>
      <c r="Y5" s="695"/>
      <c r="Z5" s="695"/>
      <c r="AA5" s="695"/>
      <c r="AB5" s="695"/>
      <c r="AC5" s="695"/>
      <c r="AD5" s="695"/>
      <c r="AE5" s="695"/>
      <c r="AF5" s="695"/>
      <c r="AG5" s="695"/>
      <c r="AH5" s="695"/>
      <c r="AI5" s="695"/>
      <c r="AJ5" s="695"/>
      <c r="AK5" s="695"/>
      <c r="AL5" s="695"/>
      <c r="AM5" s="695"/>
      <c r="AN5" s="695"/>
      <c r="AO5" s="695"/>
      <c r="AP5" s="695"/>
      <c r="AQ5" s="695"/>
      <c r="AR5" s="695"/>
      <c r="AS5" s="695"/>
      <c r="AT5" s="695"/>
      <c r="AU5" s="695"/>
      <c r="AV5" s="695"/>
      <c r="AW5" s="695"/>
      <c r="AX5" s="695"/>
      <c r="AY5" s="695"/>
      <c r="AZ5" s="695"/>
      <c r="BA5" s="695"/>
      <c r="BB5" s="695"/>
      <c r="BC5" s="695"/>
      <c r="BD5" s="695"/>
      <c r="BE5" s="695"/>
      <c r="BF5" s="695"/>
      <c r="BG5" s="695"/>
      <c r="BH5" s="695"/>
      <c r="BI5" s="695"/>
      <c r="BJ5" s="695"/>
      <c r="BK5" s="695"/>
      <c r="BL5" s="695"/>
      <c r="BM5" s="695"/>
      <c r="BN5" s="695"/>
      <c r="BO5" s="695"/>
      <c r="BP5" s="695"/>
      <c r="BQ5" s="695"/>
      <c r="BR5" s="695"/>
      <c r="BS5" s="695"/>
      <c r="BT5" s="695"/>
      <c r="BU5" s="695"/>
      <c r="BV5" s="695"/>
      <c r="BW5" s="695"/>
      <c r="BX5" s="695"/>
      <c r="BY5" s="695"/>
      <c r="BZ5" s="695"/>
      <c r="CA5" s="695"/>
      <c r="CB5" s="695"/>
      <c r="CC5" s="695"/>
      <c r="CD5" s="695"/>
      <c r="CE5" s="695"/>
      <c r="CF5" s="695"/>
      <c r="CG5" s="695"/>
      <c r="CH5" s="695"/>
      <c r="CI5" s="695"/>
      <c r="CJ5" s="695"/>
      <c r="CK5" s="695"/>
      <c r="CL5" s="695"/>
      <c r="CM5" s="695"/>
      <c r="CN5" s="695"/>
      <c r="CO5" s="695"/>
      <c r="CP5" s="695"/>
      <c r="CQ5" s="695"/>
      <c r="CR5" s="695"/>
      <c r="CS5" s="695"/>
      <c r="CT5" s="695"/>
      <c r="CU5" s="695"/>
      <c r="CV5" s="695"/>
      <c r="CW5" s="695"/>
      <c r="CX5" s="695"/>
      <c r="CY5" s="695"/>
      <c r="CZ5" s="695"/>
      <c r="DA5" s="695"/>
      <c r="DB5" s="695"/>
      <c r="DC5" s="695"/>
      <c r="DD5" s="695"/>
      <c r="DE5" s="695"/>
    </row>
    <row r="6" spans="1:109" s="696" customFormat="1" x14ac:dyDescent="0.15">
      <c r="A6" s="695"/>
      <c r="B6" s="695"/>
      <c r="C6" s="695"/>
      <c r="D6" s="695"/>
      <c r="E6" s="695"/>
      <c r="F6" s="695"/>
      <c r="G6" s="695"/>
      <c r="H6" s="695"/>
      <c r="I6" s="695"/>
      <c r="J6" s="695"/>
      <c r="K6" s="695"/>
      <c r="L6" s="695"/>
      <c r="M6" s="695"/>
      <c r="N6" s="695"/>
      <c r="O6" s="695"/>
      <c r="P6" s="695"/>
      <c r="Q6" s="695"/>
      <c r="R6" s="695"/>
      <c r="S6" s="695"/>
      <c r="T6" s="695"/>
      <c r="U6" s="695"/>
      <c r="V6" s="695"/>
      <c r="W6" s="695"/>
      <c r="X6" s="695"/>
      <c r="Y6" s="695"/>
      <c r="Z6" s="695"/>
      <c r="AA6" s="695"/>
      <c r="AB6" s="695"/>
      <c r="AC6" s="695"/>
      <c r="AD6" s="695"/>
      <c r="AE6" s="695"/>
      <c r="AF6" s="695"/>
      <c r="AG6" s="695"/>
      <c r="AH6" s="695"/>
      <c r="AI6" s="695"/>
      <c r="AJ6" s="695"/>
      <c r="AK6" s="695"/>
      <c r="AL6" s="695"/>
      <c r="AM6" s="695"/>
      <c r="AN6" s="695"/>
      <c r="AO6" s="695"/>
      <c r="AP6" s="695"/>
      <c r="AQ6" s="695"/>
      <c r="AR6" s="695"/>
      <c r="AS6" s="695"/>
      <c r="AT6" s="695"/>
      <c r="AU6" s="695"/>
      <c r="AV6" s="695"/>
      <c r="AW6" s="695"/>
      <c r="AX6" s="695"/>
      <c r="AY6" s="695"/>
      <c r="AZ6" s="695"/>
      <c r="BA6" s="695"/>
      <c r="BB6" s="695"/>
      <c r="BC6" s="695"/>
      <c r="BD6" s="695"/>
      <c r="BE6" s="695"/>
      <c r="BF6" s="695"/>
      <c r="BG6" s="695"/>
      <c r="BH6" s="695"/>
      <c r="BI6" s="695"/>
      <c r="BJ6" s="695"/>
      <c r="BK6" s="695"/>
      <c r="BL6" s="695"/>
      <c r="BM6" s="695"/>
      <c r="BN6" s="695"/>
      <c r="BO6" s="695"/>
      <c r="BP6" s="695"/>
      <c r="BQ6" s="695"/>
      <c r="BR6" s="695"/>
      <c r="BS6" s="695"/>
      <c r="BT6" s="695"/>
      <c r="BU6" s="695"/>
      <c r="BV6" s="695"/>
      <c r="BW6" s="695"/>
      <c r="BX6" s="695"/>
      <c r="BY6" s="695"/>
      <c r="BZ6" s="695"/>
      <c r="CA6" s="695"/>
      <c r="CB6" s="695"/>
      <c r="CC6" s="695"/>
      <c r="CD6" s="695"/>
      <c r="CE6" s="695"/>
      <c r="CF6" s="695"/>
      <c r="CG6" s="695"/>
      <c r="CH6" s="695"/>
      <c r="CI6" s="695"/>
      <c r="CJ6" s="695"/>
      <c r="CK6" s="695"/>
      <c r="CL6" s="695"/>
      <c r="CM6" s="695"/>
      <c r="CN6" s="695"/>
      <c r="CO6" s="695"/>
      <c r="CP6" s="695"/>
      <c r="CQ6" s="695"/>
      <c r="CR6" s="695"/>
      <c r="CS6" s="695"/>
      <c r="CT6" s="695"/>
      <c r="CU6" s="695"/>
      <c r="CV6" s="695"/>
      <c r="CW6" s="695"/>
      <c r="CX6" s="695"/>
      <c r="CY6" s="695"/>
      <c r="CZ6" s="695"/>
      <c r="DA6" s="695"/>
      <c r="DB6" s="695"/>
      <c r="DC6" s="695"/>
      <c r="DD6" s="695"/>
      <c r="DE6" s="695"/>
    </row>
    <row r="7" spans="1:109" s="696" customFormat="1" x14ac:dyDescent="0.15">
      <c r="A7" s="695"/>
      <c r="B7" s="695"/>
      <c r="C7" s="695"/>
      <c r="D7" s="695"/>
      <c r="E7" s="695"/>
      <c r="F7" s="695"/>
      <c r="G7" s="695"/>
      <c r="H7" s="695"/>
      <c r="I7" s="695"/>
      <c r="J7" s="695"/>
      <c r="K7" s="695"/>
      <c r="L7" s="695"/>
      <c r="M7" s="695"/>
      <c r="N7" s="695"/>
      <c r="O7" s="695"/>
      <c r="P7" s="695"/>
      <c r="Q7" s="695"/>
      <c r="R7" s="695"/>
      <c r="S7" s="695"/>
      <c r="T7" s="695"/>
      <c r="U7" s="695"/>
      <c r="V7" s="695"/>
      <c r="W7" s="695"/>
      <c r="X7" s="695"/>
      <c r="Y7" s="695"/>
      <c r="Z7" s="695"/>
      <c r="AA7" s="695"/>
      <c r="AB7" s="695"/>
      <c r="AC7" s="695"/>
      <c r="AD7" s="695"/>
      <c r="AE7" s="695"/>
      <c r="AF7" s="695"/>
      <c r="AG7" s="695"/>
      <c r="AH7" s="695"/>
      <c r="AI7" s="695"/>
      <c r="AJ7" s="695"/>
      <c r="AK7" s="695"/>
      <c r="AL7" s="695"/>
      <c r="AM7" s="695"/>
      <c r="AN7" s="695"/>
      <c r="AO7" s="695"/>
      <c r="AP7" s="695"/>
      <c r="AQ7" s="695"/>
      <c r="AR7" s="695"/>
      <c r="AS7" s="695"/>
      <c r="AT7" s="695"/>
      <c r="AU7" s="695"/>
      <c r="AV7" s="695"/>
      <c r="AW7" s="695"/>
      <c r="AX7" s="695"/>
      <c r="AY7" s="695"/>
      <c r="AZ7" s="695"/>
      <c r="BA7" s="695"/>
      <c r="BB7" s="695"/>
      <c r="BC7" s="695"/>
      <c r="BD7" s="695"/>
      <c r="BE7" s="695"/>
      <c r="BF7" s="695"/>
      <c r="BG7" s="695"/>
      <c r="BH7" s="695"/>
      <c r="BI7" s="695"/>
      <c r="BJ7" s="695"/>
      <c r="BK7" s="695"/>
      <c r="BL7" s="695"/>
      <c r="BM7" s="695"/>
      <c r="BN7" s="695"/>
      <c r="BO7" s="695"/>
      <c r="BP7" s="695"/>
      <c r="BQ7" s="695"/>
      <c r="BR7" s="695"/>
      <c r="BS7" s="695"/>
      <c r="BT7" s="695"/>
      <c r="BU7" s="695"/>
      <c r="BV7" s="695"/>
      <c r="BW7" s="695"/>
      <c r="BX7" s="695"/>
      <c r="BY7" s="695"/>
      <c r="BZ7" s="695"/>
      <c r="CA7" s="695"/>
      <c r="CB7" s="695"/>
      <c r="CC7" s="695"/>
      <c r="CD7" s="695"/>
      <c r="CE7" s="695"/>
      <c r="CF7" s="695"/>
      <c r="CG7" s="695"/>
      <c r="CH7" s="695"/>
      <c r="CI7" s="695"/>
      <c r="CJ7" s="695"/>
      <c r="CK7" s="695"/>
      <c r="CL7" s="695"/>
      <c r="CM7" s="695"/>
      <c r="CN7" s="695"/>
      <c r="CO7" s="695"/>
      <c r="CP7" s="695"/>
      <c r="CQ7" s="695"/>
      <c r="CR7" s="695"/>
      <c r="CS7" s="695"/>
      <c r="CT7" s="695"/>
      <c r="CU7" s="695"/>
      <c r="CV7" s="695"/>
      <c r="CW7" s="695"/>
      <c r="CX7" s="695"/>
      <c r="CY7" s="695"/>
      <c r="CZ7" s="695"/>
      <c r="DA7" s="695"/>
      <c r="DB7" s="695"/>
      <c r="DC7" s="695"/>
      <c r="DD7" s="695"/>
      <c r="DE7" s="695"/>
    </row>
    <row r="8" spans="1:109" s="696" customFormat="1" x14ac:dyDescent="0.15">
      <c r="A8" s="695"/>
      <c r="B8" s="695"/>
      <c r="C8" s="695"/>
      <c r="D8" s="695"/>
      <c r="E8" s="695"/>
      <c r="F8" s="695"/>
      <c r="G8" s="695"/>
      <c r="H8" s="695"/>
      <c r="I8" s="695"/>
      <c r="J8" s="695"/>
      <c r="K8" s="695"/>
      <c r="L8" s="695"/>
      <c r="M8" s="695"/>
      <c r="N8" s="695"/>
      <c r="O8" s="695"/>
      <c r="P8" s="695"/>
      <c r="Q8" s="695"/>
      <c r="R8" s="695"/>
      <c r="S8" s="695"/>
      <c r="T8" s="695"/>
      <c r="U8" s="695"/>
      <c r="V8" s="695"/>
      <c r="W8" s="695"/>
      <c r="X8" s="695"/>
      <c r="Y8" s="695"/>
      <c r="Z8" s="695"/>
      <c r="AA8" s="695"/>
      <c r="AB8" s="695"/>
      <c r="AC8" s="695"/>
      <c r="AD8" s="695"/>
      <c r="AE8" s="695"/>
      <c r="AF8" s="695"/>
      <c r="AG8" s="695"/>
      <c r="AH8" s="695"/>
      <c r="AI8" s="695"/>
      <c r="AJ8" s="695"/>
      <c r="AK8" s="695"/>
      <c r="AL8" s="695"/>
      <c r="AM8" s="695"/>
      <c r="AN8" s="695"/>
      <c r="AO8" s="695"/>
      <c r="AP8" s="695"/>
      <c r="AQ8" s="695"/>
      <c r="AR8" s="695"/>
      <c r="AS8" s="695"/>
      <c r="AT8" s="695"/>
      <c r="AU8" s="695"/>
      <c r="AV8" s="695"/>
      <c r="AW8" s="695"/>
      <c r="AX8" s="695"/>
      <c r="AY8" s="695"/>
      <c r="AZ8" s="695"/>
      <c r="BA8" s="695"/>
      <c r="BB8" s="695"/>
      <c r="BC8" s="695"/>
      <c r="BD8" s="695"/>
      <c r="BE8" s="695"/>
      <c r="BF8" s="695"/>
      <c r="BG8" s="695"/>
      <c r="BH8" s="695"/>
      <c r="BI8" s="695"/>
      <c r="BJ8" s="695"/>
      <c r="BK8" s="695"/>
      <c r="BL8" s="695"/>
      <c r="BM8" s="695"/>
      <c r="BN8" s="695"/>
      <c r="BO8" s="695"/>
      <c r="BP8" s="695"/>
      <c r="BQ8" s="695"/>
      <c r="BR8" s="695"/>
      <c r="BS8" s="695"/>
      <c r="BT8" s="695"/>
      <c r="BU8" s="695"/>
      <c r="BV8" s="695"/>
      <c r="BW8" s="695"/>
      <c r="BX8" s="695"/>
      <c r="BY8" s="695"/>
      <c r="BZ8" s="695"/>
      <c r="CA8" s="695"/>
      <c r="CB8" s="695"/>
      <c r="CC8" s="695"/>
      <c r="CD8" s="695"/>
      <c r="CE8" s="695"/>
      <c r="CF8" s="695"/>
      <c r="CG8" s="695"/>
      <c r="CH8" s="695"/>
      <c r="CI8" s="695"/>
      <c r="CJ8" s="695"/>
      <c r="CK8" s="695"/>
      <c r="CL8" s="695"/>
      <c r="CM8" s="695"/>
      <c r="CN8" s="695"/>
      <c r="CO8" s="695"/>
      <c r="CP8" s="695"/>
      <c r="CQ8" s="695"/>
      <c r="CR8" s="695"/>
      <c r="CS8" s="695"/>
      <c r="CT8" s="695"/>
      <c r="CU8" s="695"/>
      <c r="CV8" s="695"/>
      <c r="CW8" s="695"/>
      <c r="CX8" s="695"/>
      <c r="CY8" s="695"/>
      <c r="CZ8" s="695"/>
      <c r="DA8" s="695"/>
      <c r="DB8" s="695"/>
      <c r="DC8" s="695"/>
      <c r="DD8" s="695"/>
      <c r="DE8" s="695"/>
    </row>
    <row r="9" spans="1:109" s="696" customFormat="1" x14ac:dyDescent="0.15">
      <c r="A9" s="695"/>
      <c r="B9" s="695"/>
      <c r="C9" s="695"/>
      <c r="D9" s="695"/>
      <c r="E9" s="695"/>
      <c r="F9" s="695"/>
      <c r="G9" s="695"/>
      <c r="H9" s="695"/>
      <c r="I9" s="695"/>
      <c r="J9" s="695"/>
      <c r="K9" s="695"/>
      <c r="L9" s="695"/>
      <c r="M9" s="695"/>
      <c r="N9" s="695"/>
      <c r="O9" s="695"/>
      <c r="P9" s="695"/>
      <c r="Q9" s="695"/>
      <c r="R9" s="695"/>
      <c r="S9" s="695"/>
      <c r="T9" s="695"/>
      <c r="U9" s="695"/>
      <c r="V9" s="695"/>
      <c r="W9" s="695"/>
      <c r="X9" s="695"/>
      <c r="Y9" s="695"/>
      <c r="Z9" s="695"/>
      <c r="AA9" s="695"/>
      <c r="AB9" s="695"/>
      <c r="AC9" s="695"/>
      <c r="AD9" s="695"/>
      <c r="AE9" s="695"/>
      <c r="AF9" s="695"/>
      <c r="AG9" s="695"/>
      <c r="AH9" s="695"/>
      <c r="AI9" s="695"/>
      <c r="AJ9" s="695"/>
      <c r="AK9" s="695"/>
      <c r="AL9" s="695"/>
      <c r="AM9" s="695"/>
      <c r="AN9" s="695"/>
      <c r="AO9" s="695"/>
      <c r="AP9" s="695"/>
      <c r="AQ9" s="695"/>
      <c r="AR9" s="695"/>
      <c r="AS9" s="695"/>
      <c r="AT9" s="695"/>
      <c r="AU9" s="695"/>
      <c r="AV9" s="695"/>
      <c r="AW9" s="695"/>
      <c r="AX9" s="695"/>
      <c r="AY9" s="695"/>
      <c r="AZ9" s="695"/>
      <c r="BA9" s="695"/>
      <c r="BB9" s="695"/>
      <c r="BC9" s="695"/>
      <c r="BD9" s="695"/>
      <c r="BE9" s="695"/>
      <c r="BF9" s="695"/>
      <c r="BG9" s="695"/>
      <c r="BH9" s="695"/>
      <c r="BI9" s="695"/>
      <c r="BJ9" s="695"/>
      <c r="BK9" s="695"/>
      <c r="BL9" s="695"/>
      <c r="BM9" s="695"/>
      <c r="BN9" s="695"/>
      <c r="BO9" s="695"/>
      <c r="BP9" s="695"/>
      <c r="BQ9" s="695"/>
      <c r="BR9" s="695"/>
      <c r="BS9" s="695"/>
      <c r="BT9" s="695"/>
      <c r="BU9" s="695"/>
      <c r="BV9" s="695"/>
      <c r="BW9" s="695"/>
      <c r="BX9" s="695"/>
      <c r="BY9" s="695"/>
      <c r="BZ9" s="695"/>
      <c r="CA9" s="695"/>
      <c r="CB9" s="695"/>
      <c r="CC9" s="695"/>
      <c r="CD9" s="695"/>
      <c r="CE9" s="695"/>
      <c r="CF9" s="695"/>
      <c r="CG9" s="695"/>
      <c r="CH9" s="695"/>
      <c r="CI9" s="695"/>
      <c r="CJ9" s="695"/>
      <c r="CK9" s="695"/>
      <c r="CL9" s="695"/>
      <c r="CM9" s="695"/>
      <c r="CN9" s="695"/>
      <c r="CO9" s="695"/>
      <c r="CP9" s="695"/>
      <c r="CQ9" s="695"/>
      <c r="CR9" s="695"/>
      <c r="CS9" s="695"/>
      <c r="CT9" s="695"/>
      <c r="CU9" s="695"/>
      <c r="CV9" s="695"/>
      <c r="CW9" s="695"/>
      <c r="CX9" s="695"/>
      <c r="CY9" s="695"/>
      <c r="CZ9" s="695"/>
      <c r="DA9" s="695"/>
      <c r="DB9" s="695"/>
      <c r="DC9" s="695"/>
      <c r="DD9" s="695"/>
      <c r="DE9" s="695"/>
    </row>
    <row r="10" spans="1:109" s="696" customFormat="1" x14ac:dyDescent="0.15">
      <c r="A10" s="695"/>
      <c r="B10" s="695"/>
      <c r="C10" s="695"/>
      <c r="D10" s="695"/>
      <c r="E10" s="695"/>
      <c r="F10" s="695"/>
      <c r="G10" s="695"/>
      <c r="H10" s="695"/>
      <c r="I10" s="695"/>
      <c r="J10" s="695"/>
      <c r="K10" s="695"/>
      <c r="L10" s="695"/>
      <c r="M10" s="695"/>
      <c r="N10" s="695"/>
      <c r="O10" s="695"/>
      <c r="P10" s="695"/>
      <c r="Q10" s="695"/>
      <c r="R10" s="695"/>
      <c r="S10" s="695"/>
      <c r="T10" s="695"/>
      <c r="U10" s="695"/>
      <c r="V10" s="695"/>
      <c r="W10" s="695"/>
      <c r="X10" s="695"/>
      <c r="Y10" s="695"/>
      <c r="Z10" s="695"/>
      <c r="AA10" s="695"/>
      <c r="AB10" s="695"/>
      <c r="AC10" s="695"/>
      <c r="AD10" s="695"/>
      <c r="AE10" s="695"/>
      <c r="AF10" s="695"/>
      <c r="AG10" s="695"/>
      <c r="AH10" s="695"/>
      <c r="AI10" s="695"/>
      <c r="AJ10" s="695"/>
      <c r="AK10" s="695"/>
      <c r="AL10" s="695"/>
      <c r="AM10" s="695"/>
      <c r="AN10" s="695"/>
      <c r="AO10" s="695"/>
      <c r="AP10" s="695"/>
      <c r="AQ10" s="695"/>
      <c r="AR10" s="695"/>
      <c r="AS10" s="695"/>
      <c r="AT10" s="695"/>
      <c r="AU10" s="695"/>
      <c r="AV10" s="695"/>
      <c r="AW10" s="695"/>
      <c r="AX10" s="695"/>
      <c r="AY10" s="695"/>
      <c r="AZ10" s="695"/>
      <c r="BA10" s="695"/>
      <c r="BB10" s="695"/>
      <c r="BC10" s="695"/>
      <c r="BD10" s="695"/>
      <c r="BE10" s="695"/>
      <c r="BF10" s="695"/>
      <c r="BG10" s="695"/>
      <c r="BH10" s="695"/>
      <c r="BI10" s="695"/>
      <c r="BJ10" s="695"/>
      <c r="BK10" s="695"/>
      <c r="BL10" s="695"/>
      <c r="BM10" s="695"/>
      <c r="BN10" s="695"/>
      <c r="BO10" s="695"/>
      <c r="BP10" s="695"/>
      <c r="BQ10" s="695"/>
      <c r="BR10" s="695"/>
      <c r="BS10" s="695"/>
      <c r="BT10" s="695"/>
      <c r="BU10" s="695"/>
      <c r="BV10" s="695"/>
      <c r="BW10" s="695"/>
      <c r="BX10" s="695"/>
      <c r="BY10" s="695"/>
      <c r="BZ10" s="695"/>
      <c r="CA10" s="695"/>
      <c r="CB10" s="695"/>
      <c r="CC10" s="695"/>
      <c r="CD10" s="695"/>
      <c r="CE10" s="695"/>
      <c r="CF10" s="695"/>
      <c r="CG10" s="695"/>
      <c r="CH10" s="695"/>
      <c r="CI10" s="695"/>
      <c r="CJ10" s="695"/>
      <c r="CK10" s="695"/>
      <c r="CL10" s="695"/>
      <c r="CM10" s="695"/>
      <c r="CN10" s="695"/>
      <c r="CO10" s="695"/>
      <c r="CP10" s="695"/>
      <c r="CQ10" s="695"/>
      <c r="CR10" s="695"/>
      <c r="CS10" s="695"/>
      <c r="CT10" s="695"/>
      <c r="CU10" s="695"/>
      <c r="CV10" s="695"/>
      <c r="CW10" s="695"/>
      <c r="CX10" s="695"/>
      <c r="CY10" s="695"/>
      <c r="CZ10" s="695"/>
      <c r="DA10" s="695"/>
      <c r="DB10" s="695"/>
      <c r="DC10" s="695"/>
      <c r="DD10" s="695"/>
      <c r="DE10" s="695"/>
    </row>
    <row r="11" spans="1:109" s="696" customFormat="1" x14ac:dyDescent="0.15">
      <c r="A11" s="695"/>
      <c r="B11" s="695"/>
      <c r="C11" s="695"/>
      <c r="D11" s="695"/>
      <c r="E11" s="695"/>
      <c r="F11" s="695"/>
      <c r="G11" s="695"/>
      <c r="H11" s="695"/>
      <c r="I11" s="695"/>
      <c r="J11" s="695"/>
      <c r="K11" s="695"/>
      <c r="L11" s="695"/>
      <c r="M11" s="695"/>
      <c r="N11" s="695"/>
      <c r="O11" s="695"/>
      <c r="P11" s="695"/>
      <c r="Q11" s="695"/>
      <c r="R11" s="695"/>
      <c r="S11" s="695"/>
      <c r="T11" s="695"/>
      <c r="U11" s="695"/>
      <c r="V11" s="695"/>
      <c r="W11" s="695"/>
      <c r="X11" s="695"/>
      <c r="Y11" s="695"/>
      <c r="Z11" s="695"/>
      <c r="AA11" s="695"/>
      <c r="AB11" s="695"/>
      <c r="AC11" s="695"/>
      <c r="AD11" s="695"/>
      <c r="AE11" s="695"/>
      <c r="AF11" s="695"/>
      <c r="AG11" s="695"/>
      <c r="AH11" s="695"/>
      <c r="AI11" s="695"/>
      <c r="AJ11" s="695"/>
      <c r="AK11" s="695"/>
      <c r="AL11" s="695"/>
      <c r="AM11" s="695"/>
      <c r="AN11" s="695"/>
      <c r="AO11" s="695"/>
      <c r="AP11" s="695"/>
      <c r="AQ11" s="695"/>
      <c r="AR11" s="695"/>
      <c r="AS11" s="695"/>
      <c r="AT11" s="695"/>
      <c r="AU11" s="695"/>
      <c r="AV11" s="695"/>
      <c r="AW11" s="695"/>
      <c r="AX11" s="695"/>
      <c r="AY11" s="695"/>
      <c r="AZ11" s="695"/>
      <c r="BA11" s="695"/>
      <c r="BB11" s="695"/>
      <c r="BC11" s="695"/>
      <c r="BD11" s="695"/>
      <c r="BE11" s="695"/>
      <c r="BF11" s="695"/>
      <c r="BG11" s="695"/>
      <c r="BH11" s="695"/>
      <c r="BI11" s="695"/>
      <c r="BJ11" s="695"/>
      <c r="BK11" s="695"/>
      <c r="BL11" s="695"/>
      <c r="BM11" s="695"/>
      <c r="BN11" s="695"/>
      <c r="BO11" s="695"/>
      <c r="BP11" s="695"/>
      <c r="BQ11" s="695"/>
      <c r="BR11" s="695"/>
      <c r="BS11" s="695"/>
      <c r="BT11" s="695"/>
      <c r="BU11" s="695"/>
      <c r="BV11" s="695"/>
      <c r="BW11" s="695"/>
      <c r="BX11" s="695"/>
      <c r="BY11" s="695"/>
      <c r="BZ11" s="695"/>
      <c r="CA11" s="695"/>
      <c r="CB11" s="695"/>
      <c r="CC11" s="695"/>
      <c r="CD11" s="695"/>
      <c r="CE11" s="695"/>
      <c r="CF11" s="695"/>
      <c r="CG11" s="695"/>
      <c r="CH11" s="695"/>
      <c r="CI11" s="695"/>
      <c r="CJ11" s="695"/>
      <c r="CK11" s="695"/>
      <c r="CL11" s="695"/>
      <c r="CM11" s="695"/>
      <c r="CN11" s="695"/>
      <c r="CO11" s="695"/>
      <c r="CP11" s="695"/>
      <c r="CQ11" s="695"/>
      <c r="CR11" s="695"/>
      <c r="CS11" s="695"/>
      <c r="CT11" s="695"/>
      <c r="CU11" s="695"/>
      <c r="CV11" s="695"/>
      <c r="CW11" s="695"/>
      <c r="CX11" s="695"/>
      <c r="CY11" s="695"/>
      <c r="CZ11" s="695"/>
      <c r="DA11" s="695"/>
      <c r="DB11" s="695"/>
      <c r="DC11" s="695"/>
      <c r="DD11" s="695"/>
      <c r="DE11" s="695"/>
    </row>
    <row r="12" spans="1:109" s="696" customFormat="1" x14ac:dyDescent="0.15">
      <c r="A12" s="695"/>
      <c r="B12" s="695"/>
      <c r="C12" s="695"/>
      <c r="D12" s="695"/>
      <c r="E12" s="695"/>
      <c r="F12" s="695"/>
      <c r="G12" s="695"/>
      <c r="H12" s="695"/>
      <c r="I12" s="695"/>
      <c r="J12" s="695"/>
      <c r="K12" s="695"/>
      <c r="L12" s="695"/>
      <c r="M12" s="695"/>
      <c r="N12" s="695"/>
      <c r="O12" s="695"/>
      <c r="P12" s="695"/>
      <c r="Q12" s="695"/>
      <c r="R12" s="695"/>
      <c r="S12" s="695"/>
      <c r="T12" s="695"/>
      <c r="U12" s="695"/>
      <c r="V12" s="695"/>
      <c r="W12" s="695"/>
      <c r="X12" s="695"/>
      <c r="Y12" s="695"/>
      <c r="Z12" s="695"/>
      <c r="AA12" s="695"/>
      <c r="AB12" s="695"/>
      <c r="AC12" s="695"/>
      <c r="AD12" s="695"/>
      <c r="AE12" s="695"/>
      <c r="AF12" s="695"/>
      <c r="AG12" s="695"/>
      <c r="AH12" s="695"/>
      <c r="AI12" s="695"/>
      <c r="AJ12" s="695"/>
      <c r="AK12" s="695"/>
      <c r="AL12" s="695"/>
      <c r="AM12" s="695"/>
      <c r="AN12" s="695"/>
      <c r="AO12" s="695"/>
      <c r="AP12" s="695"/>
      <c r="AQ12" s="695"/>
      <c r="AR12" s="695"/>
      <c r="AS12" s="695"/>
      <c r="AT12" s="695"/>
      <c r="AU12" s="695"/>
      <c r="AV12" s="695"/>
      <c r="AW12" s="695"/>
      <c r="AX12" s="695"/>
      <c r="AY12" s="695"/>
      <c r="AZ12" s="695"/>
      <c r="BA12" s="695"/>
      <c r="BB12" s="695"/>
      <c r="BC12" s="695"/>
      <c r="BD12" s="695"/>
      <c r="BE12" s="695"/>
      <c r="BF12" s="695"/>
      <c r="BG12" s="695"/>
      <c r="BH12" s="695"/>
      <c r="BI12" s="695"/>
      <c r="BJ12" s="695"/>
      <c r="BK12" s="695"/>
      <c r="BL12" s="695"/>
      <c r="BM12" s="695"/>
      <c r="BN12" s="695"/>
      <c r="BO12" s="695"/>
      <c r="BP12" s="695"/>
      <c r="BQ12" s="695"/>
      <c r="BR12" s="695"/>
      <c r="BS12" s="695"/>
      <c r="BT12" s="695"/>
      <c r="BU12" s="695"/>
      <c r="BV12" s="695"/>
      <c r="BW12" s="695"/>
      <c r="BX12" s="695"/>
      <c r="BY12" s="695"/>
      <c r="BZ12" s="695"/>
      <c r="CA12" s="695"/>
      <c r="CB12" s="695"/>
      <c r="CC12" s="695"/>
      <c r="CD12" s="695"/>
      <c r="CE12" s="695"/>
      <c r="CF12" s="695"/>
      <c r="CG12" s="695"/>
      <c r="CH12" s="695"/>
      <c r="CI12" s="695"/>
      <c r="CJ12" s="695"/>
      <c r="CK12" s="695"/>
      <c r="CL12" s="695"/>
      <c r="CM12" s="695"/>
      <c r="CN12" s="695"/>
      <c r="CO12" s="695"/>
      <c r="CP12" s="695"/>
      <c r="CQ12" s="695"/>
      <c r="CR12" s="695"/>
      <c r="CS12" s="695"/>
      <c r="CT12" s="695"/>
      <c r="CU12" s="695"/>
      <c r="CV12" s="695"/>
      <c r="CW12" s="695"/>
      <c r="CX12" s="695"/>
      <c r="CY12" s="695"/>
      <c r="CZ12" s="695"/>
      <c r="DA12" s="695"/>
      <c r="DB12" s="695"/>
      <c r="DC12" s="695"/>
      <c r="DD12" s="695"/>
      <c r="DE12" s="695"/>
    </row>
    <row r="13" spans="1:109" s="696" customFormat="1" x14ac:dyDescent="0.15">
      <c r="A13" s="695"/>
      <c r="B13" s="695"/>
      <c r="C13" s="695"/>
      <c r="D13" s="695"/>
      <c r="E13" s="695"/>
      <c r="F13" s="695"/>
      <c r="G13" s="695"/>
      <c r="H13" s="695"/>
      <c r="I13" s="695"/>
      <c r="J13" s="695"/>
      <c r="K13" s="695"/>
      <c r="L13" s="695"/>
      <c r="M13" s="695"/>
      <c r="N13" s="695"/>
      <c r="O13" s="695"/>
      <c r="P13" s="695"/>
      <c r="Q13" s="695"/>
      <c r="R13" s="695"/>
      <c r="S13" s="695"/>
      <c r="T13" s="695"/>
      <c r="U13" s="695"/>
      <c r="V13" s="695"/>
      <c r="W13" s="695"/>
      <c r="X13" s="695"/>
      <c r="Y13" s="695"/>
      <c r="Z13" s="695"/>
      <c r="AA13" s="695"/>
      <c r="AB13" s="695"/>
      <c r="AC13" s="695"/>
      <c r="AD13" s="695"/>
      <c r="AE13" s="695"/>
      <c r="AF13" s="695"/>
      <c r="AG13" s="695"/>
      <c r="AH13" s="695"/>
      <c r="AI13" s="695"/>
      <c r="AJ13" s="695"/>
      <c r="AK13" s="695"/>
      <c r="AL13" s="695"/>
      <c r="AM13" s="695"/>
      <c r="AN13" s="695"/>
      <c r="AO13" s="695"/>
      <c r="AP13" s="695"/>
      <c r="AQ13" s="695"/>
      <c r="AR13" s="695"/>
      <c r="AS13" s="695"/>
      <c r="AT13" s="695"/>
      <c r="AU13" s="695"/>
      <c r="AV13" s="695"/>
      <c r="AW13" s="695"/>
      <c r="AX13" s="695"/>
      <c r="AY13" s="695"/>
      <c r="AZ13" s="695"/>
      <c r="BA13" s="695"/>
      <c r="BB13" s="695"/>
      <c r="BC13" s="695"/>
      <c r="BD13" s="695"/>
      <c r="BE13" s="695"/>
      <c r="BF13" s="695"/>
      <c r="BG13" s="695"/>
      <c r="BH13" s="695"/>
      <c r="BI13" s="695"/>
      <c r="BJ13" s="695"/>
      <c r="BK13" s="695"/>
      <c r="BL13" s="695"/>
      <c r="BM13" s="695"/>
      <c r="BN13" s="695"/>
      <c r="BO13" s="695"/>
      <c r="BP13" s="695"/>
      <c r="BQ13" s="695"/>
      <c r="BR13" s="695"/>
      <c r="BS13" s="695"/>
      <c r="BT13" s="695"/>
      <c r="BU13" s="695"/>
      <c r="BV13" s="695"/>
      <c r="BW13" s="695"/>
      <c r="BX13" s="695"/>
      <c r="BY13" s="695"/>
      <c r="BZ13" s="695"/>
      <c r="CA13" s="695"/>
      <c r="CB13" s="695"/>
      <c r="CC13" s="695"/>
      <c r="CD13" s="695"/>
      <c r="CE13" s="695"/>
      <c r="CF13" s="695"/>
      <c r="CG13" s="695"/>
      <c r="CH13" s="695"/>
      <c r="CI13" s="695"/>
      <c r="CJ13" s="695"/>
      <c r="CK13" s="695"/>
      <c r="CL13" s="695"/>
      <c r="CM13" s="695"/>
      <c r="CN13" s="695"/>
      <c r="CO13" s="695"/>
      <c r="CP13" s="695"/>
      <c r="CQ13" s="695"/>
      <c r="CR13" s="695"/>
      <c r="CS13" s="695"/>
      <c r="CT13" s="695"/>
      <c r="CU13" s="695"/>
      <c r="CV13" s="695"/>
      <c r="CW13" s="695"/>
      <c r="CX13" s="695"/>
      <c r="CY13" s="695"/>
      <c r="CZ13" s="695"/>
      <c r="DA13" s="695"/>
      <c r="DB13" s="695"/>
      <c r="DC13" s="695"/>
      <c r="DD13" s="695"/>
      <c r="DE13" s="695"/>
    </row>
    <row r="14" spans="1:109" s="696" customFormat="1" x14ac:dyDescent="0.15">
      <c r="A14" s="695"/>
      <c r="B14" s="695"/>
      <c r="C14" s="695"/>
      <c r="D14" s="695"/>
      <c r="E14" s="695"/>
      <c r="F14" s="695"/>
      <c r="G14" s="695"/>
      <c r="H14" s="695"/>
      <c r="I14" s="695"/>
      <c r="J14" s="695"/>
      <c r="K14" s="695"/>
      <c r="L14" s="695"/>
      <c r="M14" s="695"/>
      <c r="N14" s="695"/>
      <c r="O14" s="695"/>
      <c r="P14" s="695"/>
      <c r="Q14" s="695"/>
      <c r="R14" s="695"/>
      <c r="S14" s="695"/>
      <c r="T14" s="695"/>
      <c r="U14" s="695"/>
      <c r="V14" s="695"/>
      <c r="W14" s="695"/>
      <c r="X14" s="695"/>
      <c r="Y14" s="695"/>
      <c r="Z14" s="695"/>
      <c r="AA14" s="695"/>
      <c r="AB14" s="695"/>
      <c r="AC14" s="695"/>
      <c r="AD14" s="695"/>
      <c r="AE14" s="695"/>
      <c r="AF14" s="695"/>
      <c r="AG14" s="695"/>
      <c r="AH14" s="695"/>
      <c r="AI14" s="695"/>
      <c r="AJ14" s="695"/>
      <c r="AK14" s="695"/>
      <c r="AL14" s="695"/>
      <c r="AM14" s="695"/>
      <c r="AN14" s="695"/>
      <c r="AO14" s="695"/>
      <c r="AP14" s="695"/>
      <c r="AQ14" s="695"/>
      <c r="AR14" s="695"/>
      <c r="AS14" s="695"/>
      <c r="AT14" s="695"/>
      <c r="AU14" s="695"/>
      <c r="AV14" s="695"/>
      <c r="AW14" s="695"/>
      <c r="AX14" s="695"/>
      <c r="AY14" s="695"/>
      <c r="AZ14" s="695"/>
      <c r="BA14" s="695"/>
      <c r="BB14" s="695"/>
      <c r="BC14" s="695"/>
      <c r="BD14" s="695"/>
      <c r="BE14" s="695"/>
      <c r="BF14" s="695"/>
      <c r="BG14" s="695"/>
      <c r="BH14" s="695"/>
      <c r="BI14" s="695"/>
      <c r="BJ14" s="695"/>
      <c r="BK14" s="695"/>
      <c r="BL14" s="695"/>
      <c r="BM14" s="695"/>
      <c r="BN14" s="695"/>
      <c r="BO14" s="695"/>
      <c r="BP14" s="695"/>
      <c r="BQ14" s="695"/>
      <c r="BR14" s="695"/>
      <c r="BS14" s="695"/>
      <c r="BT14" s="695"/>
      <c r="BU14" s="695"/>
      <c r="BV14" s="695"/>
      <c r="BW14" s="695"/>
      <c r="BX14" s="695"/>
      <c r="BY14" s="695"/>
      <c r="BZ14" s="695"/>
      <c r="CA14" s="695"/>
      <c r="CB14" s="695"/>
      <c r="CC14" s="695"/>
      <c r="CD14" s="695"/>
      <c r="CE14" s="695"/>
      <c r="CF14" s="695"/>
      <c r="CG14" s="695"/>
      <c r="CH14" s="695"/>
      <c r="CI14" s="695"/>
      <c r="CJ14" s="695"/>
      <c r="CK14" s="695"/>
      <c r="CL14" s="695"/>
      <c r="CM14" s="695"/>
      <c r="CN14" s="695"/>
      <c r="CO14" s="695"/>
      <c r="CP14" s="695"/>
      <c r="CQ14" s="695"/>
      <c r="CR14" s="695"/>
      <c r="CS14" s="695"/>
      <c r="CT14" s="695"/>
      <c r="CU14" s="695"/>
      <c r="CV14" s="695"/>
      <c r="CW14" s="695"/>
      <c r="CX14" s="695"/>
      <c r="CY14" s="695"/>
      <c r="CZ14" s="695"/>
      <c r="DA14" s="695"/>
      <c r="DB14" s="695"/>
      <c r="DC14" s="695"/>
      <c r="DD14" s="695"/>
      <c r="DE14" s="695"/>
    </row>
    <row r="15" spans="1:109" s="696" customFormat="1" x14ac:dyDescent="0.15">
      <c r="A15" s="694"/>
      <c r="B15" s="695"/>
      <c r="C15" s="695"/>
      <c r="D15" s="695"/>
      <c r="E15" s="695"/>
      <c r="F15" s="695"/>
      <c r="G15" s="695"/>
      <c r="H15" s="695"/>
      <c r="I15" s="695"/>
      <c r="J15" s="695"/>
      <c r="K15" s="695"/>
      <c r="L15" s="695"/>
      <c r="M15" s="695"/>
      <c r="N15" s="695"/>
      <c r="O15" s="695"/>
      <c r="P15" s="695"/>
      <c r="Q15" s="695"/>
      <c r="R15" s="695"/>
      <c r="S15" s="695"/>
      <c r="T15" s="695"/>
      <c r="U15" s="695"/>
      <c r="V15" s="695"/>
      <c r="W15" s="695"/>
      <c r="X15" s="695"/>
      <c r="Y15" s="695"/>
      <c r="Z15" s="695"/>
      <c r="AA15" s="695"/>
      <c r="AB15" s="695"/>
      <c r="AC15" s="695"/>
      <c r="AD15" s="695"/>
      <c r="AE15" s="695"/>
      <c r="AF15" s="695"/>
      <c r="AG15" s="695"/>
      <c r="AH15" s="695"/>
      <c r="AI15" s="695"/>
      <c r="AJ15" s="695"/>
      <c r="AK15" s="695"/>
      <c r="AL15" s="695"/>
      <c r="AM15" s="695"/>
      <c r="AN15" s="695"/>
      <c r="AO15" s="695"/>
      <c r="AP15" s="695"/>
      <c r="AQ15" s="695"/>
      <c r="AR15" s="695"/>
      <c r="AS15" s="695"/>
      <c r="AT15" s="695"/>
      <c r="AU15" s="695"/>
      <c r="AV15" s="695"/>
      <c r="AW15" s="695"/>
      <c r="AX15" s="695"/>
      <c r="AY15" s="695"/>
      <c r="AZ15" s="695"/>
      <c r="BA15" s="695"/>
      <c r="BB15" s="695"/>
      <c r="BC15" s="695"/>
      <c r="BD15" s="695"/>
      <c r="BE15" s="695"/>
      <c r="BF15" s="695"/>
      <c r="BG15" s="695"/>
      <c r="BH15" s="695"/>
      <c r="BI15" s="695"/>
      <c r="BJ15" s="695"/>
      <c r="BK15" s="695"/>
      <c r="BL15" s="695"/>
      <c r="BM15" s="695"/>
      <c r="BN15" s="695"/>
      <c r="BO15" s="695"/>
      <c r="BP15" s="695"/>
      <c r="BQ15" s="695"/>
      <c r="BR15" s="695"/>
      <c r="BS15" s="695"/>
      <c r="BT15" s="695"/>
      <c r="BU15" s="695"/>
      <c r="BV15" s="695"/>
      <c r="BW15" s="695"/>
      <c r="BX15" s="695"/>
      <c r="BY15" s="695"/>
      <c r="BZ15" s="695"/>
      <c r="CA15" s="695"/>
      <c r="CB15" s="695"/>
      <c r="CC15" s="695"/>
      <c r="CD15" s="695"/>
      <c r="CE15" s="695"/>
      <c r="CF15" s="695"/>
      <c r="CG15" s="695"/>
      <c r="CH15" s="695"/>
      <c r="CI15" s="695"/>
      <c r="CJ15" s="695"/>
      <c r="CK15" s="695"/>
      <c r="CL15" s="695"/>
      <c r="CM15" s="695"/>
      <c r="CN15" s="695"/>
      <c r="CO15" s="695"/>
      <c r="CP15" s="695"/>
      <c r="CQ15" s="695"/>
      <c r="CR15" s="695"/>
      <c r="CS15" s="695"/>
      <c r="CT15" s="695"/>
      <c r="CU15" s="695"/>
      <c r="CV15" s="695"/>
      <c r="CW15" s="695"/>
      <c r="CX15" s="695"/>
      <c r="CY15" s="695"/>
      <c r="CZ15" s="695"/>
      <c r="DA15" s="695"/>
      <c r="DB15" s="695"/>
      <c r="DC15" s="695"/>
      <c r="DD15" s="695"/>
      <c r="DE15" s="695"/>
    </row>
    <row r="16" spans="1:109" s="696" customFormat="1" x14ac:dyDescent="0.15">
      <c r="A16" s="694"/>
      <c r="B16" s="695"/>
      <c r="C16" s="695"/>
      <c r="D16" s="695"/>
      <c r="E16" s="695"/>
      <c r="F16" s="695"/>
      <c r="G16" s="695"/>
      <c r="H16" s="695"/>
      <c r="I16" s="695"/>
      <c r="J16" s="695"/>
      <c r="K16" s="695"/>
      <c r="L16" s="695"/>
      <c r="M16" s="695"/>
      <c r="N16" s="695"/>
      <c r="O16" s="695"/>
      <c r="P16" s="695"/>
      <c r="Q16" s="695"/>
      <c r="R16" s="695"/>
      <c r="S16" s="695"/>
      <c r="T16" s="695"/>
      <c r="U16" s="695"/>
      <c r="V16" s="695"/>
      <c r="W16" s="695"/>
      <c r="X16" s="695"/>
      <c r="Y16" s="695"/>
      <c r="Z16" s="695"/>
      <c r="AA16" s="695"/>
      <c r="AB16" s="695"/>
      <c r="AC16" s="695"/>
      <c r="AD16" s="695"/>
      <c r="AE16" s="695"/>
      <c r="AF16" s="695"/>
      <c r="AG16" s="695"/>
      <c r="AH16" s="695"/>
      <c r="AI16" s="695"/>
      <c r="AJ16" s="695"/>
      <c r="AK16" s="695"/>
      <c r="AL16" s="695"/>
      <c r="AM16" s="695"/>
      <c r="AN16" s="695"/>
      <c r="AO16" s="695"/>
      <c r="AP16" s="695"/>
      <c r="AQ16" s="695"/>
      <c r="AR16" s="695"/>
      <c r="AS16" s="695"/>
      <c r="AT16" s="695"/>
      <c r="AU16" s="695"/>
      <c r="AV16" s="695"/>
      <c r="AW16" s="695"/>
      <c r="AX16" s="695"/>
      <c r="AY16" s="695"/>
      <c r="AZ16" s="695"/>
      <c r="BA16" s="695"/>
      <c r="BB16" s="695"/>
      <c r="BC16" s="695"/>
      <c r="BD16" s="695"/>
      <c r="BE16" s="695"/>
      <c r="BF16" s="695"/>
      <c r="BG16" s="695"/>
      <c r="BH16" s="695"/>
      <c r="BI16" s="695"/>
      <c r="BJ16" s="695"/>
      <c r="BK16" s="695"/>
      <c r="BL16" s="695"/>
      <c r="BM16" s="695"/>
      <c r="BN16" s="695"/>
      <c r="BO16" s="695"/>
      <c r="BP16" s="695"/>
      <c r="BQ16" s="695"/>
      <c r="BR16" s="695"/>
      <c r="BS16" s="695"/>
      <c r="BT16" s="695"/>
      <c r="BU16" s="695"/>
      <c r="BV16" s="695"/>
      <c r="BW16" s="695"/>
      <c r="BX16" s="695"/>
      <c r="BY16" s="695"/>
      <c r="BZ16" s="695"/>
      <c r="CA16" s="695"/>
      <c r="CB16" s="695"/>
      <c r="CC16" s="695"/>
      <c r="CD16" s="695"/>
      <c r="CE16" s="695"/>
      <c r="CF16" s="695"/>
      <c r="CG16" s="695"/>
      <c r="CH16" s="695"/>
      <c r="CI16" s="695"/>
      <c r="CJ16" s="695"/>
      <c r="CK16" s="695"/>
      <c r="CL16" s="695"/>
      <c r="CM16" s="695"/>
      <c r="CN16" s="695"/>
      <c r="CO16" s="695"/>
      <c r="CP16" s="695"/>
      <c r="CQ16" s="695"/>
      <c r="CR16" s="695"/>
      <c r="CS16" s="695"/>
      <c r="CT16" s="695"/>
      <c r="CU16" s="695"/>
      <c r="CV16" s="695"/>
      <c r="CW16" s="695"/>
      <c r="CX16" s="695"/>
      <c r="CY16" s="695"/>
      <c r="CZ16" s="695"/>
      <c r="DA16" s="695"/>
      <c r="DB16" s="695"/>
      <c r="DC16" s="695"/>
      <c r="DD16" s="695"/>
      <c r="DE16" s="695"/>
    </row>
    <row r="17" spans="1:109" s="696" customFormat="1" x14ac:dyDescent="0.15">
      <c r="A17" s="694"/>
      <c r="B17" s="695"/>
      <c r="C17" s="695"/>
      <c r="D17" s="695"/>
      <c r="E17" s="695"/>
      <c r="F17" s="695"/>
      <c r="G17" s="695"/>
      <c r="H17" s="695"/>
      <c r="I17" s="695"/>
      <c r="J17" s="695"/>
      <c r="K17" s="695"/>
      <c r="L17" s="695"/>
      <c r="M17" s="695"/>
      <c r="N17" s="695"/>
      <c r="O17" s="695"/>
      <c r="P17" s="695"/>
      <c r="Q17" s="695"/>
      <c r="R17" s="695"/>
      <c r="S17" s="695"/>
      <c r="T17" s="695"/>
      <c r="U17" s="695"/>
      <c r="V17" s="695"/>
      <c r="W17" s="695"/>
      <c r="X17" s="695"/>
      <c r="Y17" s="695"/>
      <c r="Z17" s="695"/>
      <c r="AA17" s="695"/>
      <c r="AB17" s="695"/>
      <c r="AC17" s="695"/>
      <c r="AD17" s="695"/>
      <c r="AE17" s="695"/>
      <c r="AF17" s="695"/>
      <c r="AG17" s="695"/>
      <c r="AH17" s="695"/>
      <c r="AI17" s="695"/>
      <c r="AJ17" s="695"/>
      <c r="AK17" s="695"/>
      <c r="AL17" s="695"/>
      <c r="AM17" s="695"/>
      <c r="AN17" s="695"/>
      <c r="AO17" s="695"/>
      <c r="AP17" s="695"/>
      <c r="AQ17" s="695"/>
      <c r="AR17" s="695"/>
      <c r="AS17" s="695"/>
      <c r="AT17" s="695"/>
      <c r="AU17" s="695"/>
      <c r="AV17" s="695"/>
      <c r="AW17" s="695"/>
      <c r="AX17" s="695"/>
      <c r="AY17" s="695"/>
      <c r="AZ17" s="695"/>
      <c r="BA17" s="695"/>
      <c r="BB17" s="695"/>
      <c r="BC17" s="695"/>
      <c r="BD17" s="695"/>
      <c r="BE17" s="695"/>
      <c r="BF17" s="695"/>
      <c r="BG17" s="695"/>
      <c r="BH17" s="695"/>
      <c r="BI17" s="695"/>
      <c r="BJ17" s="695"/>
      <c r="BK17" s="695"/>
      <c r="BL17" s="695"/>
      <c r="BM17" s="695"/>
      <c r="BN17" s="695"/>
      <c r="BO17" s="695"/>
      <c r="BP17" s="695"/>
      <c r="BQ17" s="695"/>
      <c r="BR17" s="695"/>
      <c r="BS17" s="695"/>
      <c r="BT17" s="695"/>
      <c r="BU17" s="695"/>
      <c r="BV17" s="695"/>
      <c r="BW17" s="695"/>
      <c r="BX17" s="695"/>
      <c r="BY17" s="695"/>
      <c r="BZ17" s="695"/>
      <c r="CA17" s="695"/>
      <c r="CB17" s="695"/>
      <c r="CC17" s="695"/>
      <c r="CD17" s="695"/>
      <c r="CE17" s="695"/>
      <c r="CF17" s="695"/>
      <c r="CG17" s="695"/>
      <c r="CH17" s="695"/>
      <c r="CI17" s="695"/>
      <c r="CJ17" s="695"/>
      <c r="CK17" s="695"/>
      <c r="CL17" s="695"/>
      <c r="CM17" s="695"/>
      <c r="CN17" s="695"/>
      <c r="CO17" s="695"/>
      <c r="CP17" s="695"/>
      <c r="CQ17" s="695"/>
      <c r="CR17" s="695"/>
      <c r="CS17" s="695"/>
      <c r="CT17" s="695"/>
      <c r="CU17" s="695"/>
      <c r="CV17" s="695"/>
      <c r="CW17" s="695"/>
      <c r="CX17" s="695"/>
      <c r="CY17" s="695"/>
      <c r="CZ17" s="695"/>
      <c r="DA17" s="695"/>
      <c r="DB17" s="695"/>
      <c r="DC17" s="695"/>
      <c r="DD17" s="695"/>
      <c r="DE17" s="695"/>
    </row>
    <row r="18" spans="1:109" s="696" customFormat="1" x14ac:dyDescent="0.15">
      <c r="A18" s="694"/>
      <c r="B18" s="695"/>
      <c r="C18" s="695"/>
      <c r="D18" s="695"/>
      <c r="E18" s="695"/>
      <c r="F18" s="695"/>
      <c r="G18" s="695"/>
      <c r="H18" s="695"/>
      <c r="I18" s="695"/>
      <c r="J18" s="695"/>
      <c r="K18" s="695"/>
      <c r="L18" s="695"/>
      <c r="M18" s="695"/>
      <c r="N18" s="695"/>
      <c r="O18" s="695"/>
      <c r="P18" s="695"/>
      <c r="Q18" s="695"/>
      <c r="R18" s="695"/>
      <c r="S18" s="695"/>
      <c r="T18" s="695"/>
      <c r="U18" s="695"/>
      <c r="V18" s="695"/>
      <c r="W18" s="695"/>
      <c r="X18" s="695"/>
      <c r="Y18" s="695"/>
      <c r="Z18" s="695"/>
      <c r="AA18" s="695"/>
      <c r="AB18" s="695"/>
      <c r="AC18" s="695"/>
      <c r="AD18" s="695"/>
      <c r="AE18" s="695"/>
      <c r="AF18" s="695"/>
      <c r="AG18" s="695"/>
      <c r="AH18" s="695"/>
      <c r="AI18" s="695"/>
      <c r="AJ18" s="695"/>
      <c r="AK18" s="695"/>
      <c r="AL18" s="695"/>
      <c r="AM18" s="695"/>
      <c r="AN18" s="695"/>
      <c r="AO18" s="695"/>
      <c r="AP18" s="695"/>
      <c r="AQ18" s="695"/>
      <c r="AR18" s="695"/>
      <c r="AS18" s="695"/>
      <c r="AT18" s="695"/>
      <c r="AU18" s="695"/>
      <c r="AV18" s="695"/>
      <c r="AW18" s="695"/>
      <c r="AX18" s="695"/>
      <c r="AY18" s="695"/>
      <c r="AZ18" s="695"/>
      <c r="BA18" s="695"/>
      <c r="BB18" s="695"/>
      <c r="BC18" s="695"/>
      <c r="BD18" s="695"/>
      <c r="BE18" s="695"/>
      <c r="BF18" s="695"/>
      <c r="BG18" s="695"/>
      <c r="BH18" s="695"/>
      <c r="BI18" s="695"/>
      <c r="BJ18" s="695"/>
      <c r="BK18" s="695"/>
      <c r="BL18" s="695"/>
      <c r="BM18" s="695"/>
      <c r="BN18" s="695"/>
      <c r="BO18" s="695"/>
      <c r="BP18" s="695"/>
      <c r="BQ18" s="695"/>
      <c r="BR18" s="695"/>
      <c r="BS18" s="695"/>
      <c r="BT18" s="695"/>
      <c r="BU18" s="695"/>
      <c r="BV18" s="695"/>
      <c r="BW18" s="695"/>
      <c r="BX18" s="695"/>
      <c r="BY18" s="695"/>
      <c r="BZ18" s="695"/>
      <c r="CA18" s="695"/>
      <c r="CB18" s="695"/>
      <c r="CC18" s="695"/>
      <c r="CD18" s="695"/>
      <c r="CE18" s="695"/>
      <c r="CF18" s="695"/>
      <c r="CG18" s="695"/>
      <c r="CH18" s="695"/>
      <c r="CI18" s="695"/>
      <c r="CJ18" s="695"/>
      <c r="CK18" s="695"/>
      <c r="CL18" s="695"/>
      <c r="CM18" s="695"/>
      <c r="CN18" s="695"/>
      <c r="CO18" s="695"/>
      <c r="CP18" s="695"/>
      <c r="CQ18" s="695"/>
      <c r="CR18" s="695"/>
      <c r="CS18" s="695"/>
      <c r="CT18" s="695"/>
      <c r="CU18" s="695"/>
      <c r="CV18" s="695"/>
      <c r="CW18" s="695"/>
      <c r="CX18" s="695"/>
      <c r="CY18" s="695"/>
      <c r="CZ18" s="695"/>
      <c r="DA18" s="695"/>
      <c r="DB18" s="695"/>
      <c r="DC18" s="695"/>
      <c r="DD18" s="695"/>
      <c r="DE18" s="695"/>
    </row>
    <row r="19" spans="1:109" x14ac:dyDescent="0.15">
      <c r="DD19" s="694"/>
      <c r="DE19" s="694"/>
    </row>
    <row r="20" spans="1:109" x14ac:dyDescent="0.15">
      <c r="DD20" s="694"/>
      <c r="DE20" s="694"/>
    </row>
    <row r="21" spans="1:109" ht="17.25" customHeight="1" x14ac:dyDescent="0.15">
      <c r="B21" s="697"/>
      <c r="C21" s="698"/>
      <c r="D21" s="698"/>
      <c r="E21" s="698"/>
      <c r="F21" s="698"/>
      <c r="G21" s="698"/>
      <c r="H21" s="698"/>
      <c r="I21" s="698"/>
      <c r="J21" s="698"/>
      <c r="K21" s="698"/>
      <c r="L21" s="698"/>
      <c r="M21" s="698"/>
      <c r="N21" s="699"/>
      <c r="O21" s="698"/>
      <c r="P21" s="698"/>
      <c r="Q21" s="698"/>
      <c r="R21" s="698"/>
      <c r="S21" s="698"/>
      <c r="T21" s="698"/>
      <c r="U21" s="698"/>
      <c r="V21" s="698"/>
      <c r="W21" s="698"/>
      <c r="X21" s="698"/>
      <c r="Y21" s="698"/>
      <c r="Z21" s="698"/>
      <c r="AA21" s="698"/>
      <c r="AB21" s="698"/>
      <c r="AC21" s="698"/>
      <c r="AD21" s="698"/>
      <c r="AE21" s="698"/>
      <c r="AF21" s="698"/>
      <c r="AG21" s="698"/>
      <c r="AH21" s="698"/>
      <c r="AI21" s="698"/>
      <c r="AJ21" s="698"/>
      <c r="AK21" s="698"/>
      <c r="AL21" s="698"/>
      <c r="AM21" s="698"/>
      <c r="AN21" s="698"/>
      <c r="AO21" s="698"/>
      <c r="AP21" s="698"/>
      <c r="AQ21" s="698"/>
      <c r="AR21" s="698"/>
      <c r="AS21" s="698"/>
      <c r="AT21" s="699"/>
      <c r="AU21" s="698"/>
      <c r="AV21" s="698"/>
      <c r="AW21" s="698"/>
      <c r="AX21" s="698"/>
      <c r="AY21" s="698"/>
      <c r="AZ21" s="698"/>
      <c r="BA21" s="698"/>
      <c r="BB21" s="698"/>
      <c r="BC21" s="698"/>
      <c r="BD21" s="698"/>
      <c r="BE21" s="698"/>
      <c r="BF21" s="699"/>
      <c r="BG21" s="698"/>
      <c r="BH21" s="698"/>
      <c r="BI21" s="698"/>
      <c r="BJ21" s="698"/>
      <c r="BK21" s="698"/>
      <c r="BL21" s="698"/>
      <c r="BM21" s="698"/>
      <c r="BN21" s="698"/>
      <c r="BO21" s="698"/>
      <c r="BP21" s="698"/>
      <c r="BQ21" s="698"/>
      <c r="BR21" s="699"/>
      <c r="BS21" s="698"/>
      <c r="BT21" s="698"/>
      <c r="BU21" s="698"/>
      <c r="BV21" s="698"/>
      <c r="BW21" s="698"/>
      <c r="BX21" s="698"/>
      <c r="BY21" s="698"/>
      <c r="BZ21" s="698"/>
      <c r="CA21" s="698"/>
      <c r="CB21" s="698"/>
      <c r="CC21" s="698"/>
      <c r="CD21" s="699"/>
      <c r="CE21" s="698"/>
      <c r="CF21" s="698"/>
      <c r="CG21" s="698"/>
      <c r="CH21" s="698"/>
      <c r="CI21" s="698"/>
      <c r="CJ21" s="698"/>
      <c r="CK21" s="698"/>
      <c r="CL21" s="698"/>
      <c r="CM21" s="698"/>
      <c r="CN21" s="698"/>
      <c r="CO21" s="698"/>
      <c r="CP21" s="699"/>
      <c r="CQ21" s="698"/>
      <c r="CR21" s="698"/>
      <c r="CS21" s="698"/>
      <c r="CT21" s="698"/>
      <c r="CU21" s="698"/>
      <c r="CV21" s="698"/>
      <c r="CW21" s="698"/>
      <c r="CX21" s="698"/>
      <c r="CY21" s="698"/>
      <c r="CZ21" s="698"/>
      <c r="DA21" s="698"/>
      <c r="DB21" s="699"/>
      <c r="DC21" s="698"/>
      <c r="DD21" s="700"/>
      <c r="DE21" s="694"/>
    </row>
    <row r="22" spans="1:109" ht="17.25" customHeight="1" x14ac:dyDescent="0.15">
      <c r="B22" s="701"/>
    </row>
    <row r="23" spans="1:109" x14ac:dyDescent="0.15">
      <c r="B23" s="701"/>
    </row>
    <row r="24" spans="1:109" x14ac:dyDescent="0.15">
      <c r="B24" s="701"/>
    </row>
    <row r="25" spans="1:109" x14ac:dyDescent="0.15">
      <c r="B25" s="701"/>
    </row>
    <row r="26" spans="1:109" x14ac:dyDescent="0.15">
      <c r="B26" s="701"/>
    </row>
    <row r="27" spans="1:109" x14ac:dyDescent="0.15">
      <c r="B27" s="701"/>
    </row>
    <row r="28" spans="1:109" x14ac:dyDescent="0.15">
      <c r="B28" s="701"/>
    </row>
    <row r="29" spans="1:109" x14ac:dyDescent="0.15">
      <c r="B29" s="701"/>
    </row>
    <row r="30" spans="1:109" x14ac:dyDescent="0.15">
      <c r="B30" s="701"/>
    </row>
    <row r="31" spans="1:109" x14ac:dyDescent="0.15">
      <c r="B31" s="701"/>
    </row>
    <row r="32" spans="1:109" x14ac:dyDescent="0.15">
      <c r="B32" s="701"/>
    </row>
    <row r="33" spans="2:109" x14ac:dyDescent="0.15">
      <c r="B33" s="701"/>
    </row>
    <row r="34" spans="2:109" x14ac:dyDescent="0.15">
      <c r="B34" s="701"/>
    </row>
    <row r="35" spans="2:109" x14ac:dyDescent="0.15">
      <c r="B35" s="701"/>
    </row>
    <row r="36" spans="2:109" x14ac:dyDescent="0.15">
      <c r="B36" s="701"/>
    </row>
    <row r="37" spans="2:109" x14ac:dyDescent="0.15">
      <c r="B37" s="701"/>
    </row>
    <row r="38" spans="2:109" x14ac:dyDescent="0.15">
      <c r="B38" s="701"/>
    </row>
    <row r="39" spans="2:109" x14ac:dyDescent="0.15">
      <c r="B39" s="703"/>
      <c r="C39" s="704"/>
      <c r="D39" s="704"/>
      <c r="E39" s="704"/>
      <c r="F39" s="704"/>
      <c r="G39" s="704"/>
      <c r="H39" s="704"/>
      <c r="I39" s="704"/>
      <c r="J39" s="704"/>
      <c r="K39" s="704"/>
      <c r="L39" s="704"/>
      <c r="M39" s="704"/>
      <c r="N39" s="704"/>
      <c r="O39" s="704"/>
      <c r="P39" s="704"/>
      <c r="Q39" s="704"/>
      <c r="R39" s="704"/>
      <c r="S39" s="704"/>
      <c r="T39" s="704"/>
      <c r="U39" s="704"/>
      <c r="V39" s="704"/>
      <c r="W39" s="704"/>
      <c r="X39" s="704"/>
      <c r="Y39" s="704"/>
      <c r="Z39" s="704"/>
      <c r="AA39" s="704"/>
      <c r="AB39" s="704"/>
      <c r="AC39" s="704"/>
      <c r="AD39" s="704"/>
      <c r="AE39" s="704"/>
      <c r="AF39" s="704"/>
      <c r="AG39" s="704"/>
      <c r="AH39" s="704"/>
      <c r="AI39" s="704"/>
      <c r="AJ39" s="704"/>
      <c r="AK39" s="704"/>
      <c r="AL39" s="704"/>
      <c r="AM39" s="704"/>
      <c r="AN39" s="704"/>
      <c r="AO39" s="704"/>
      <c r="AP39" s="704"/>
      <c r="AQ39" s="704"/>
      <c r="AR39" s="704"/>
      <c r="AS39" s="704"/>
      <c r="AT39" s="704"/>
      <c r="AU39" s="704"/>
      <c r="AV39" s="704"/>
      <c r="AW39" s="704"/>
      <c r="AX39" s="704"/>
      <c r="AY39" s="704"/>
      <c r="AZ39" s="704"/>
      <c r="BA39" s="704"/>
      <c r="BB39" s="704"/>
      <c r="BC39" s="704"/>
      <c r="BD39" s="704"/>
      <c r="BE39" s="704"/>
      <c r="BF39" s="704"/>
      <c r="BG39" s="704"/>
      <c r="BH39" s="704"/>
      <c r="BI39" s="704"/>
      <c r="BJ39" s="704"/>
      <c r="BK39" s="704"/>
      <c r="BL39" s="704"/>
      <c r="BM39" s="704"/>
      <c r="BN39" s="704"/>
      <c r="BO39" s="704"/>
      <c r="BP39" s="704"/>
      <c r="BQ39" s="704"/>
      <c r="BR39" s="704"/>
      <c r="BS39" s="704"/>
      <c r="BT39" s="704"/>
      <c r="BU39" s="704"/>
      <c r="BV39" s="704"/>
      <c r="BW39" s="704"/>
      <c r="BX39" s="704"/>
      <c r="BY39" s="704"/>
      <c r="BZ39" s="704"/>
      <c r="CA39" s="704"/>
      <c r="CB39" s="704"/>
      <c r="CC39" s="704"/>
      <c r="CD39" s="704"/>
      <c r="CE39" s="704"/>
      <c r="CF39" s="704"/>
      <c r="CG39" s="704"/>
      <c r="CH39" s="704"/>
      <c r="CI39" s="704"/>
      <c r="CJ39" s="704"/>
      <c r="CK39" s="704"/>
      <c r="CL39" s="704"/>
      <c r="CM39" s="704"/>
      <c r="CN39" s="704"/>
      <c r="CO39" s="704"/>
      <c r="CP39" s="704"/>
      <c r="CQ39" s="704"/>
      <c r="CR39" s="704"/>
      <c r="CS39" s="704"/>
      <c r="CT39" s="704"/>
      <c r="CU39" s="704"/>
      <c r="CV39" s="704"/>
      <c r="CW39" s="704"/>
      <c r="CX39" s="704"/>
      <c r="CY39" s="704"/>
      <c r="CZ39" s="704"/>
      <c r="DA39" s="704"/>
      <c r="DB39" s="704"/>
      <c r="DC39" s="704"/>
      <c r="DD39" s="705"/>
    </row>
    <row r="40" spans="2:109" x14ac:dyDescent="0.15">
      <c r="B40" s="706"/>
      <c r="DD40" s="706"/>
      <c r="DE40" s="694"/>
    </row>
    <row r="41" spans="2:109" ht="17.25" x14ac:dyDescent="0.15">
      <c r="B41" s="707" t="s">
        <v>513</v>
      </c>
      <c r="C41" s="698"/>
      <c r="D41" s="698"/>
      <c r="E41" s="698"/>
      <c r="F41" s="698"/>
      <c r="G41" s="698"/>
      <c r="H41" s="698"/>
      <c r="I41" s="698"/>
      <c r="J41" s="698"/>
      <c r="K41" s="698"/>
      <c r="L41" s="698"/>
      <c r="M41" s="698"/>
      <c r="N41" s="698"/>
      <c r="O41" s="698"/>
      <c r="P41" s="698"/>
      <c r="Q41" s="698"/>
      <c r="R41" s="698"/>
      <c r="S41" s="698"/>
      <c r="T41" s="698"/>
      <c r="U41" s="698"/>
      <c r="V41" s="698"/>
      <c r="W41" s="698"/>
      <c r="X41" s="698"/>
      <c r="Y41" s="698"/>
      <c r="Z41" s="698"/>
      <c r="AA41" s="698"/>
      <c r="AB41" s="698"/>
      <c r="AC41" s="698"/>
      <c r="AD41" s="698"/>
      <c r="AE41" s="698"/>
      <c r="AF41" s="698"/>
      <c r="AG41" s="698"/>
      <c r="AH41" s="698"/>
      <c r="AI41" s="698"/>
      <c r="AJ41" s="698"/>
      <c r="AK41" s="698"/>
      <c r="AL41" s="698"/>
      <c r="AM41" s="698"/>
      <c r="AN41" s="698"/>
      <c r="AO41" s="698"/>
      <c r="AP41" s="698"/>
      <c r="AQ41" s="698"/>
      <c r="AR41" s="698"/>
      <c r="AS41" s="698"/>
      <c r="AT41" s="698"/>
      <c r="AU41" s="698"/>
      <c r="AV41" s="698"/>
      <c r="AW41" s="698"/>
      <c r="AX41" s="698"/>
      <c r="AY41" s="698"/>
      <c r="AZ41" s="698"/>
      <c r="BA41" s="698"/>
      <c r="BB41" s="698"/>
      <c r="BC41" s="698"/>
      <c r="BD41" s="698"/>
      <c r="BE41" s="698"/>
      <c r="BF41" s="698"/>
      <c r="BG41" s="698"/>
      <c r="BH41" s="698"/>
      <c r="BI41" s="698"/>
      <c r="BJ41" s="698"/>
      <c r="BK41" s="698"/>
      <c r="BL41" s="698"/>
      <c r="BM41" s="698"/>
      <c r="BN41" s="698"/>
      <c r="BO41" s="698"/>
      <c r="BP41" s="698"/>
      <c r="BQ41" s="698"/>
      <c r="BR41" s="698"/>
      <c r="BS41" s="698"/>
      <c r="BT41" s="698"/>
      <c r="BU41" s="698"/>
      <c r="BV41" s="698"/>
      <c r="BW41" s="698"/>
      <c r="BX41" s="698"/>
      <c r="BY41" s="698"/>
      <c r="BZ41" s="698"/>
      <c r="CA41" s="698"/>
      <c r="CB41" s="698"/>
      <c r="CC41" s="698"/>
      <c r="CD41" s="698"/>
      <c r="CE41" s="698"/>
      <c r="CF41" s="698"/>
      <c r="CG41" s="698"/>
      <c r="CH41" s="698"/>
      <c r="CI41" s="698"/>
      <c r="CJ41" s="698"/>
      <c r="CK41" s="698"/>
      <c r="CL41" s="698"/>
      <c r="CM41" s="698"/>
      <c r="CN41" s="698"/>
      <c r="CO41" s="698"/>
      <c r="CP41" s="698"/>
      <c r="CQ41" s="698"/>
      <c r="CR41" s="698"/>
      <c r="CS41" s="698"/>
      <c r="CT41" s="698"/>
      <c r="CU41" s="698"/>
      <c r="CV41" s="698"/>
      <c r="CW41" s="698"/>
      <c r="CX41" s="698"/>
      <c r="CY41" s="698"/>
      <c r="CZ41" s="698"/>
      <c r="DA41" s="698"/>
      <c r="DB41" s="698"/>
      <c r="DC41" s="698"/>
      <c r="DD41" s="700"/>
    </row>
    <row r="42" spans="2:109" x14ac:dyDescent="0.15">
      <c r="B42" s="701"/>
      <c r="G42" s="708"/>
      <c r="I42" s="709"/>
      <c r="J42" s="709"/>
      <c r="K42" s="709"/>
      <c r="AM42" s="708"/>
      <c r="AN42" s="708" t="s">
        <v>514</v>
      </c>
      <c r="AP42" s="709"/>
      <c r="AQ42" s="709"/>
      <c r="AR42" s="709"/>
      <c r="AY42" s="708"/>
      <c r="BA42" s="709"/>
      <c r="BB42" s="709"/>
      <c r="BC42" s="709"/>
      <c r="BK42" s="708"/>
      <c r="BM42" s="709"/>
      <c r="BN42" s="709"/>
      <c r="BO42" s="709"/>
      <c r="BW42" s="708"/>
      <c r="BY42" s="709"/>
      <c r="BZ42" s="709"/>
      <c r="CA42" s="709"/>
      <c r="CI42" s="708"/>
      <c r="CK42" s="709"/>
      <c r="CL42" s="709"/>
      <c r="CM42" s="709"/>
      <c r="CU42" s="708"/>
      <c r="CW42" s="709"/>
      <c r="CX42" s="709"/>
      <c r="CY42" s="709"/>
    </row>
    <row r="43" spans="2:109" ht="13.5" customHeight="1" x14ac:dyDescent="0.15">
      <c r="B43" s="701"/>
      <c r="AN43" s="710" t="s">
        <v>523</v>
      </c>
      <c r="AO43" s="711"/>
      <c r="AP43" s="711"/>
      <c r="AQ43" s="711"/>
      <c r="AR43" s="711"/>
      <c r="AS43" s="711"/>
      <c r="AT43" s="711"/>
      <c r="AU43" s="711"/>
      <c r="AV43" s="711"/>
      <c r="AW43" s="711"/>
      <c r="AX43" s="711"/>
      <c r="AY43" s="711"/>
      <c r="AZ43" s="711"/>
      <c r="BA43" s="711"/>
      <c r="BB43" s="711"/>
      <c r="BC43" s="711"/>
      <c r="BD43" s="711"/>
      <c r="BE43" s="711"/>
      <c r="BF43" s="711"/>
      <c r="BG43" s="711"/>
      <c r="BH43" s="711"/>
      <c r="BI43" s="711"/>
      <c r="BJ43" s="711"/>
      <c r="BK43" s="711"/>
      <c r="BL43" s="711"/>
      <c r="BM43" s="711"/>
      <c r="BN43" s="711"/>
      <c r="BO43" s="711"/>
      <c r="BP43" s="711"/>
      <c r="BQ43" s="711"/>
      <c r="BR43" s="711"/>
      <c r="BS43" s="711"/>
      <c r="BT43" s="711"/>
      <c r="BU43" s="711"/>
      <c r="BV43" s="711"/>
      <c r="BW43" s="711"/>
      <c r="BX43" s="711"/>
      <c r="BY43" s="711"/>
      <c r="BZ43" s="711"/>
      <c r="CA43" s="711"/>
      <c r="CB43" s="711"/>
      <c r="CC43" s="711"/>
      <c r="CD43" s="711"/>
      <c r="CE43" s="711"/>
      <c r="CF43" s="711"/>
      <c r="CG43" s="711"/>
      <c r="CH43" s="711"/>
      <c r="CI43" s="711"/>
      <c r="CJ43" s="711"/>
      <c r="CK43" s="711"/>
      <c r="CL43" s="711"/>
      <c r="CM43" s="711"/>
      <c r="CN43" s="711"/>
      <c r="CO43" s="711"/>
      <c r="CP43" s="711"/>
      <c r="CQ43" s="711"/>
      <c r="CR43" s="711"/>
      <c r="CS43" s="711"/>
      <c r="CT43" s="711"/>
      <c r="CU43" s="711"/>
      <c r="CV43" s="711"/>
      <c r="CW43" s="711"/>
      <c r="CX43" s="711"/>
      <c r="CY43" s="711"/>
      <c r="CZ43" s="711"/>
      <c r="DA43" s="711"/>
      <c r="DB43" s="711"/>
      <c r="DC43" s="712"/>
    </row>
    <row r="44" spans="2:109" x14ac:dyDescent="0.15">
      <c r="B44" s="701"/>
      <c r="AN44" s="713"/>
      <c r="AO44" s="714"/>
      <c r="AP44" s="714"/>
      <c r="AQ44" s="714"/>
      <c r="AR44" s="714"/>
      <c r="AS44" s="714"/>
      <c r="AT44" s="714"/>
      <c r="AU44" s="714"/>
      <c r="AV44" s="714"/>
      <c r="AW44" s="714"/>
      <c r="AX44" s="714"/>
      <c r="AY44" s="714"/>
      <c r="AZ44" s="714"/>
      <c r="BA44" s="714"/>
      <c r="BB44" s="714"/>
      <c r="BC44" s="714"/>
      <c r="BD44" s="714"/>
      <c r="BE44" s="714"/>
      <c r="BF44" s="714"/>
      <c r="BG44" s="714"/>
      <c r="BH44" s="714"/>
      <c r="BI44" s="714"/>
      <c r="BJ44" s="714"/>
      <c r="BK44" s="714"/>
      <c r="BL44" s="714"/>
      <c r="BM44" s="714"/>
      <c r="BN44" s="714"/>
      <c r="BO44" s="714"/>
      <c r="BP44" s="714"/>
      <c r="BQ44" s="714"/>
      <c r="BR44" s="714"/>
      <c r="BS44" s="714"/>
      <c r="BT44" s="714"/>
      <c r="BU44" s="714"/>
      <c r="BV44" s="714"/>
      <c r="BW44" s="714"/>
      <c r="BX44" s="714"/>
      <c r="BY44" s="714"/>
      <c r="BZ44" s="714"/>
      <c r="CA44" s="714"/>
      <c r="CB44" s="714"/>
      <c r="CC44" s="714"/>
      <c r="CD44" s="714"/>
      <c r="CE44" s="714"/>
      <c r="CF44" s="714"/>
      <c r="CG44" s="714"/>
      <c r="CH44" s="714"/>
      <c r="CI44" s="714"/>
      <c r="CJ44" s="714"/>
      <c r="CK44" s="714"/>
      <c r="CL44" s="714"/>
      <c r="CM44" s="714"/>
      <c r="CN44" s="714"/>
      <c r="CO44" s="714"/>
      <c r="CP44" s="714"/>
      <c r="CQ44" s="714"/>
      <c r="CR44" s="714"/>
      <c r="CS44" s="714"/>
      <c r="CT44" s="714"/>
      <c r="CU44" s="714"/>
      <c r="CV44" s="714"/>
      <c r="CW44" s="714"/>
      <c r="CX44" s="714"/>
      <c r="CY44" s="714"/>
      <c r="CZ44" s="714"/>
      <c r="DA44" s="714"/>
      <c r="DB44" s="714"/>
      <c r="DC44" s="715"/>
    </row>
    <row r="45" spans="2:109" x14ac:dyDescent="0.15">
      <c r="B45" s="701"/>
      <c r="AN45" s="713"/>
      <c r="AO45" s="714"/>
      <c r="AP45" s="714"/>
      <c r="AQ45" s="714"/>
      <c r="AR45" s="714"/>
      <c r="AS45" s="714"/>
      <c r="AT45" s="714"/>
      <c r="AU45" s="714"/>
      <c r="AV45" s="714"/>
      <c r="AW45" s="714"/>
      <c r="AX45" s="714"/>
      <c r="AY45" s="714"/>
      <c r="AZ45" s="714"/>
      <c r="BA45" s="714"/>
      <c r="BB45" s="714"/>
      <c r="BC45" s="714"/>
      <c r="BD45" s="714"/>
      <c r="BE45" s="714"/>
      <c r="BF45" s="714"/>
      <c r="BG45" s="714"/>
      <c r="BH45" s="714"/>
      <c r="BI45" s="714"/>
      <c r="BJ45" s="714"/>
      <c r="BK45" s="714"/>
      <c r="BL45" s="714"/>
      <c r="BM45" s="714"/>
      <c r="BN45" s="714"/>
      <c r="BO45" s="714"/>
      <c r="BP45" s="714"/>
      <c r="BQ45" s="714"/>
      <c r="BR45" s="714"/>
      <c r="BS45" s="714"/>
      <c r="BT45" s="714"/>
      <c r="BU45" s="714"/>
      <c r="BV45" s="714"/>
      <c r="BW45" s="714"/>
      <c r="BX45" s="714"/>
      <c r="BY45" s="714"/>
      <c r="BZ45" s="714"/>
      <c r="CA45" s="714"/>
      <c r="CB45" s="714"/>
      <c r="CC45" s="714"/>
      <c r="CD45" s="714"/>
      <c r="CE45" s="714"/>
      <c r="CF45" s="714"/>
      <c r="CG45" s="714"/>
      <c r="CH45" s="714"/>
      <c r="CI45" s="714"/>
      <c r="CJ45" s="714"/>
      <c r="CK45" s="714"/>
      <c r="CL45" s="714"/>
      <c r="CM45" s="714"/>
      <c r="CN45" s="714"/>
      <c r="CO45" s="714"/>
      <c r="CP45" s="714"/>
      <c r="CQ45" s="714"/>
      <c r="CR45" s="714"/>
      <c r="CS45" s="714"/>
      <c r="CT45" s="714"/>
      <c r="CU45" s="714"/>
      <c r="CV45" s="714"/>
      <c r="CW45" s="714"/>
      <c r="CX45" s="714"/>
      <c r="CY45" s="714"/>
      <c r="CZ45" s="714"/>
      <c r="DA45" s="714"/>
      <c r="DB45" s="714"/>
      <c r="DC45" s="715"/>
    </row>
    <row r="46" spans="2:109" x14ac:dyDescent="0.15">
      <c r="B46" s="701"/>
      <c r="AN46" s="713"/>
      <c r="AO46" s="714"/>
      <c r="AP46" s="714"/>
      <c r="AQ46" s="714"/>
      <c r="AR46" s="714"/>
      <c r="AS46" s="714"/>
      <c r="AT46" s="714"/>
      <c r="AU46" s="714"/>
      <c r="AV46" s="714"/>
      <c r="AW46" s="714"/>
      <c r="AX46" s="714"/>
      <c r="AY46" s="714"/>
      <c r="AZ46" s="714"/>
      <c r="BA46" s="714"/>
      <c r="BB46" s="714"/>
      <c r="BC46" s="714"/>
      <c r="BD46" s="714"/>
      <c r="BE46" s="714"/>
      <c r="BF46" s="714"/>
      <c r="BG46" s="714"/>
      <c r="BH46" s="714"/>
      <c r="BI46" s="714"/>
      <c r="BJ46" s="714"/>
      <c r="BK46" s="714"/>
      <c r="BL46" s="714"/>
      <c r="BM46" s="714"/>
      <c r="BN46" s="714"/>
      <c r="BO46" s="714"/>
      <c r="BP46" s="714"/>
      <c r="BQ46" s="714"/>
      <c r="BR46" s="714"/>
      <c r="BS46" s="714"/>
      <c r="BT46" s="714"/>
      <c r="BU46" s="714"/>
      <c r="BV46" s="714"/>
      <c r="BW46" s="714"/>
      <c r="BX46" s="714"/>
      <c r="BY46" s="714"/>
      <c r="BZ46" s="714"/>
      <c r="CA46" s="714"/>
      <c r="CB46" s="714"/>
      <c r="CC46" s="714"/>
      <c r="CD46" s="714"/>
      <c r="CE46" s="714"/>
      <c r="CF46" s="714"/>
      <c r="CG46" s="714"/>
      <c r="CH46" s="714"/>
      <c r="CI46" s="714"/>
      <c r="CJ46" s="714"/>
      <c r="CK46" s="714"/>
      <c r="CL46" s="714"/>
      <c r="CM46" s="714"/>
      <c r="CN46" s="714"/>
      <c r="CO46" s="714"/>
      <c r="CP46" s="714"/>
      <c r="CQ46" s="714"/>
      <c r="CR46" s="714"/>
      <c r="CS46" s="714"/>
      <c r="CT46" s="714"/>
      <c r="CU46" s="714"/>
      <c r="CV46" s="714"/>
      <c r="CW46" s="714"/>
      <c r="CX46" s="714"/>
      <c r="CY46" s="714"/>
      <c r="CZ46" s="714"/>
      <c r="DA46" s="714"/>
      <c r="DB46" s="714"/>
      <c r="DC46" s="715"/>
    </row>
    <row r="47" spans="2:109" x14ac:dyDescent="0.15">
      <c r="B47" s="701"/>
      <c r="AN47" s="716"/>
      <c r="AO47" s="717"/>
      <c r="AP47" s="717"/>
      <c r="AQ47" s="717"/>
      <c r="AR47" s="717"/>
      <c r="AS47" s="717"/>
      <c r="AT47" s="717"/>
      <c r="AU47" s="717"/>
      <c r="AV47" s="717"/>
      <c r="AW47" s="717"/>
      <c r="AX47" s="717"/>
      <c r="AY47" s="717"/>
      <c r="AZ47" s="717"/>
      <c r="BA47" s="717"/>
      <c r="BB47" s="717"/>
      <c r="BC47" s="717"/>
      <c r="BD47" s="717"/>
      <c r="BE47" s="717"/>
      <c r="BF47" s="717"/>
      <c r="BG47" s="717"/>
      <c r="BH47" s="717"/>
      <c r="BI47" s="717"/>
      <c r="BJ47" s="717"/>
      <c r="BK47" s="717"/>
      <c r="BL47" s="717"/>
      <c r="BM47" s="717"/>
      <c r="BN47" s="717"/>
      <c r="BO47" s="717"/>
      <c r="BP47" s="717"/>
      <c r="BQ47" s="717"/>
      <c r="BR47" s="717"/>
      <c r="BS47" s="717"/>
      <c r="BT47" s="717"/>
      <c r="BU47" s="717"/>
      <c r="BV47" s="717"/>
      <c r="BW47" s="717"/>
      <c r="BX47" s="717"/>
      <c r="BY47" s="717"/>
      <c r="BZ47" s="717"/>
      <c r="CA47" s="717"/>
      <c r="CB47" s="717"/>
      <c r="CC47" s="717"/>
      <c r="CD47" s="717"/>
      <c r="CE47" s="717"/>
      <c r="CF47" s="717"/>
      <c r="CG47" s="717"/>
      <c r="CH47" s="717"/>
      <c r="CI47" s="717"/>
      <c r="CJ47" s="717"/>
      <c r="CK47" s="717"/>
      <c r="CL47" s="717"/>
      <c r="CM47" s="717"/>
      <c r="CN47" s="717"/>
      <c r="CO47" s="717"/>
      <c r="CP47" s="717"/>
      <c r="CQ47" s="717"/>
      <c r="CR47" s="717"/>
      <c r="CS47" s="717"/>
      <c r="CT47" s="717"/>
      <c r="CU47" s="717"/>
      <c r="CV47" s="717"/>
      <c r="CW47" s="717"/>
      <c r="CX47" s="717"/>
      <c r="CY47" s="717"/>
      <c r="CZ47" s="717"/>
      <c r="DA47" s="717"/>
      <c r="DB47" s="717"/>
      <c r="DC47" s="718"/>
    </row>
    <row r="48" spans="2:109" x14ac:dyDescent="0.15">
      <c r="B48" s="701"/>
      <c r="H48" s="719"/>
      <c r="I48" s="719"/>
      <c r="J48" s="719"/>
      <c r="AN48" s="719"/>
      <c r="AO48" s="719"/>
      <c r="AP48" s="719"/>
      <c r="AZ48" s="719"/>
      <c r="BA48" s="719"/>
      <c r="BB48" s="719"/>
      <c r="BL48" s="719"/>
      <c r="BM48" s="719"/>
      <c r="BN48" s="719"/>
      <c r="BX48" s="719"/>
      <c r="BY48" s="719"/>
      <c r="BZ48" s="719"/>
      <c r="CJ48" s="719"/>
      <c r="CK48" s="719"/>
      <c r="CL48" s="719"/>
      <c r="CV48" s="719"/>
      <c r="CW48" s="719"/>
      <c r="CX48" s="719"/>
    </row>
    <row r="49" spans="1:109" x14ac:dyDescent="0.15">
      <c r="B49" s="701"/>
      <c r="AN49" s="694" t="s">
        <v>515</v>
      </c>
    </row>
    <row r="50" spans="1:109" x14ac:dyDescent="0.15">
      <c r="B50" s="701"/>
      <c r="G50" s="720"/>
      <c r="H50" s="720"/>
      <c r="I50" s="720"/>
      <c r="J50" s="720"/>
      <c r="K50" s="721"/>
      <c r="L50" s="721"/>
      <c r="M50" s="722"/>
      <c r="N50" s="722"/>
      <c r="AN50" s="723"/>
      <c r="AO50" s="724"/>
      <c r="AP50" s="724"/>
      <c r="AQ50" s="724"/>
      <c r="AR50" s="724"/>
      <c r="AS50" s="724"/>
      <c r="AT50" s="724"/>
      <c r="AU50" s="724"/>
      <c r="AV50" s="724"/>
      <c r="AW50" s="724"/>
      <c r="AX50" s="724"/>
      <c r="AY50" s="724"/>
      <c r="AZ50" s="724"/>
      <c r="BA50" s="724"/>
      <c r="BB50" s="724"/>
      <c r="BC50" s="724"/>
      <c r="BD50" s="724"/>
      <c r="BE50" s="724"/>
      <c r="BF50" s="724"/>
      <c r="BG50" s="724"/>
      <c r="BH50" s="724"/>
      <c r="BI50" s="724"/>
      <c r="BJ50" s="724"/>
      <c r="BK50" s="724"/>
      <c r="BL50" s="724"/>
      <c r="BM50" s="724"/>
      <c r="BN50" s="724"/>
      <c r="BO50" s="725"/>
      <c r="BP50" s="726" t="s">
        <v>443</v>
      </c>
      <c r="BQ50" s="726"/>
      <c r="BR50" s="726"/>
      <c r="BS50" s="726"/>
      <c r="BT50" s="726"/>
      <c r="BU50" s="726"/>
      <c r="BV50" s="726"/>
      <c r="BW50" s="726"/>
      <c r="BX50" s="726" t="s">
        <v>444</v>
      </c>
      <c r="BY50" s="726"/>
      <c r="BZ50" s="726"/>
      <c r="CA50" s="726"/>
      <c r="CB50" s="726"/>
      <c r="CC50" s="726"/>
      <c r="CD50" s="726"/>
      <c r="CE50" s="726"/>
      <c r="CF50" s="726" t="s">
        <v>445</v>
      </c>
      <c r="CG50" s="726"/>
      <c r="CH50" s="726"/>
      <c r="CI50" s="726"/>
      <c r="CJ50" s="726"/>
      <c r="CK50" s="726"/>
      <c r="CL50" s="726"/>
      <c r="CM50" s="726"/>
      <c r="CN50" s="726" t="s">
        <v>446</v>
      </c>
      <c r="CO50" s="726"/>
      <c r="CP50" s="726"/>
      <c r="CQ50" s="726"/>
      <c r="CR50" s="726"/>
      <c r="CS50" s="726"/>
      <c r="CT50" s="726"/>
      <c r="CU50" s="726"/>
      <c r="CV50" s="726" t="s">
        <v>447</v>
      </c>
      <c r="CW50" s="726"/>
      <c r="CX50" s="726"/>
      <c r="CY50" s="726"/>
      <c r="CZ50" s="726"/>
      <c r="DA50" s="726"/>
      <c r="DB50" s="726"/>
      <c r="DC50" s="726"/>
    </row>
    <row r="51" spans="1:109" ht="13.5" customHeight="1" x14ac:dyDescent="0.15">
      <c r="B51" s="701"/>
      <c r="G51" s="727"/>
      <c r="H51" s="727"/>
      <c r="I51" s="727"/>
      <c r="J51" s="727"/>
      <c r="K51" s="728"/>
      <c r="L51" s="728"/>
      <c r="M51" s="728"/>
      <c r="N51" s="728"/>
      <c r="AM51" s="719"/>
      <c r="AN51" s="729" t="s">
        <v>516</v>
      </c>
      <c r="AO51" s="729"/>
      <c r="AP51" s="729"/>
      <c r="AQ51" s="729"/>
      <c r="AR51" s="729"/>
      <c r="AS51" s="729"/>
      <c r="AT51" s="729"/>
      <c r="AU51" s="729"/>
      <c r="AV51" s="729"/>
      <c r="AW51" s="729"/>
      <c r="AX51" s="729"/>
      <c r="AY51" s="729"/>
      <c r="AZ51" s="729"/>
      <c r="BA51" s="729"/>
      <c r="BB51" s="729" t="s">
        <v>517</v>
      </c>
      <c r="BC51" s="729"/>
      <c r="BD51" s="729"/>
      <c r="BE51" s="729"/>
      <c r="BF51" s="729"/>
      <c r="BG51" s="729"/>
      <c r="BH51" s="729"/>
      <c r="BI51" s="729"/>
      <c r="BJ51" s="729"/>
      <c r="BK51" s="729"/>
      <c r="BL51" s="729"/>
      <c r="BM51" s="729"/>
      <c r="BN51" s="729"/>
      <c r="BO51" s="729"/>
      <c r="BP51" s="730"/>
      <c r="BQ51" s="730"/>
      <c r="BR51" s="730"/>
      <c r="BS51" s="730"/>
      <c r="BT51" s="730"/>
      <c r="BU51" s="730"/>
      <c r="BV51" s="730"/>
      <c r="BW51" s="730"/>
      <c r="BX51" s="730"/>
      <c r="BY51" s="730"/>
      <c r="BZ51" s="730"/>
      <c r="CA51" s="730"/>
      <c r="CB51" s="730"/>
      <c r="CC51" s="730"/>
      <c r="CD51" s="730"/>
      <c r="CE51" s="730"/>
      <c r="CF51" s="730"/>
      <c r="CG51" s="730"/>
      <c r="CH51" s="730"/>
      <c r="CI51" s="730"/>
      <c r="CJ51" s="730"/>
      <c r="CK51" s="730"/>
      <c r="CL51" s="730"/>
      <c r="CM51" s="730"/>
      <c r="CN51" s="730"/>
      <c r="CO51" s="730"/>
      <c r="CP51" s="730"/>
      <c r="CQ51" s="730"/>
      <c r="CR51" s="730"/>
      <c r="CS51" s="730"/>
      <c r="CT51" s="730"/>
      <c r="CU51" s="730"/>
      <c r="CV51" s="730"/>
      <c r="CW51" s="730"/>
      <c r="CX51" s="730"/>
      <c r="CY51" s="730"/>
      <c r="CZ51" s="730"/>
      <c r="DA51" s="730"/>
      <c r="DB51" s="730"/>
      <c r="DC51" s="730"/>
    </row>
    <row r="52" spans="1:109" x14ac:dyDescent="0.15">
      <c r="B52" s="701"/>
      <c r="G52" s="727"/>
      <c r="H52" s="727"/>
      <c r="I52" s="727"/>
      <c r="J52" s="727"/>
      <c r="K52" s="728"/>
      <c r="L52" s="728"/>
      <c r="M52" s="728"/>
      <c r="N52" s="728"/>
      <c r="AM52" s="719"/>
      <c r="AN52" s="729"/>
      <c r="AO52" s="729"/>
      <c r="AP52" s="729"/>
      <c r="AQ52" s="729"/>
      <c r="AR52" s="729"/>
      <c r="AS52" s="729"/>
      <c r="AT52" s="729"/>
      <c r="AU52" s="729"/>
      <c r="AV52" s="729"/>
      <c r="AW52" s="729"/>
      <c r="AX52" s="729"/>
      <c r="AY52" s="729"/>
      <c r="AZ52" s="729"/>
      <c r="BA52" s="729"/>
      <c r="BB52" s="729"/>
      <c r="BC52" s="729"/>
      <c r="BD52" s="729"/>
      <c r="BE52" s="729"/>
      <c r="BF52" s="729"/>
      <c r="BG52" s="729"/>
      <c r="BH52" s="729"/>
      <c r="BI52" s="729"/>
      <c r="BJ52" s="729"/>
      <c r="BK52" s="729"/>
      <c r="BL52" s="729"/>
      <c r="BM52" s="729"/>
      <c r="BN52" s="729"/>
      <c r="BO52" s="729"/>
      <c r="BP52" s="730"/>
      <c r="BQ52" s="730"/>
      <c r="BR52" s="730"/>
      <c r="BS52" s="730"/>
      <c r="BT52" s="730"/>
      <c r="BU52" s="730"/>
      <c r="BV52" s="730"/>
      <c r="BW52" s="730"/>
      <c r="BX52" s="730"/>
      <c r="BY52" s="730"/>
      <c r="BZ52" s="730"/>
      <c r="CA52" s="730"/>
      <c r="CB52" s="730"/>
      <c r="CC52" s="730"/>
      <c r="CD52" s="730"/>
      <c r="CE52" s="730"/>
      <c r="CF52" s="730"/>
      <c r="CG52" s="730"/>
      <c r="CH52" s="730"/>
      <c r="CI52" s="730"/>
      <c r="CJ52" s="730"/>
      <c r="CK52" s="730"/>
      <c r="CL52" s="730"/>
      <c r="CM52" s="730"/>
      <c r="CN52" s="730"/>
      <c r="CO52" s="730"/>
      <c r="CP52" s="730"/>
      <c r="CQ52" s="730"/>
      <c r="CR52" s="730"/>
      <c r="CS52" s="730"/>
      <c r="CT52" s="730"/>
      <c r="CU52" s="730"/>
      <c r="CV52" s="730"/>
      <c r="CW52" s="730"/>
      <c r="CX52" s="730"/>
      <c r="CY52" s="730"/>
      <c r="CZ52" s="730"/>
      <c r="DA52" s="730"/>
      <c r="DB52" s="730"/>
      <c r="DC52" s="730"/>
    </row>
    <row r="53" spans="1:109" x14ac:dyDescent="0.15">
      <c r="A53" s="709"/>
      <c r="B53" s="701"/>
      <c r="G53" s="727"/>
      <c r="H53" s="727"/>
      <c r="I53" s="720"/>
      <c r="J53" s="720"/>
      <c r="K53" s="728"/>
      <c r="L53" s="728"/>
      <c r="M53" s="728"/>
      <c r="N53" s="728"/>
      <c r="AM53" s="719"/>
      <c r="AN53" s="729"/>
      <c r="AO53" s="729"/>
      <c r="AP53" s="729"/>
      <c r="AQ53" s="729"/>
      <c r="AR53" s="729"/>
      <c r="AS53" s="729"/>
      <c r="AT53" s="729"/>
      <c r="AU53" s="729"/>
      <c r="AV53" s="729"/>
      <c r="AW53" s="729"/>
      <c r="AX53" s="729"/>
      <c r="AY53" s="729"/>
      <c r="AZ53" s="729"/>
      <c r="BA53" s="729"/>
      <c r="BB53" s="729" t="s">
        <v>518</v>
      </c>
      <c r="BC53" s="729"/>
      <c r="BD53" s="729"/>
      <c r="BE53" s="729"/>
      <c r="BF53" s="729"/>
      <c r="BG53" s="729"/>
      <c r="BH53" s="729"/>
      <c r="BI53" s="729"/>
      <c r="BJ53" s="729"/>
      <c r="BK53" s="729"/>
      <c r="BL53" s="729"/>
      <c r="BM53" s="729"/>
      <c r="BN53" s="729"/>
      <c r="BO53" s="729"/>
      <c r="BP53" s="730">
        <v>85.1</v>
      </c>
      <c r="BQ53" s="730"/>
      <c r="BR53" s="730"/>
      <c r="BS53" s="730"/>
      <c r="BT53" s="730"/>
      <c r="BU53" s="730"/>
      <c r="BV53" s="730"/>
      <c r="BW53" s="730"/>
      <c r="BX53" s="730">
        <v>86</v>
      </c>
      <c r="BY53" s="730"/>
      <c r="BZ53" s="730"/>
      <c r="CA53" s="730"/>
      <c r="CB53" s="730"/>
      <c r="CC53" s="730"/>
      <c r="CD53" s="730"/>
      <c r="CE53" s="730"/>
      <c r="CF53" s="730">
        <v>86.4</v>
      </c>
      <c r="CG53" s="730"/>
      <c r="CH53" s="730"/>
      <c r="CI53" s="730"/>
      <c r="CJ53" s="730"/>
      <c r="CK53" s="730"/>
      <c r="CL53" s="730"/>
      <c r="CM53" s="730"/>
      <c r="CN53" s="730">
        <v>83.9</v>
      </c>
      <c r="CO53" s="730"/>
      <c r="CP53" s="730"/>
      <c r="CQ53" s="730"/>
      <c r="CR53" s="730"/>
      <c r="CS53" s="730"/>
      <c r="CT53" s="730"/>
      <c r="CU53" s="730"/>
      <c r="CV53" s="730">
        <v>84.2</v>
      </c>
      <c r="CW53" s="730"/>
      <c r="CX53" s="730"/>
      <c r="CY53" s="730"/>
      <c r="CZ53" s="730"/>
      <c r="DA53" s="730"/>
      <c r="DB53" s="730"/>
      <c r="DC53" s="730"/>
    </row>
    <row r="54" spans="1:109" x14ac:dyDescent="0.15">
      <c r="A54" s="709"/>
      <c r="B54" s="701"/>
      <c r="G54" s="727"/>
      <c r="H54" s="727"/>
      <c r="I54" s="720"/>
      <c r="J54" s="720"/>
      <c r="K54" s="728"/>
      <c r="L54" s="728"/>
      <c r="M54" s="728"/>
      <c r="N54" s="728"/>
      <c r="AM54" s="719"/>
      <c r="AN54" s="729"/>
      <c r="AO54" s="729"/>
      <c r="AP54" s="729"/>
      <c r="AQ54" s="729"/>
      <c r="AR54" s="729"/>
      <c r="AS54" s="729"/>
      <c r="AT54" s="729"/>
      <c r="AU54" s="729"/>
      <c r="AV54" s="729"/>
      <c r="AW54" s="729"/>
      <c r="AX54" s="729"/>
      <c r="AY54" s="729"/>
      <c r="AZ54" s="729"/>
      <c r="BA54" s="729"/>
      <c r="BB54" s="729"/>
      <c r="BC54" s="729"/>
      <c r="BD54" s="729"/>
      <c r="BE54" s="729"/>
      <c r="BF54" s="729"/>
      <c r="BG54" s="729"/>
      <c r="BH54" s="729"/>
      <c r="BI54" s="729"/>
      <c r="BJ54" s="729"/>
      <c r="BK54" s="729"/>
      <c r="BL54" s="729"/>
      <c r="BM54" s="729"/>
      <c r="BN54" s="729"/>
      <c r="BO54" s="729"/>
      <c r="BP54" s="730"/>
      <c r="BQ54" s="730"/>
      <c r="BR54" s="730"/>
      <c r="BS54" s="730"/>
      <c r="BT54" s="730"/>
      <c r="BU54" s="730"/>
      <c r="BV54" s="730"/>
      <c r="BW54" s="730"/>
      <c r="BX54" s="730"/>
      <c r="BY54" s="730"/>
      <c r="BZ54" s="730"/>
      <c r="CA54" s="730"/>
      <c r="CB54" s="730"/>
      <c r="CC54" s="730"/>
      <c r="CD54" s="730"/>
      <c r="CE54" s="730"/>
      <c r="CF54" s="730"/>
      <c r="CG54" s="730"/>
      <c r="CH54" s="730"/>
      <c r="CI54" s="730"/>
      <c r="CJ54" s="730"/>
      <c r="CK54" s="730"/>
      <c r="CL54" s="730"/>
      <c r="CM54" s="730"/>
      <c r="CN54" s="730"/>
      <c r="CO54" s="730"/>
      <c r="CP54" s="730"/>
      <c r="CQ54" s="730"/>
      <c r="CR54" s="730"/>
      <c r="CS54" s="730"/>
      <c r="CT54" s="730"/>
      <c r="CU54" s="730"/>
      <c r="CV54" s="730"/>
      <c r="CW54" s="730"/>
      <c r="CX54" s="730"/>
      <c r="CY54" s="730"/>
      <c r="CZ54" s="730"/>
      <c r="DA54" s="730"/>
      <c r="DB54" s="730"/>
      <c r="DC54" s="730"/>
    </row>
    <row r="55" spans="1:109" x14ac:dyDescent="0.15">
      <c r="A55" s="709"/>
      <c r="B55" s="701"/>
      <c r="G55" s="720"/>
      <c r="H55" s="720"/>
      <c r="I55" s="720"/>
      <c r="J55" s="720"/>
      <c r="K55" s="728"/>
      <c r="L55" s="728"/>
      <c r="M55" s="728"/>
      <c r="N55" s="728"/>
      <c r="AN55" s="726" t="s">
        <v>519</v>
      </c>
      <c r="AO55" s="726"/>
      <c r="AP55" s="726"/>
      <c r="AQ55" s="726"/>
      <c r="AR55" s="726"/>
      <c r="AS55" s="726"/>
      <c r="AT55" s="726"/>
      <c r="AU55" s="726"/>
      <c r="AV55" s="726"/>
      <c r="AW55" s="726"/>
      <c r="AX55" s="726"/>
      <c r="AY55" s="726"/>
      <c r="AZ55" s="726"/>
      <c r="BA55" s="726"/>
      <c r="BB55" s="729" t="s">
        <v>517</v>
      </c>
      <c r="BC55" s="729"/>
      <c r="BD55" s="729"/>
      <c r="BE55" s="729"/>
      <c r="BF55" s="729"/>
      <c r="BG55" s="729"/>
      <c r="BH55" s="729"/>
      <c r="BI55" s="729"/>
      <c r="BJ55" s="729"/>
      <c r="BK55" s="729"/>
      <c r="BL55" s="729"/>
      <c r="BM55" s="729"/>
      <c r="BN55" s="729"/>
      <c r="BO55" s="729"/>
      <c r="BP55" s="730">
        <v>0</v>
      </c>
      <c r="BQ55" s="730"/>
      <c r="BR55" s="730"/>
      <c r="BS55" s="730"/>
      <c r="BT55" s="730"/>
      <c r="BU55" s="730"/>
      <c r="BV55" s="730"/>
      <c r="BW55" s="730"/>
      <c r="BX55" s="730">
        <v>0</v>
      </c>
      <c r="BY55" s="730"/>
      <c r="BZ55" s="730"/>
      <c r="CA55" s="730"/>
      <c r="CB55" s="730"/>
      <c r="CC55" s="730"/>
      <c r="CD55" s="730"/>
      <c r="CE55" s="730"/>
      <c r="CF55" s="730">
        <v>0</v>
      </c>
      <c r="CG55" s="730"/>
      <c r="CH55" s="730"/>
      <c r="CI55" s="730"/>
      <c r="CJ55" s="730"/>
      <c r="CK55" s="730"/>
      <c r="CL55" s="730"/>
      <c r="CM55" s="730"/>
      <c r="CN55" s="730">
        <v>0</v>
      </c>
      <c r="CO55" s="730"/>
      <c r="CP55" s="730"/>
      <c r="CQ55" s="730"/>
      <c r="CR55" s="730"/>
      <c r="CS55" s="730"/>
      <c r="CT55" s="730"/>
      <c r="CU55" s="730"/>
      <c r="CV55" s="730">
        <v>0</v>
      </c>
      <c r="CW55" s="730"/>
      <c r="CX55" s="730"/>
      <c r="CY55" s="730"/>
      <c r="CZ55" s="730"/>
      <c r="DA55" s="730"/>
      <c r="DB55" s="730"/>
      <c r="DC55" s="730"/>
    </row>
    <row r="56" spans="1:109" x14ac:dyDescent="0.15">
      <c r="A56" s="709"/>
      <c r="B56" s="701"/>
      <c r="G56" s="720"/>
      <c r="H56" s="720"/>
      <c r="I56" s="720"/>
      <c r="J56" s="720"/>
      <c r="K56" s="728"/>
      <c r="L56" s="728"/>
      <c r="M56" s="728"/>
      <c r="N56" s="728"/>
      <c r="AN56" s="726"/>
      <c r="AO56" s="726"/>
      <c r="AP56" s="726"/>
      <c r="AQ56" s="726"/>
      <c r="AR56" s="726"/>
      <c r="AS56" s="726"/>
      <c r="AT56" s="726"/>
      <c r="AU56" s="726"/>
      <c r="AV56" s="726"/>
      <c r="AW56" s="726"/>
      <c r="AX56" s="726"/>
      <c r="AY56" s="726"/>
      <c r="AZ56" s="726"/>
      <c r="BA56" s="726"/>
      <c r="BB56" s="729"/>
      <c r="BC56" s="729"/>
      <c r="BD56" s="729"/>
      <c r="BE56" s="729"/>
      <c r="BF56" s="729"/>
      <c r="BG56" s="729"/>
      <c r="BH56" s="729"/>
      <c r="BI56" s="729"/>
      <c r="BJ56" s="729"/>
      <c r="BK56" s="729"/>
      <c r="BL56" s="729"/>
      <c r="BM56" s="729"/>
      <c r="BN56" s="729"/>
      <c r="BO56" s="729"/>
      <c r="BP56" s="730"/>
      <c r="BQ56" s="730"/>
      <c r="BR56" s="730"/>
      <c r="BS56" s="730"/>
      <c r="BT56" s="730"/>
      <c r="BU56" s="730"/>
      <c r="BV56" s="730"/>
      <c r="BW56" s="730"/>
      <c r="BX56" s="730"/>
      <c r="BY56" s="730"/>
      <c r="BZ56" s="730"/>
      <c r="CA56" s="730"/>
      <c r="CB56" s="730"/>
      <c r="CC56" s="730"/>
      <c r="CD56" s="730"/>
      <c r="CE56" s="730"/>
      <c r="CF56" s="730"/>
      <c r="CG56" s="730"/>
      <c r="CH56" s="730"/>
      <c r="CI56" s="730"/>
      <c r="CJ56" s="730"/>
      <c r="CK56" s="730"/>
      <c r="CL56" s="730"/>
      <c r="CM56" s="730"/>
      <c r="CN56" s="730"/>
      <c r="CO56" s="730"/>
      <c r="CP56" s="730"/>
      <c r="CQ56" s="730"/>
      <c r="CR56" s="730"/>
      <c r="CS56" s="730"/>
      <c r="CT56" s="730"/>
      <c r="CU56" s="730"/>
      <c r="CV56" s="730"/>
      <c r="CW56" s="730"/>
      <c r="CX56" s="730"/>
      <c r="CY56" s="730"/>
      <c r="CZ56" s="730"/>
      <c r="DA56" s="730"/>
      <c r="DB56" s="730"/>
      <c r="DC56" s="730"/>
    </row>
    <row r="57" spans="1:109" s="709" customFormat="1" x14ac:dyDescent="0.15">
      <c r="B57" s="731"/>
      <c r="G57" s="720"/>
      <c r="H57" s="720"/>
      <c r="I57" s="732"/>
      <c r="J57" s="732"/>
      <c r="K57" s="728"/>
      <c r="L57" s="728"/>
      <c r="M57" s="728"/>
      <c r="N57" s="728"/>
      <c r="AM57" s="694"/>
      <c r="AN57" s="726"/>
      <c r="AO57" s="726"/>
      <c r="AP57" s="726"/>
      <c r="AQ57" s="726"/>
      <c r="AR57" s="726"/>
      <c r="AS57" s="726"/>
      <c r="AT57" s="726"/>
      <c r="AU57" s="726"/>
      <c r="AV57" s="726"/>
      <c r="AW57" s="726"/>
      <c r="AX57" s="726"/>
      <c r="AY57" s="726"/>
      <c r="AZ57" s="726"/>
      <c r="BA57" s="726"/>
      <c r="BB57" s="729" t="s">
        <v>518</v>
      </c>
      <c r="BC57" s="729"/>
      <c r="BD57" s="729"/>
      <c r="BE57" s="729"/>
      <c r="BF57" s="729"/>
      <c r="BG57" s="729"/>
      <c r="BH57" s="729"/>
      <c r="BI57" s="729"/>
      <c r="BJ57" s="729"/>
      <c r="BK57" s="729"/>
      <c r="BL57" s="729"/>
      <c r="BM57" s="729"/>
      <c r="BN57" s="729"/>
      <c r="BO57" s="729"/>
      <c r="BP57" s="730">
        <v>58.2</v>
      </c>
      <c r="BQ57" s="730"/>
      <c r="BR57" s="730"/>
      <c r="BS57" s="730"/>
      <c r="BT57" s="730"/>
      <c r="BU57" s="730"/>
      <c r="BV57" s="730"/>
      <c r="BW57" s="730"/>
      <c r="BX57" s="730">
        <v>60.1</v>
      </c>
      <c r="BY57" s="730"/>
      <c r="BZ57" s="730"/>
      <c r="CA57" s="730"/>
      <c r="CB57" s="730"/>
      <c r="CC57" s="730"/>
      <c r="CD57" s="730"/>
      <c r="CE57" s="730"/>
      <c r="CF57" s="730">
        <v>61.6</v>
      </c>
      <c r="CG57" s="730"/>
      <c r="CH57" s="730"/>
      <c r="CI57" s="730"/>
      <c r="CJ57" s="730"/>
      <c r="CK57" s="730"/>
      <c r="CL57" s="730"/>
      <c r="CM57" s="730"/>
      <c r="CN57" s="730">
        <v>64</v>
      </c>
      <c r="CO57" s="730"/>
      <c r="CP57" s="730"/>
      <c r="CQ57" s="730"/>
      <c r="CR57" s="730"/>
      <c r="CS57" s="730"/>
      <c r="CT57" s="730"/>
      <c r="CU57" s="730"/>
      <c r="CV57" s="730">
        <v>64.900000000000006</v>
      </c>
      <c r="CW57" s="730"/>
      <c r="CX57" s="730"/>
      <c r="CY57" s="730"/>
      <c r="CZ57" s="730"/>
      <c r="DA57" s="730"/>
      <c r="DB57" s="730"/>
      <c r="DC57" s="730"/>
      <c r="DD57" s="733"/>
      <c r="DE57" s="731"/>
    </row>
    <row r="58" spans="1:109" s="709" customFormat="1" x14ac:dyDescent="0.15">
      <c r="A58" s="694"/>
      <c r="B58" s="731"/>
      <c r="G58" s="720"/>
      <c r="H58" s="720"/>
      <c r="I58" s="732"/>
      <c r="J58" s="732"/>
      <c r="K58" s="728"/>
      <c r="L58" s="728"/>
      <c r="M58" s="728"/>
      <c r="N58" s="728"/>
      <c r="AM58" s="694"/>
      <c r="AN58" s="726"/>
      <c r="AO58" s="726"/>
      <c r="AP58" s="726"/>
      <c r="AQ58" s="726"/>
      <c r="AR58" s="726"/>
      <c r="AS58" s="726"/>
      <c r="AT58" s="726"/>
      <c r="AU58" s="726"/>
      <c r="AV58" s="726"/>
      <c r="AW58" s="726"/>
      <c r="AX58" s="726"/>
      <c r="AY58" s="726"/>
      <c r="AZ58" s="726"/>
      <c r="BA58" s="726"/>
      <c r="BB58" s="729"/>
      <c r="BC58" s="729"/>
      <c r="BD58" s="729"/>
      <c r="BE58" s="729"/>
      <c r="BF58" s="729"/>
      <c r="BG58" s="729"/>
      <c r="BH58" s="729"/>
      <c r="BI58" s="729"/>
      <c r="BJ58" s="729"/>
      <c r="BK58" s="729"/>
      <c r="BL58" s="729"/>
      <c r="BM58" s="729"/>
      <c r="BN58" s="729"/>
      <c r="BO58" s="729"/>
      <c r="BP58" s="730"/>
      <c r="BQ58" s="730"/>
      <c r="BR58" s="730"/>
      <c r="BS58" s="730"/>
      <c r="BT58" s="730"/>
      <c r="BU58" s="730"/>
      <c r="BV58" s="730"/>
      <c r="BW58" s="730"/>
      <c r="BX58" s="730"/>
      <c r="BY58" s="730"/>
      <c r="BZ58" s="730"/>
      <c r="CA58" s="730"/>
      <c r="CB58" s="730"/>
      <c r="CC58" s="730"/>
      <c r="CD58" s="730"/>
      <c r="CE58" s="730"/>
      <c r="CF58" s="730"/>
      <c r="CG58" s="730"/>
      <c r="CH58" s="730"/>
      <c r="CI58" s="730"/>
      <c r="CJ58" s="730"/>
      <c r="CK58" s="730"/>
      <c r="CL58" s="730"/>
      <c r="CM58" s="730"/>
      <c r="CN58" s="730"/>
      <c r="CO58" s="730"/>
      <c r="CP58" s="730"/>
      <c r="CQ58" s="730"/>
      <c r="CR58" s="730"/>
      <c r="CS58" s="730"/>
      <c r="CT58" s="730"/>
      <c r="CU58" s="730"/>
      <c r="CV58" s="730"/>
      <c r="CW58" s="730"/>
      <c r="CX58" s="730"/>
      <c r="CY58" s="730"/>
      <c r="CZ58" s="730"/>
      <c r="DA58" s="730"/>
      <c r="DB58" s="730"/>
      <c r="DC58" s="730"/>
      <c r="DD58" s="733"/>
      <c r="DE58" s="731"/>
    </row>
    <row r="59" spans="1:109" s="709" customFormat="1" x14ac:dyDescent="0.15">
      <c r="A59" s="694"/>
      <c r="B59" s="731"/>
      <c r="K59" s="734"/>
      <c r="L59" s="734"/>
      <c r="M59" s="734"/>
      <c r="N59" s="734"/>
      <c r="AQ59" s="734"/>
      <c r="AR59" s="734"/>
      <c r="AS59" s="734"/>
      <c r="AT59" s="734"/>
      <c r="BC59" s="734"/>
      <c r="BD59" s="734"/>
      <c r="BE59" s="734"/>
      <c r="BF59" s="734"/>
      <c r="BO59" s="734"/>
      <c r="BP59" s="734"/>
      <c r="BQ59" s="734"/>
      <c r="BR59" s="734"/>
      <c r="CA59" s="734"/>
      <c r="CB59" s="734"/>
      <c r="CC59" s="734"/>
      <c r="CD59" s="734"/>
      <c r="CM59" s="734"/>
      <c r="CN59" s="734"/>
      <c r="CO59" s="734"/>
      <c r="CP59" s="734"/>
      <c r="CY59" s="734"/>
      <c r="CZ59" s="734"/>
      <c r="DA59" s="734"/>
      <c r="DB59" s="734"/>
      <c r="DC59" s="734"/>
      <c r="DD59" s="733"/>
      <c r="DE59" s="731"/>
    </row>
    <row r="60" spans="1:109" s="709" customFormat="1" x14ac:dyDescent="0.15">
      <c r="A60" s="694"/>
      <c r="B60" s="731"/>
      <c r="K60" s="734"/>
      <c r="L60" s="734"/>
      <c r="M60" s="734"/>
      <c r="N60" s="734"/>
      <c r="AQ60" s="734"/>
      <c r="AR60" s="734"/>
      <c r="AS60" s="734"/>
      <c r="AT60" s="734"/>
      <c r="BC60" s="734"/>
      <c r="BD60" s="734"/>
      <c r="BE60" s="734"/>
      <c r="BF60" s="734"/>
      <c r="BO60" s="734"/>
      <c r="BP60" s="734"/>
      <c r="BQ60" s="734"/>
      <c r="BR60" s="734"/>
      <c r="CA60" s="734"/>
      <c r="CB60" s="734"/>
      <c r="CC60" s="734"/>
      <c r="CD60" s="734"/>
      <c r="CM60" s="734"/>
      <c r="CN60" s="734"/>
      <c r="CO60" s="734"/>
      <c r="CP60" s="734"/>
      <c r="CY60" s="734"/>
      <c r="CZ60" s="734"/>
      <c r="DA60" s="734"/>
      <c r="DB60" s="734"/>
      <c r="DC60" s="734"/>
      <c r="DD60" s="733"/>
      <c r="DE60" s="731"/>
    </row>
    <row r="61" spans="1:109" s="709" customFormat="1" x14ac:dyDescent="0.15">
      <c r="A61" s="694"/>
      <c r="B61" s="735"/>
      <c r="C61" s="736"/>
      <c r="D61" s="736"/>
      <c r="E61" s="736"/>
      <c r="F61" s="736"/>
      <c r="G61" s="736"/>
      <c r="H61" s="736"/>
      <c r="I61" s="736"/>
      <c r="J61" s="736"/>
      <c r="K61" s="736"/>
      <c r="L61" s="736"/>
      <c r="M61" s="737"/>
      <c r="N61" s="737"/>
      <c r="O61" s="736"/>
      <c r="P61" s="736"/>
      <c r="Q61" s="736"/>
      <c r="R61" s="736"/>
      <c r="S61" s="736"/>
      <c r="T61" s="736"/>
      <c r="U61" s="736"/>
      <c r="V61" s="736"/>
      <c r="W61" s="736"/>
      <c r="X61" s="736"/>
      <c r="Y61" s="736"/>
      <c r="Z61" s="736"/>
      <c r="AA61" s="736"/>
      <c r="AB61" s="736"/>
      <c r="AC61" s="736"/>
      <c r="AD61" s="736"/>
      <c r="AE61" s="736"/>
      <c r="AF61" s="736"/>
      <c r="AG61" s="736"/>
      <c r="AH61" s="736"/>
      <c r="AI61" s="736"/>
      <c r="AJ61" s="736"/>
      <c r="AK61" s="736"/>
      <c r="AL61" s="736"/>
      <c r="AM61" s="736"/>
      <c r="AN61" s="736"/>
      <c r="AO61" s="736"/>
      <c r="AP61" s="736"/>
      <c r="AQ61" s="736"/>
      <c r="AR61" s="736"/>
      <c r="AS61" s="737"/>
      <c r="AT61" s="737"/>
      <c r="AU61" s="736"/>
      <c r="AV61" s="736"/>
      <c r="AW61" s="736"/>
      <c r="AX61" s="736"/>
      <c r="AY61" s="736"/>
      <c r="AZ61" s="736"/>
      <c r="BA61" s="736"/>
      <c r="BB61" s="736"/>
      <c r="BC61" s="736"/>
      <c r="BD61" s="736"/>
      <c r="BE61" s="737"/>
      <c r="BF61" s="737"/>
      <c r="BG61" s="736"/>
      <c r="BH61" s="736"/>
      <c r="BI61" s="736"/>
      <c r="BJ61" s="736"/>
      <c r="BK61" s="736"/>
      <c r="BL61" s="736"/>
      <c r="BM61" s="736"/>
      <c r="BN61" s="736"/>
      <c r="BO61" s="736"/>
      <c r="BP61" s="736"/>
      <c r="BQ61" s="737"/>
      <c r="BR61" s="737"/>
      <c r="BS61" s="736"/>
      <c r="BT61" s="736"/>
      <c r="BU61" s="736"/>
      <c r="BV61" s="736"/>
      <c r="BW61" s="736"/>
      <c r="BX61" s="736"/>
      <c r="BY61" s="736"/>
      <c r="BZ61" s="736"/>
      <c r="CA61" s="736"/>
      <c r="CB61" s="736"/>
      <c r="CC61" s="737"/>
      <c r="CD61" s="737"/>
      <c r="CE61" s="736"/>
      <c r="CF61" s="736"/>
      <c r="CG61" s="736"/>
      <c r="CH61" s="736"/>
      <c r="CI61" s="736"/>
      <c r="CJ61" s="736"/>
      <c r="CK61" s="736"/>
      <c r="CL61" s="736"/>
      <c r="CM61" s="736"/>
      <c r="CN61" s="736"/>
      <c r="CO61" s="737"/>
      <c r="CP61" s="737"/>
      <c r="CQ61" s="736"/>
      <c r="CR61" s="736"/>
      <c r="CS61" s="736"/>
      <c r="CT61" s="736"/>
      <c r="CU61" s="736"/>
      <c r="CV61" s="736"/>
      <c r="CW61" s="736"/>
      <c r="CX61" s="736"/>
      <c r="CY61" s="736"/>
      <c r="CZ61" s="736"/>
      <c r="DA61" s="737"/>
      <c r="DB61" s="737"/>
      <c r="DC61" s="737"/>
      <c r="DD61" s="738"/>
      <c r="DE61" s="731"/>
    </row>
    <row r="62" spans="1:109" x14ac:dyDescent="0.15">
      <c r="B62" s="706"/>
      <c r="C62" s="706"/>
      <c r="D62" s="706"/>
      <c r="E62" s="706"/>
      <c r="F62" s="706"/>
      <c r="G62" s="706"/>
      <c r="H62" s="706"/>
      <c r="I62" s="706"/>
      <c r="J62" s="706"/>
      <c r="K62" s="706"/>
      <c r="L62" s="706"/>
      <c r="M62" s="706"/>
      <c r="N62" s="706"/>
      <c r="O62" s="706"/>
      <c r="P62" s="706"/>
      <c r="Q62" s="706"/>
      <c r="R62" s="706"/>
      <c r="S62" s="706"/>
      <c r="T62" s="706"/>
      <c r="U62" s="706"/>
      <c r="V62" s="706"/>
      <c r="W62" s="706"/>
      <c r="X62" s="706"/>
      <c r="Y62" s="706"/>
      <c r="Z62" s="706"/>
      <c r="AA62" s="706"/>
      <c r="AB62" s="706"/>
      <c r="AC62" s="706"/>
      <c r="AD62" s="706"/>
      <c r="AE62" s="706"/>
      <c r="AF62" s="706"/>
      <c r="AG62" s="706"/>
      <c r="AH62" s="706"/>
      <c r="AI62" s="706"/>
      <c r="AJ62" s="706"/>
      <c r="AK62" s="706"/>
      <c r="AL62" s="706"/>
      <c r="AM62" s="706"/>
      <c r="AN62" s="706"/>
      <c r="AO62" s="706"/>
      <c r="AP62" s="706"/>
      <c r="AQ62" s="706"/>
      <c r="AR62" s="706"/>
      <c r="AS62" s="706"/>
      <c r="AT62" s="706"/>
      <c r="AU62" s="706"/>
      <c r="AV62" s="706"/>
      <c r="AW62" s="706"/>
      <c r="AX62" s="706"/>
      <c r="AY62" s="706"/>
      <c r="AZ62" s="706"/>
      <c r="BA62" s="706"/>
      <c r="BB62" s="706"/>
      <c r="BC62" s="706"/>
      <c r="BD62" s="706"/>
      <c r="BE62" s="706"/>
      <c r="BF62" s="706"/>
      <c r="BG62" s="706"/>
      <c r="BH62" s="706"/>
      <c r="BI62" s="706"/>
      <c r="BJ62" s="706"/>
      <c r="BK62" s="706"/>
      <c r="BL62" s="706"/>
      <c r="BM62" s="706"/>
      <c r="BN62" s="706"/>
      <c r="BO62" s="706"/>
      <c r="BP62" s="706"/>
      <c r="BQ62" s="706"/>
      <c r="BR62" s="706"/>
      <c r="BS62" s="706"/>
      <c r="BT62" s="706"/>
      <c r="BU62" s="706"/>
      <c r="BV62" s="706"/>
      <c r="BW62" s="706"/>
      <c r="BX62" s="706"/>
      <c r="BY62" s="706"/>
      <c r="BZ62" s="706"/>
      <c r="CA62" s="706"/>
      <c r="CB62" s="706"/>
      <c r="CC62" s="706"/>
      <c r="CD62" s="706"/>
      <c r="CE62" s="706"/>
      <c r="CF62" s="706"/>
      <c r="CG62" s="706"/>
      <c r="CH62" s="706"/>
      <c r="CI62" s="706"/>
      <c r="CJ62" s="706"/>
      <c r="CK62" s="706"/>
      <c r="CL62" s="706"/>
      <c r="CM62" s="706"/>
      <c r="CN62" s="706"/>
      <c r="CO62" s="706"/>
      <c r="CP62" s="706"/>
      <c r="CQ62" s="706"/>
      <c r="CR62" s="706"/>
      <c r="CS62" s="706"/>
      <c r="CT62" s="706"/>
      <c r="CU62" s="706"/>
      <c r="CV62" s="706"/>
      <c r="CW62" s="706"/>
      <c r="CX62" s="706"/>
      <c r="CY62" s="706"/>
      <c r="CZ62" s="706"/>
      <c r="DA62" s="706"/>
      <c r="DB62" s="706"/>
      <c r="DC62" s="706"/>
      <c r="DD62" s="706"/>
      <c r="DE62" s="694"/>
    </row>
    <row r="63" spans="1:109" ht="17.25" x14ac:dyDescent="0.15">
      <c r="B63" s="739" t="s">
        <v>520</v>
      </c>
    </row>
    <row r="64" spans="1:109" x14ac:dyDescent="0.15">
      <c r="B64" s="701"/>
      <c r="G64" s="708"/>
      <c r="I64" s="740"/>
      <c r="J64" s="740"/>
      <c r="K64" s="740"/>
      <c r="L64" s="740"/>
      <c r="M64" s="740"/>
      <c r="N64" s="741"/>
      <c r="AM64" s="708"/>
      <c r="AN64" s="708" t="s">
        <v>514</v>
      </c>
      <c r="AP64" s="709"/>
      <c r="AQ64" s="709"/>
      <c r="AR64" s="709"/>
      <c r="AY64" s="708"/>
      <c r="BA64" s="709"/>
      <c r="BB64" s="709"/>
      <c r="BC64" s="709"/>
      <c r="BK64" s="708"/>
      <c r="BM64" s="709"/>
      <c r="BN64" s="709"/>
      <c r="BO64" s="709"/>
      <c r="BW64" s="708"/>
      <c r="BY64" s="709"/>
      <c r="BZ64" s="709"/>
      <c r="CA64" s="709"/>
      <c r="CI64" s="708"/>
      <c r="CK64" s="709"/>
      <c r="CL64" s="709"/>
      <c r="CM64" s="709"/>
      <c r="CU64" s="708"/>
      <c r="CW64" s="709"/>
      <c r="CX64" s="709"/>
      <c r="CY64" s="709"/>
    </row>
    <row r="65" spans="2:107" x14ac:dyDescent="0.15">
      <c r="B65" s="701"/>
      <c r="AN65" s="710" t="s">
        <v>524</v>
      </c>
      <c r="AO65" s="711"/>
      <c r="AP65" s="711"/>
      <c r="AQ65" s="711"/>
      <c r="AR65" s="711"/>
      <c r="AS65" s="711"/>
      <c r="AT65" s="711"/>
      <c r="AU65" s="711"/>
      <c r="AV65" s="711"/>
      <c r="AW65" s="711"/>
      <c r="AX65" s="711"/>
      <c r="AY65" s="711"/>
      <c r="AZ65" s="711"/>
      <c r="BA65" s="711"/>
      <c r="BB65" s="711"/>
      <c r="BC65" s="711"/>
      <c r="BD65" s="711"/>
      <c r="BE65" s="711"/>
      <c r="BF65" s="711"/>
      <c r="BG65" s="711"/>
      <c r="BH65" s="711"/>
      <c r="BI65" s="711"/>
      <c r="BJ65" s="711"/>
      <c r="BK65" s="711"/>
      <c r="BL65" s="711"/>
      <c r="BM65" s="711"/>
      <c r="BN65" s="711"/>
      <c r="BO65" s="711"/>
      <c r="BP65" s="711"/>
      <c r="BQ65" s="711"/>
      <c r="BR65" s="711"/>
      <c r="BS65" s="711"/>
      <c r="BT65" s="711"/>
      <c r="BU65" s="711"/>
      <c r="BV65" s="711"/>
      <c r="BW65" s="711"/>
      <c r="BX65" s="711"/>
      <c r="BY65" s="711"/>
      <c r="BZ65" s="711"/>
      <c r="CA65" s="711"/>
      <c r="CB65" s="711"/>
      <c r="CC65" s="711"/>
      <c r="CD65" s="711"/>
      <c r="CE65" s="711"/>
      <c r="CF65" s="711"/>
      <c r="CG65" s="711"/>
      <c r="CH65" s="711"/>
      <c r="CI65" s="711"/>
      <c r="CJ65" s="711"/>
      <c r="CK65" s="711"/>
      <c r="CL65" s="711"/>
      <c r="CM65" s="711"/>
      <c r="CN65" s="711"/>
      <c r="CO65" s="711"/>
      <c r="CP65" s="711"/>
      <c r="CQ65" s="711"/>
      <c r="CR65" s="711"/>
      <c r="CS65" s="711"/>
      <c r="CT65" s="711"/>
      <c r="CU65" s="711"/>
      <c r="CV65" s="711"/>
      <c r="CW65" s="711"/>
      <c r="CX65" s="711"/>
      <c r="CY65" s="711"/>
      <c r="CZ65" s="711"/>
      <c r="DA65" s="711"/>
      <c r="DB65" s="711"/>
      <c r="DC65" s="712"/>
    </row>
    <row r="66" spans="2:107" x14ac:dyDescent="0.15">
      <c r="B66" s="701"/>
      <c r="AN66" s="713"/>
      <c r="AO66" s="714"/>
      <c r="AP66" s="714"/>
      <c r="AQ66" s="714"/>
      <c r="AR66" s="714"/>
      <c r="AS66" s="714"/>
      <c r="AT66" s="714"/>
      <c r="AU66" s="714"/>
      <c r="AV66" s="714"/>
      <c r="AW66" s="714"/>
      <c r="AX66" s="714"/>
      <c r="AY66" s="714"/>
      <c r="AZ66" s="714"/>
      <c r="BA66" s="714"/>
      <c r="BB66" s="714"/>
      <c r="BC66" s="714"/>
      <c r="BD66" s="714"/>
      <c r="BE66" s="714"/>
      <c r="BF66" s="714"/>
      <c r="BG66" s="714"/>
      <c r="BH66" s="714"/>
      <c r="BI66" s="714"/>
      <c r="BJ66" s="714"/>
      <c r="BK66" s="714"/>
      <c r="BL66" s="714"/>
      <c r="BM66" s="714"/>
      <c r="BN66" s="714"/>
      <c r="BO66" s="714"/>
      <c r="BP66" s="714"/>
      <c r="BQ66" s="714"/>
      <c r="BR66" s="714"/>
      <c r="BS66" s="714"/>
      <c r="BT66" s="714"/>
      <c r="BU66" s="714"/>
      <c r="BV66" s="714"/>
      <c r="BW66" s="714"/>
      <c r="BX66" s="714"/>
      <c r="BY66" s="714"/>
      <c r="BZ66" s="714"/>
      <c r="CA66" s="714"/>
      <c r="CB66" s="714"/>
      <c r="CC66" s="714"/>
      <c r="CD66" s="714"/>
      <c r="CE66" s="714"/>
      <c r="CF66" s="714"/>
      <c r="CG66" s="714"/>
      <c r="CH66" s="714"/>
      <c r="CI66" s="714"/>
      <c r="CJ66" s="714"/>
      <c r="CK66" s="714"/>
      <c r="CL66" s="714"/>
      <c r="CM66" s="714"/>
      <c r="CN66" s="714"/>
      <c r="CO66" s="714"/>
      <c r="CP66" s="714"/>
      <c r="CQ66" s="714"/>
      <c r="CR66" s="714"/>
      <c r="CS66" s="714"/>
      <c r="CT66" s="714"/>
      <c r="CU66" s="714"/>
      <c r="CV66" s="714"/>
      <c r="CW66" s="714"/>
      <c r="CX66" s="714"/>
      <c r="CY66" s="714"/>
      <c r="CZ66" s="714"/>
      <c r="DA66" s="714"/>
      <c r="DB66" s="714"/>
      <c r="DC66" s="715"/>
    </row>
    <row r="67" spans="2:107" x14ac:dyDescent="0.15">
      <c r="B67" s="701"/>
      <c r="AN67" s="713"/>
      <c r="AO67" s="714"/>
      <c r="AP67" s="714"/>
      <c r="AQ67" s="714"/>
      <c r="AR67" s="714"/>
      <c r="AS67" s="714"/>
      <c r="AT67" s="714"/>
      <c r="AU67" s="714"/>
      <c r="AV67" s="714"/>
      <c r="AW67" s="714"/>
      <c r="AX67" s="714"/>
      <c r="AY67" s="714"/>
      <c r="AZ67" s="714"/>
      <c r="BA67" s="714"/>
      <c r="BB67" s="714"/>
      <c r="BC67" s="714"/>
      <c r="BD67" s="714"/>
      <c r="BE67" s="714"/>
      <c r="BF67" s="714"/>
      <c r="BG67" s="714"/>
      <c r="BH67" s="714"/>
      <c r="BI67" s="714"/>
      <c r="BJ67" s="714"/>
      <c r="BK67" s="714"/>
      <c r="BL67" s="714"/>
      <c r="BM67" s="714"/>
      <c r="BN67" s="714"/>
      <c r="BO67" s="714"/>
      <c r="BP67" s="714"/>
      <c r="BQ67" s="714"/>
      <c r="BR67" s="714"/>
      <c r="BS67" s="714"/>
      <c r="BT67" s="714"/>
      <c r="BU67" s="714"/>
      <c r="BV67" s="714"/>
      <c r="BW67" s="714"/>
      <c r="BX67" s="714"/>
      <c r="BY67" s="714"/>
      <c r="BZ67" s="714"/>
      <c r="CA67" s="714"/>
      <c r="CB67" s="714"/>
      <c r="CC67" s="714"/>
      <c r="CD67" s="714"/>
      <c r="CE67" s="714"/>
      <c r="CF67" s="714"/>
      <c r="CG67" s="714"/>
      <c r="CH67" s="714"/>
      <c r="CI67" s="714"/>
      <c r="CJ67" s="714"/>
      <c r="CK67" s="714"/>
      <c r="CL67" s="714"/>
      <c r="CM67" s="714"/>
      <c r="CN67" s="714"/>
      <c r="CO67" s="714"/>
      <c r="CP67" s="714"/>
      <c r="CQ67" s="714"/>
      <c r="CR67" s="714"/>
      <c r="CS67" s="714"/>
      <c r="CT67" s="714"/>
      <c r="CU67" s="714"/>
      <c r="CV67" s="714"/>
      <c r="CW67" s="714"/>
      <c r="CX67" s="714"/>
      <c r="CY67" s="714"/>
      <c r="CZ67" s="714"/>
      <c r="DA67" s="714"/>
      <c r="DB67" s="714"/>
      <c r="DC67" s="715"/>
    </row>
    <row r="68" spans="2:107" x14ac:dyDescent="0.15">
      <c r="B68" s="701"/>
      <c r="AN68" s="713"/>
      <c r="AO68" s="714"/>
      <c r="AP68" s="714"/>
      <c r="AQ68" s="714"/>
      <c r="AR68" s="714"/>
      <c r="AS68" s="714"/>
      <c r="AT68" s="714"/>
      <c r="AU68" s="714"/>
      <c r="AV68" s="714"/>
      <c r="AW68" s="714"/>
      <c r="AX68" s="714"/>
      <c r="AY68" s="714"/>
      <c r="AZ68" s="714"/>
      <c r="BA68" s="714"/>
      <c r="BB68" s="714"/>
      <c r="BC68" s="714"/>
      <c r="BD68" s="714"/>
      <c r="BE68" s="714"/>
      <c r="BF68" s="714"/>
      <c r="BG68" s="714"/>
      <c r="BH68" s="714"/>
      <c r="BI68" s="714"/>
      <c r="BJ68" s="714"/>
      <c r="BK68" s="714"/>
      <c r="BL68" s="714"/>
      <c r="BM68" s="714"/>
      <c r="BN68" s="714"/>
      <c r="BO68" s="714"/>
      <c r="BP68" s="714"/>
      <c r="BQ68" s="714"/>
      <c r="BR68" s="714"/>
      <c r="BS68" s="714"/>
      <c r="BT68" s="714"/>
      <c r="BU68" s="714"/>
      <c r="BV68" s="714"/>
      <c r="BW68" s="714"/>
      <c r="BX68" s="714"/>
      <c r="BY68" s="714"/>
      <c r="BZ68" s="714"/>
      <c r="CA68" s="714"/>
      <c r="CB68" s="714"/>
      <c r="CC68" s="714"/>
      <c r="CD68" s="714"/>
      <c r="CE68" s="714"/>
      <c r="CF68" s="714"/>
      <c r="CG68" s="714"/>
      <c r="CH68" s="714"/>
      <c r="CI68" s="714"/>
      <c r="CJ68" s="714"/>
      <c r="CK68" s="714"/>
      <c r="CL68" s="714"/>
      <c r="CM68" s="714"/>
      <c r="CN68" s="714"/>
      <c r="CO68" s="714"/>
      <c r="CP68" s="714"/>
      <c r="CQ68" s="714"/>
      <c r="CR68" s="714"/>
      <c r="CS68" s="714"/>
      <c r="CT68" s="714"/>
      <c r="CU68" s="714"/>
      <c r="CV68" s="714"/>
      <c r="CW68" s="714"/>
      <c r="CX68" s="714"/>
      <c r="CY68" s="714"/>
      <c r="CZ68" s="714"/>
      <c r="DA68" s="714"/>
      <c r="DB68" s="714"/>
      <c r="DC68" s="715"/>
    </row>
    <row r="69" spans="2:107" x14ac:dyDescent="0.15">
      <c r="B69" s="701"/>
      <c r="AN69" s="716"/>
      <c r="AO69" s="717"/>
      <c r="AP69" s="717"/>
      <c r="AQ69" s="717"/>
      <c r="AR69" s="717"/>
      <c r="AS69" s="717"/>
      <c r="AT69" s="717"/>
      <c r="AU69" s="717"/>
      <c r="AV69" s="717"/>
      <c r="AW69" s="717"/>
      <c r="AX69" s="717"/>
      <c r="AY69" s="717"/>
      <c r="AZ69" s="717"/>
      <c r="BA69" s="717"/>
      <c r="BB69" s="717"/>
      <c r="BC69" s="717"/>
      <c r="BD69" s="717"/>
      <c r="BE69" s="717"/>
      <c r="BF69" s="717"/>
      <c r="BG69" s="717"/>
      <c r="BH69" s="717"/>
      <c r="BI69" s="717"/>
      <c r="BJ69" s="717"/>
      <c r="BK69" s="717"/>
      <c r="BL69" s="717"/>
      <c r="BM69" s="717"/>
      <c r="BN69" s="717"/>
      <c r="BO69" s="717"/>
      <c r="BP69" s="717"/>
      <c r="BQ69" s="717"/>
      <c r="BR69" s="717"/>
      <c r="BS69" s="717"/>
      <c r="BT69" s="717"/>
      <c r="BU69" s="717"/>
      <c r="BV69" s="717"/>
      <c r="BW69" s="717"/>
      <c r="BX69" s="717"/>
      <c r="BY69" s="717"/>
      <c r="BZ69" s="717"/>
      <c r="CA69" s="717"/>
      <c r="CB69" s="717"/>
      <c r="CC69" s="717"/>
      <c r="CD69" s="717"/>
      <c r="CE69" s="717"/>
      <c r="CF69" s="717"/>
      <c r="CG69" s="717"/>
      <c r="CH69" s="717"/>
      <c r="CI69" s="717"/>
      <c r="CJ69" s="717"/>
      <c r="CK69" s="717"/>
      <c r="CL69" s="717"/>
      <c r="CM69" s="717"/>
      <c r="CN69" s="717"/>
      <c r="CO69" s="717"/>
      <c r="CP69" s="717"/>
      <c r="CQ69" s="717"/>
      <c r="CR69" s="717"/>
      <c r="CS69" s="717"/>
      <c r="CT69" s="717"/>
      <c r="CU69" s="717"/>
      <c r="CV69" s="717"/>
      <c r="CW69" s="717"/>
      <c r="CX69" s="717"/>
      <c r="CY69" s="717"/>
      <c r="CZ69" s="717"/>
      <c r="DA69" s="717"/>
      <c r="DB69" s="717"/>
      <c r="DC69" s="718"/>
    </row>
    <row r="70" spans="2:107" x14ac:dyDescent="0.15">
      <c r="B70" s="701"/>
      <c r="H70" s="742"/>
      <c r="I70" s="742"/>
      <c r="J70" s="743"/>
      <c r="K70" s="743"/>
      <c r="L70" s="744"/>
      <c r="M70" s="743"/>
      <c r="N70" s="744"/>
      <c r="AN70" s="719"/>
      <c r="AO70" s="719"/>
      <c r="AP70" s="719"/>
      <c r="AZ70" s="719"/>
      <c r="BA70" s="719"/>
      <c r="BB70" s="719"/>
      <c r="BL70" s="719"/>
      <c r="BM70" s="719"/>
      <c r="BN70" s="719"/>
      <c r="BX70" s="719"/>
      <c r="BY70" s="719"/>
      <c r="BZ70" s="719"/>
      <c r="CJ70" s="719"/>
      <c r="CK70" s="719"/>
      <c r="CL70" s="719"/>
      <c r="CV70" s="719"/>
      <c r="CW70" s="719"/>
      <c r="CX70" s="719"/>
    </row>
    <row r="71" spans="2:107" x14ac:dyDescent="0.15">
      <c r="B71" s="701"/>
      <c r="G71" s="745"/>
      <c r="I71" s="746"/>
      <c r="J71" s="743"/>
      <c r="K71" s="743"/>
      <c r="L71" s="744"/>
      <c r="M71" s="743"/>
      <c r="N71" s="744"/>
      <c r="AM71" s="745"/>
      <c r="AN71" s="694" t="s">
        <v>515</v>
      </c>
    </row>
    <row r="72" spans="2:107" x14ac:dyDescent="0.15">
      <c r="B72" s="701"/>
      <c r="G72" s="720"/>
      <c r="H72" s="720"/>
      <c r="I72" s="720"/>
      <c r="J72" s="720"/>
      <c r="K72" s="721"/>
      <c r="L72" s="721"/>
      <c r="M72" s="722"/>
      <c r="N72" s="722"/>
      <c r="AN72" s="723"/>
      <c r="AO72" s="724"/>
      <c r="AP72" s="724"/>
      <c r="AQ72" s="724"/>
      <c r="AR72" s="724"/>
      <c r="AS72" s="724"/>
      <c r="AT72" s="724"/>
      <c r="AU72" s="724"/>
      <c r="AV72" s="724"/>
      <c r="AW72" s="724"/>
      <c r="AX72" s="724"/>
      <c r="AY72" s="724"/>
      <c r="AZ72" s="724"/>
      <c r="BA72" s="724"/>
      <c r="BB72" s="724"/>
      <c r="BC72" s="724"/>
      <c r="BD72" s="724"/>
      <c r="BE72" s="724"/>
      <c r="BF72" s="724"/>
      <c r="BG72" s="724"/>
      <c r="BH72" s="724"/>
      <c r="BI72" s="724"/>
      <c r="BJ72" s="724"/>
      <c r="BK72" s="724"/>
      <c r="BL72" s="724"/>
      <c r="BM72" s="724"/>
      <c r="BN72" s="724"/>
      <c r="BO72" s="725"/>
      <c r="BP72" s="726" t="s">
        <v>443</v>
      </c>
      <c r="BQ72" s="726"/>
      <c r="BR72" s="726"/>
      <c r="BS72" s="726"/>
      <c r="BT72" s="726"/>
      <c r="BU72" s="726"/>
      <c r="BV72" s="726"/>
      <c r="BW72" s="726"/>
      <c r="BX72" s="726" t="s">
        <v>444</v>
      </c>
      <c r="BY72" s="726"/>
      <c r="BZ72" s="726"/>
      <c r="CA72" s="726"/>
      <c r="CB72" s="726"/>
      <c r="CC72" s="726"/>
      <c r="CD72" s="726"/>
      <c r="CE72" s="726"/>
      <c r="CF72" s="726" t="s">
        <v>445</v>
      </c>
      <c r="CG72" s="726"/>
      <c r="CH72" s="726"/>
      <c r="CI72" s="726"/>
      <c r="CJ72" s="726"/>
      <c r="CK72" s="726"/>
      <c r="CL72" s="726"/>
      <c r="CM72" s="726"/>
      <c r="CN72" s="726" t="s">
        <v>446</v>
      </c>
      <c r="CO72" s="726"/>
      <c r="CP72" s="726"/>
      <c r="CQ72" s="726"/>
      <c r="CR72" s="726"/>
      <c r="CS72" s="726"/>
      <c r="CT72" s="726"/>
      <c r="CU72" s="726"/>
      <c r="CV72" s="726" t="s">
        <v>447</v>
      </c>
      <c r="CW72" s="726"/>
      <c r="CX72" s="726"/>
      <c r="CY72" s="726"/>
      <c r="CZ72" s="726"/>
      <c r="DA72" s="726"/>
      <c r="DB72" s="726"/>
      <c r="DC72" s="726"/>
    </row>
    <row r="73" spans="2:107" x14ac:dyDescent="0.15">
      <c r="B73" s="701"/>
      <c r="G73" s="727"/>
      <c r="H73" s="727"/>
      <c r="I73" s="727"/>
      <c r="J73" s="727"/>
      <c r="K73" s="747"/>
      <c r="L73" s="747"/>
      <c r="M73" s="747"/>
      <c r="N73" s="747"/>
      <c r="AM73" s="719"/>
      <c r="AN73" s="729" t="s">
        <v>516</v>
      </c>
      <c r="AO73" s="729"/>
      <c r="AP73" s="729"/>
      <c r="AQ73" s="729"/>
      <c r="AR73" s="729"/>
      <c r="AS73" s="729"/>
      <c r="AT73" s="729"/>
      <c r="AU73" s="729"/>
      <c r="AV73" s="729"/>
      <c r="AW73" s="729"/>
      <c r="AX73" s="729"/>
      <c r="AY73" s="729"/>
      <c r="AZ73" s="729"/>
      <c r="BA73" s="729"/>
      <c r="BB73" s="729" t="s">
        <v>517</v>
      </c>
      <c r="BC73" s="729"/>
      <c r="BD73" s="729"/>
      <c r="BE73" s="729"/>
      <c r="BF73" s="729"/>
      <c r="BG73" s="729"/>
      <c r="BH73" s="729"/>
      <c r="BI73" s="729"/>
      <c r="BJ73" s="729"/>
      <c r="BK73" s="729"/>
      <c r="BL73" s="729"/>
      <c r="BM73" s="729"/>
      <c r="BN73" s="729"/>
      <c r="BO73" s="729"/>
      <c r="BP73" s="730"/>
      <c r="BQ73" s="730"/>
      <c r="BR73" s="730"/>
      <c r="BS73" s="730"/>
      <c r="BT73" s="730"/>
      <c r="BU73" s="730"/>
      <c r="BV73" s="730"/>
      <c r="BW73" s="730"/>
      <c r="BX73" s="730"/>
      <c r="BY73" s="730"/>
      <c r="BZ73" s="730"/>
      <c r="CA73" s="730"/>
      <c r="CB73" s="730"/>
      <c r="CC73" s="730"/>
      <c r="CD73" s="730"/>
      <c r="CE73" s="730"/>
      <c r="CF73" s="730"/>
      <c r="CG73" s="730"/>
      <c r="CH73" s="730"/>
      <c r="CI73" s="730"/>
      <c r="CJ73" s="730"/>
      <c r="CK73" s="730"/>
      <c r="CL73" s="730"/>
      <c r="CM73" s="730"/>
      <c r="CN73" s="730"/>
      <c r="CO73" s="730"/>
      <c r="CP73" s="730"/>
      <c r="CQ73" s="730"/>
      <c r="CR73" s="730"/>
      <c r="CS73" s="730"/>
      <c r="CT73" s="730"/>
      <c r="CU73" s="730"/>
      <c r="CV73" s="730"/>
      <c r="CW73" s="730"/>
      <c r="CX73" s="730"/>
      <c r="CY73" s="730"/>
      <c r="CZ73" s="730"/>
      <c r="DA73" s="730"/>
      <c r="DB73" s="730"/>
      <c r="DC73" s="730"/>
    </row>
    <row r="74" spans="2:107" x14ac:dyDescent="0.15">
      <c r="B74" s="701"/>
      <c r="G74" s="727"/>
      <c r="H74" s="727"/>
      <c r="I74" s="727"/>
      <c r="J74" s="727"/>
      <c r="K74" s="747"/>
      <c r="L74" s="747"/>
      <c r="M74" s="747"/>
      <c r="N74" s="747"/>
      <c r="AM74" s="719"/>
      <c r="AN74" s="729"/>
      <c r="AO74" s="729"/>
      <c r="AP74" s="729"/>
      <c r="AQ74" s="729"/>
      <c r="AR74" s="729"/>
      <c r="AS74" s="729"/>
      <c r="AT74" s="729"/>
      <c r="AU74" s="729"/>
      <c r="AV74" s="729"/>
      <c r="AW74" s="729"/>
      <c r="AX74" s="729"/>
      <c r="AY74" s="729"/>
      <c r="AZ74" s="729"/>
      <c r="BA74" s="729"/>
      <c r="BB74" s="729"/>
      <c r="BC74" s="729"/>
      <c r="BD74" s="729"/>
      <c r="BE74" s="729"/>
      <c r="BF74" s="729"/>
      <c r="BG74" s="729"/>
      <c r="BH74" s="729"/>
      <c r="BI74" s="729"/>
      <c r="BJ74" s="729"/>
      <c r="BK74" s="729"/>
      <c r="BL74" s="729"/>
      <c r="BM74" s="729"/>
      <c r="BN74" s="729"/>
      <c r="BO74" s="729"/>
      <c r="BP74" s="730"/>
      <c r="BQ74" s="730"/>
      <c r="BR74" s="730"/>
      <c r="BS74" s="730"/>
      <c r="BT74" s="730"/>
      <c r="BU74" s="730"/>
      <c r="BV74" s="730"/>
      <c r="BW74" s="730"/>
      <c r="BX74" s="730"/>
      <c r="BY74" s="730"/>
      <c r="BZ74" s="730"/>
      <c r="CA74" s="730"/>
      <c r="CB74" s="730"/>
      <c r="CC74" s="730"/>
      <c r="CD74" s="730"/>
      <c r="CE74" s="730"/>
      <c r="CF74" s="730"/>
      <c r="CG74" s="730"/>
      <c r="CH74" s="730"/>
      <c r="CI74" s="730"/>
      <c r="CJ74" s="730"/>
      <c r="CK74" s="730"/>
      <c r="CL74" s="730"/>
      <c r="CM74" s="730"/>
      <c r="CN74" s="730"/>
      <c r="CO74" s="730"/>
      <c r="CP74" s="730"/>
      <c r="CQ74" s="730"/>
      <c r="CR74" s="730"/>
      <c r="CS74" s="730"/>
      <c r="CT74" s="730"/>
      <c r="CU74" s="730"/>
      <c r="CV74" s="730"/>
      <c r="CW74" s="730"/>
      <c r="CX74" s="730"/>
      <c r="CY74" s="730"/>
      <c r="CZ74" s="730"/>
      <c r="DA74" s="730"/>
      <c r="DB74" s="730"/>
      <c r="DC74" s="730"/>
    </row>
    <row r="75" spans="2:107" x14ac:dyDescent="0.15">
      <c r="B75" s="701"/>
      <c r="G75" s="727"/>
      <c r="H75" s="727"/>
      <c r="I75" s="720"/>
      <c r="J75" s="720"/>
      <c r="K75" s="728"/>
      <c r="L75" s="728"/>
      <c r="M75" s="728"/>
      <c r="N75" s="728"/>
      <c r="AM75" s="719"/>
      <c r="AN75" s="729"/>
      <c r="AO75" s="729"/>
      <c r="AP75" s="729"/>
      <c r="AQ75" s="729"/>
      <c r="AR75" s="729"/>
      <c r="AS75" s="729"/>
      <c r="AT75" s="729"/>
      <c r="AU75" s="729"/>
      <c r="AV75" s="729"/>
      <c r="AW75" s="729"/>
      <c r="AX75" s="729"/>
      <c r="AY75" s="729"/>
      <c r="AZ75" s="729"/>
      <c r="BA75" s="729"/>
      <c r="BB75" s="729" t="s">
        <v>521</v>
      </c>
      <c r="BC75" s="729"/>
      <c r="BD75" s="729"/>
      <c r="BE75" s="729"/>
      <c r="BF75" s="729"/>
      <c r="BG75" s="729"/>
      <c r="BH75" s="729"/>
      <c r="BI75" s="729"/>
      <c r="BJ75" s="729"/>
      <c r="BK75" s="729"/>
      <c r="BL75" s="729"/>
      <c r="BM75" s="729"/>
      <c r="BN75" s="729"/>
      <c r="BO75" s="729"/>
      <c r="BP75" s="730">
        <v>9.6</v>
      </c>
      <c r="BQ75" s="730"/>
      <c r="BR75" s="730"/>
      <c r="BS75" s="730"/>
      <c r="BT75" s="730"/>
      <c r="BU75" s="730"/>
      <c r="BV75" s="730"/>
      <c r="BW75" s="730"/>
      <c r="BX75" s="730">
        <v>9.5</v>
      </c>
      <c r="BY75" s="730"/>
      <c r="BZ75" s="730"/>
      <c r="CA75" s="730"/>
      <c r="CB75" s="730"/>
      <c r="CC75" s="730"/>
      <c r="CD75" s="730"/>
      <c r="CE75" s="730"/>
      <c r="CF75" s="730">
        <v>9.6999999999999993</v>
      </c>
      <c r="CG75" s="730"/>
      <c r="CH75" s="730"/>
      <c r="CI75" s="730"/>
      <c r="CJ75" s="730"/>
      <c r="CK75" s="730"/>
      <c r="CL75" s="730"/>
      <c r="CM75" s="730"/>
      <c r="CN75" s="730">
        <v>9.8000000000000007</v>
      </c>
      <c r="CO75" s="730"/>
      <c r="CP75" s="730"/>
      <c r="CQ75" s="730"/>
      <c r="CR75" s="730"/>
      <c r="CS75" s="730"/>
      <c r="CT75" s="730"/>
      <c r="CU75" s="730"/>
      <c r="CV75" s="730">
        <v>9.8000000000000007</v>
      </c>
      <c r="CW75" s="730"/>
      <c r="CX75" s="730"/>
      <c r="CY75" s="730"/>
      <c r="CZ75" s="730"/>
      <c r="DA75" s="730"/>
      <c r="DB75" s="730"/>
      <c r="DC75" s="730"/>
    </row>
    <row r="76" spans="2:107" x14ac:dyDescent="0.15">
      <c r="B76" s="701"/>
      <c r="G76" s="727"/>
      <c r="H76" s="727"/>
      <c r="I76" s="720"/>
      <c r="J76" s="720"/>
      <c r="K76" s="728"/>
      <c r="L76" s="728"/>
      <c r="M76" s="728"/>
      <c r="N76" s="728"/>
      <c r="AM76" s="719"/>
      <c r="AN76" s="729"/>
      <c r="AO76" s="729"/>
      <c r="AP76" s="729"/>
      <c r="AQ76" s="729"/>
      <c r="AR76" s="729"/>
      <c r="AS76" s="729"/>
      <c r="AT76" s="729"/>
      <c r="AU76" s="729"/>
      <c r="AV76" s="729"/>
      <c r="AW76" s="729"/>
      <c r="AX76" s="729"/>
      <c r="AY76" s="729"/>
      <c r="AZ76" s="729"/>
      <c r="BA76" s="729"/>
      <c r="BB76" s="729"/>
      <c r="BC76" s="729"/>
      <c r="BD76" s="729"/>
      <c r="BE76" s="729"/>
      <c r="BF76" s="729"/>
      <c r="BG76" s="729"/>
      <c r="BH76" s="729"/>
      <c r="BI76" s="729"/>
      <c r="BJ76" s="729"/>
      <c r="BK76" s="729"/>
      <c r="BL76" s="729"/>
      <c r="BM76" s="729"/>
      <c r="BN76" s="729"/>
      <c r="BO76" s="729"/>
      <c r="BP76" s="730"/>
      <c r="BQ76" s="730"/>
      <c r="BR76" s="730"/>
      <c r="BS76" s="730"/>
      <c r="BT76" s="730"/>
      <c r="BU76" s="730"/>
      <c r="BV76" s="730"/>
      <c r="BW76" s="730"/>
      <c r="BX76" s="730"/>
      <c r="BY76" s="730"/>
      <c r="BZ76" s="730"/>
      <c r="CA76" s="730"/>
      <c r="CB76" s="730"/>
      <c r="CC76" s="730"/>
      <c r="CD76" s="730"/>
      <c r="CE76" s="730"/>
      <c r="CF76" s="730"/>
      <c r="CG76" s="730"/>
      <c r="CH76" s="730"/>
      <c r="CI76" s="730"/>
      <c r="CJ76" s="730"/>
      <c r="CK76" s="730"/>
      <c r="CL76" s="730"/>
      <c r="CM76" s="730"/>
      <c r="CN76" s="730"/>
      <c r="CO76" s="730"/>
      <c r="CP76" s="730"/>
      <c r="CQ76" s="730"/>
      <c r="CR76" s="730"/>
      <c r="CS76" s="730"/>
      <c r="CT76" s="730"/>
      <c r="CU76" s="730"/>
      <c r="CV76" s="730"/>
      <c r="CW76" s="730"/>
      <c r="CX76" s="730"/>
      <c r="CY76" s="730"/>
      <c r="CZ76" s="730"/>
      <c r="DA76" s="730"/>
      <c r="DB76" s="730"/>
      <c r="DC76" s="730"/>
    </row>
    <row r="77" spans="2:107" x14ac:dyDescent="0.15">
      <c r="B77" s="701"/>
      <c r="G77" s="720"/>
      <c r="H77" s="720"/>
      <c r="I77" s="720"/>
      <c r="J77" s="720"/>
      <c r="K77" s="747"/>
      <c r="L77" s="747"/>
      <c r="M77" s="747"/>
      <c r="N77" s="747"/>
      <c r="AN77" s="726" t="s">
        <v>519</v>
      </c>
      <c r="AO77" s="726"/>
      <c r="AP77" s="726"/>
      <c r="AQ77" s="726"/>
      <c r="AR77" s="726"/>
      <c r="AS77" s="726"/>
      <c r="AT77" s="726"/>
      <c r="AU77" s="726"/>
      <c r="AV77" s="726"/>
      <c r="AW77" s="726"/>
      <c r="AX77" s="726"/>
      <c r="AY77" s="726"/>
      <c r="AZ77" s="726"/>
      <c r="BA77" s="726"/>
      <c r="BB77" s="729" t="s">
        <v>517</v>
      </c>
      <c r="BC77" s="729"/>
      <c r="BD77" s="729"/>
      <c r="BE77" s="729"/>
      <c r="BF77" s="729"/>
      <c r="BG77" s="729"/>
      <c r="BH77" s="729"/>
      <c r="BI77" s="729"/>
      <c r="BJ77" s="729"/>
      <c r="BK77" s="729"/>
      <c r="BL77" s="729"/>
      <c r="BM77" s="729"/>
      <c r="BN77" s="729"/>
      <c r="BO77" s="729"/>
      <c r="BP77" s="730">
        <v>0</v>
      </c>
      <c r="BQ77" s="730"/>
      <c r="BR77" s="730"/>
      <c r="BS77" s="730"/>
      <c r="BT77" s="730"/>
      <c r="BU77" s="730"/>
      <c r="BV77" s="730"/>
      <c r="BW77" s="730"/>
      <c r="BX77" s="730">
        <v>0</v>
      </c>
      <c r="BY77" s="730"/>
      <c r="BZ77" s="730"/>
      <c r="CA77" s="730"/>
      <c r="CB77" s="730"/>
      <c r="CC77" s="730"/>
      <c r="CD77" s="730"/>
      <c r="CE77" s="730"/>
      <c r="CF77" s="730">
        <v>0</v>
      </c>
      <c r="CG77" s="730"/>
      <c r="CH77" s="730"/>
      <c r="CI77" s="730"/>
      <c r="CJ77" s="730"/>
      <c r="CK77" s="730"/>
      <c r="CL77" s="730"/>
      <c r="CM77" s="730"/>
      <c r="CN77" s="730">
        <v>0</v>
      </c>
      <c r="CO77" s="730"/>
      <c r="CP77" s="730"/>
      <c r="CQ77" s="730"/>
      <c r="CR77" s="730"/>
      <c r="CS77" s="730"/>
      <c r="CT77" s="730"/>
      <c r="CU77" s="730"/>
      <c r="CV77" s="730">
        <v>0</v>
      </c>
      <c r="CW77" s="730"/>
      <c r="CX77" s="730"/>
      <c r="CY77" s="730"/>
      <c r="CZ77" s="730"/>
      <c r="DA77" s="730"/>
      <c r="DB77" s="730"/>
      <c r="DC77" s="730"/>
    </row>
    <row r="78" spans="2:107" x14ac:dyDescent="0.15">
      <c r="B78" s="701"/>
      <c r="G78" s="720"/>
      <c r="H78" s="720"/>
      <c r="I78" s="720"/>
      <c r="J78" s="720"/>
      <c r="K78" s="747"/>
      <c r="L78" s="747"/>
      <c r="M78" s="747"/>
      <c r="N78" s="747"/>
      <c r="AN78" s="726"/>
      <c r="AO78" s="726"/>
      <c r="AP78" s="726"/>
      <c r="AQ78" s="726"/>
      <c r="AR78" s="726"/>
      <c r="AS78" s="726"/>
      <c r="AT78" s="726"/>
      <c r="AU78" s="726"/>
      <c r="AV78" s="726"/>
      <c r="AW78" s="726"/>
      <c r="AX78" s="726"/>
      <c r="AY78" s="726"/>
      <c r="AZ78" s="726"/>
      <c r="BA78" s="726"/>
      <c r="BB78" s="729"/>
      <c r="BC78" s="729"/>
      <c r="BD78" s="729"/>
      <c r="BE78" s="729"/>
      <c r="BF78" s="729"/>
      <c r="BG78" s="729"/>
      <c r="BH78" s="729"/>
      <c r="BI78" s="729"/>
      <c r="BJ78" s="729"/>
      <c r="BK78" s="729"/>
      <c r="BL78" s="729"/>
      <c r="BM78" s="729"/>
      <c r="BN78" s="729"/>
      <c r="BO78" s="729"/>
      <c r="BP78" s="730"/>
      <c r="BQ78" s="730"/>
      <c r="BR78" s="730"/>
      <c r="BS78" s="730"/>
      <c r="BT78" s="730"/>
      <c r="BU78" s="730"/>
      <c r="BV78" s="730"/>
      <c r="BW78" s="730"/>
      <c r="BX78" s="730"/>
      <c r="BY78" s="730"/>
      <c r="BZ78" s="730"/>
      <c r="CA78" s="730"/>
      <c r="CB78" s="730"/>
      <c r="CC78" s="730"/>
      <c r="CD78" s="730"/>
      <c r="CE78" s="730"/>
      <c r="CF78" s="730"/>
      <c r="CG78" s="730"/>
      <c r="CH78" s="730"/>
      <c r="CI78" s="730"/>
      <c r="CJ78" s="730"/>
      <c r="CK78" s="730"/>
      <c r="CL78" s="730"/>
      <c r="CM78" s="730"/>
      <c r="CN78" s="730"/>
      <c r="CO78" s="730"/>
      <c r="CP78" s="730"/>
      <c r="CQ78" s="730"/>
      <c r="CR78" s="730"/>
      <c r="CS78" s="730"/>
      <c r="CT78" s="730"/>
      <c r="CU78" s="730"/>
      <c r="CV78" s="730"/>
      <c r="CW78" s="730"/>
      <c r="CX78" s="730"/>
      <c r="CY78" s="730"/>
      <c r="CZ78" s="730"/>
      <c r="DA78" s="730"/>
      <c r="DB78" s="730"/>
      <c r="DC78" s="730"/>
    </row>
    <row r="79" spans="2:107" x14ac:dyDescent="0.15">
      <c r="B79" s="701"/>
      <c r="G79" s="720"/>
      <c r="H79" s="720"/>
      <c r="I79" s="732"/>
      <c r="J79" s="732"/>
      <c r="K79" s="748"/>
      <c r="L79" s="748"/>
      <c r="M79" s="748"/>
      <c r="N79" s="748"/>
      <c r="AN79" s="726"/>
      <c r="AO79" s="726"/>
      <c r="AP79" s="726"/>
      <c r="AQ79" s="726"/>
      <c r="AR79" s="726"/>
      <c r="AS79" s="726"/>
      <c r="AT79" s="726"/>
      <c r="AU79" s="726"/>
      <c r="AV79" s="726"/>
      <c r="AW79" s="726"/>
      <c r="AX79" s="726"/>
      <c r="AY79" s="726"/>
      <c r="AZ79" s="726"/>
      <c r="BA79" s="726"/>
      <c r="BB79" s="729" t="s">
        <v>521</v>
      </c>
      <c r="BC79" s="729"/>
      <c r="BD79" s="729"/>
      <c r="BE79" s="729"/>
      <c r="BF79" s="729"/>
      <c r="BG79" s="729"/>
      <c r="BH79" s="729"/>
      <c r="BI79" s="729"/>
      <c r="BJ79" s="729"/>
      <c r="BK79" s="729"/>
      <c r="BL79" s="729"/>
      <c r="BM79" s="729"/>
      <c r="BN79" s="729"/>
      <c r="BO79" s="729"/>
      <c r="BP79" s="730">
        <v>8.5</v>
      </c>
      <c r="BQ79" s="730"/>
      <c r="BR79" s="730"/>
      <c r="BS79" s="730"/>
      <c r="BT79" s="730"/>
      <c r="BU79" s="730"/>
      <c r="BV79" s="730"/>
      <c r="BW79" s="730"/>
      <c r="BX79" s="730">
        <v>8.6</v>
      </c>
      <c r="BY79" s="730"/>
      <c r="BZ79" s="730"/>
      <c r="CA79" s="730"/>
      <c r="CB79" s="730"/>
      <c r="CC79" s="730"/>
      <c r="CD79" s="730"/>
      <c r="CE79" s="730"/>
      <c r="CF79" s="730">
        <v>8.6</v>
      </c>
      <c r="CG79" s="730"/>
      <c r="CH79" s="730"/>
      <c r="CI79" s="730"/>
      <c r="CJ79" s="730"/>
      <c r="CK79" s="730"/>
      <c r="CL79" s="730"/>
      <c r="CM79" s="730"/>
      <c r="CN79" s="730">
        <v>8.9</v>
      </c>
      <c r="CO79" s="730"/>
      <c r="CP79" s="730"/>
      <c r="CQ79" s="730"/>
      <c r="CR79" s="730"/>
      <c r="CS79" s="730"/>
      <c r="CT79" s="730"/>
      <c r="CU79" s="730"/>
      <c r="CV79" s="730">
        <v>8.9</v>
      </c>
      <c r="CW79" s="730"/>
      <c r="CX79" s="730"/>
      <c r="CY79" s="730"/>
      <c r="CZ79" s="730"/>
      <c r="DA79" s="730"/>
      <c r="DB79" s="730"/>
      <c r="DC79" s="730"/>
    </row>
    <row r="80" spans="2:107" x14ac:dyDescent="0.15">
      <c r="B80" s="701"/>
      <c r="G80" s="720"/>
      <c r="H80" s="720"/>
      <c r="I80" s="732"/>
      <c r="J80" s="732"/>
      <c r="K80" s="748"/>
      <c r="L80" s="748"/>
      <c r="M80" s="748"/>
      <c r="N80" s="748"/>
      <c r="AN80" s="726"/>
      <c r="AO80" s="726"/>
      <c r="AP80" s="726"/>
      <c r="AQ80" s="726"/>
      <c r="AR80" s="726"/>
      <c r="AS80" s="726"/>
      <c r="AT80" s="726"/>
      <c r="AU80" s="726"/>
      <c r="AV80" s="726"/>
      <c r="AW80" s="726"/>
      <c r="AX80" s="726"/>
      <c r="AY80" s="726"/>
      <c r="AZ80" s="726"/>
      <c r="BA80" s="726"/>
      <c r="BB80" s="729"/>
      <c r="BC80" s="729"/>
      <c r="BD80" s="729"/>
      <c r="BE80" s="729"/>
      <c r="BF80" s="729"/>
      <c r="BG80" s="729"/>
      <c r="BH80" s="729"/>
      <c r="BI80" s="729"/>
      <c r="BJ80" s="729"/>
      <c r="BK80" s="729"/>
      <c r="BL80" s="729"/>
      <c r="BM80" s="729"/>
      <c r="BN80" s="729"/>
      <c r="BO80" s="729"/>
      <c r="BP80" s="730"/>
      <c r="BQ80" s="730"/>
      <c r="BR80" s="730"/>
      <c r="BS80" s="730"/>
      <c r="BT80" s="730"/>
      <c r="BU80" s="730"/>
      <c r="BV80" s="730"/>
      <c r="BW80" s="730"/>
      <c r="BX80" s="730"/>
      <c r="BY80" s="730"/>
      <c r="BZ80" s="730"/>
      <c r="CA80" s="730"/>
      <c r="CB80" s="730"/>
      <c r="CC80" s="730"/>
      <c r="CD80" s="730"/>
      <c r="CE80" s="730"/>
      <c r="CF80" s="730"/>
      <c r="CG80" s="730"/>
      <c r="CH80" s="730"/>
      <c r="CI80" s="730"/>
      <c r="CJ80" s="730"/>
      <c r="CK80" s="730"/>
      <c r="CL80" s="730"/>
      <c r="CM80" s="730"/>
      <c r="CN80" s="730"/>
      <c r="CO80" s="730"/>
      <c r="CP80" s="730"/>
      <c r="CQ80" s="730"/>
      <c r="CR80" s="730"/>
      <c r="CS80" s="730"/>
      <c r="CT80" s="730"/>
      <c r="CU80" s="730"/>
      <c r="CV80" s="730"/>
      <c r="CW80" s="730"/>
      <c r="CX80" s="730"/>
      <c r="CY80" s="730"/>
      <c r="CZ80" s="730"/>
      <c r="DA80" s="730"/>
      <c r="DB80" s="730"/>
      <c r="DC80" s="730"/>
    </row>
    <row r="81" spans="2:109" x14ac:dyDescent="0.15">
      <c r="B81" s="701"/>
    </row>
    <row r="82" spans="2:109" ht="17.25" x14ac:dyDescent="0.15">
      <c r="B82" s="701"/>
      <c r="K82" s="749"/>
      <c r="L82" s="749"/>
      <c r="M82" s="749"/>
      <c r="N82" s="749"/>
      <c r="AQ82" s="749"/>
      <c r="AR82" s="749"/>
      <c r="AS82" s="749"/>
      <c r="AT82" s="749"/>
      <c r="BC82" s="749"/>
      <c r="BD82" s="749"/>
      <c r="BE82" s="749"/>
      <c r="BF82" s="749"/>
      <c r="BO82" s="749"/>
      <c r="BP82" s="749"/>
      <c r="BQ82" s="749"/>
      <c r="BR82" s="749"/>
      <c r="CA82" s="749"/>
      <c r="CB82" s="749"/>
      <c r="CC82" s="749"/>
      <c r="CD82" s="749"/>
      <c r="CM82" s="749"/>
      <c r="CN82" s="749"/>
      <c r="CO82" s="749"/>
      <c r="CP82" s="749"/>
      <c r="CY82" s="749"/>
      <c r="CZ82" s="749"/>
      <c r="DA82" s="749"/>
      <c r="DB82" s="749"/>
      <c r="DC82" s="749"/>
    </row>
    <row r="83" spans="2:109" x14ac:dyDescent="0.15">
      <c r="B83" s="703"/>
      <c r="C83" s="704"/>
      <c r="D83" s="704"/>
      <c r="E83" s="704"/>
      <c r="F83" s="704"/>
      <c r="G83" s="704"/>
      <c r="H83" s="704"/>
      <c r="I83" s="704"/>
      <c r="J83" s="704"/>
      <c r="K83" s="704"/>
      <c r="L83" s="704"/>
      <c r="M83" s="704"/>
      <c r="N83" s="704"/>
      <c r="O83" s="704"/>
      <c r="P83" s="704"/>
      <c r="Q83" s="704"/>
      <c r="R83" s="704"/>
      <c r="S83" s="704"/>
      <c r="T83" s="704"/>
      <c r="U83" s="704"/>
      <c r="V83" s="704"/>
      <c r="W83" s="704"/>
      <c r="X83" s="704"/>
      <c r="Y83" s="704"/>
      <c r="Z83" s="704"/>
      <c r="AA83" s="704"/>
      <c r="AB83" s="704"/>
      <c r="AC83" s="704"/>
      <c r="AD83" s="704"/>
      <c r="AE83" s="704"/>
      <c r="AF83" s="704"/>
      <c r="AG83" s="704"/>
      <c r="AH83" s="704"/>
      <c r="AI83" s="704"/>
      <c r="AJ83" s="704"/>
      <c r="AK83" s="704"/>
      <c r="AL83" s="704"/>
      <c r="AM83" s="704"/>
      <c r="AN83" s="704"/>
      <c r="AO83" s="704"/>
      <c r="AP83" s="704"/>
      <c r="AQ83" s="704"/>
      <c r="AR83" s="704"/>
      <c r="AS83" s="704"/>
      <c r="AT83" s="704"/>
      <c r="AU83" s="704"/>
      <c r="AV83" s="704"/>
      <c r="AW83" s="704"/>
      <c r="AX83" s="704"/>
      <c r="AY83" s="704"/>
      <c r="AZ83" s="704"/>
      <c r="BA83" s="704"/>
      <c r="BB83" s="704"/>
      <c r="BC83" s="704"/>
      <c r="BD83" s="704"/>
      <c r="BE83" s="704"/>
      <c r="BF83" s="704"/>
      <c r="BG83" s="704"/>
      <c r="BH83" s="704"/>
      <c r="BI83" s="704"/>
      <c r="BJ83" s="704"/>
      <c r="BK83" s="704"/>
      <c r="BL83" s="704"/>
      <c r="BM83" s="704"/>
      <c r="BN83" s="704"/>
      <c r="BO83" s="704"/>
      <c r="BP83" s="704"/>
      <c r="BQ83" s="704"/>
      <c r="BR83" s="704"/>
      <c r="BS83" s="704"/>
      <c r="BT83" s="704"/>
      <c r="BU83" s="704"/>
      <c r="BV83" s="704"/>
      <c r="BW83" s="704"/>
      <c r="BX83" s="704"/>
      <c r="BY83" s="704"/>
      <c r="BZ83" s="704"/>
      <c r="CA83" s="704"/>
      <c r="CB83" s="704"/>
      <c r="CC83" s="704"/>
      <c r="CD83" s="704"/>
      <c r="CE83" s="704"/>
      <c r="CF83" s="704"/>
      <c r="CG83" s="704"/>
      <c r="CH83" s="704"/>
      <c r="CI83" s="704"/>
      <c r="CJ83" s="704"/>
      <c r="CK83" s="704"/>
      <c r="CL83" s="704"/>
      <c r="CM83" s="704"/>
      <c r="CN83" s="704"/>
      <c r="CO83" s="704"/>
      <c r="CP83" s="704"/>
      <c r="CQ83" s="704"/>
      <c r="CR83" s="704"/>
      <c r="CS83" s="704"/>
      <c r="CT83" s="704"/>
      <c r="CU83" s="704"/>
      <c r="CV83" s="704"/>
      <c r="CW83" s="704"/>
      <c r="CX83" s="704"/>
      <c r="CY83" s="704"/>
      <c r="CZ83" s="704"/>
      <c r="DA83" s="704"/>
      <c r="DB83" s="704"/>
      <c r="DC83" s="704"/>
      <c r="DD83" s="705"/>
    </row>
    <row r="84" spans="2:109" x14ac:dyDescent="0.15">
      <c r="DD84" s="694"/>
      <c r="DE84" s="694"/>
    </row>
    <row r="85" spans="2:109" x14ac:dyDescent="0.15">
      <c r="DD85" s="694"/>
      <c r="DE85" s="694"/>
    </row>
  </sheetData>
  <sheetProtection algorithmName="SHA-512" hashValue="7RDTrQmQeJj62RZ92/L3qYnr9xS27X8xtgfQHKinuCG/yS/1oZXE8oOO7KAUtq6ywluTUKnQrMSp7Sozyni49g==" saltValue="2GeqABDGZkNB/BdK1JQlIg==" spinCount="100000" sheet="1" objects="1" scenarios="1" formatCells="0"/>
  <dataConsolidate/>
  <mergeCells count="112">
    <mergeCell ref="AN43:DC47"/>
    <mergeCell ref="G50:J50"/>
    <mergeCell ref="AN50:BO50"/>
    <mergeCell ref="BP50:BW50"/>
    <mergeCell ref="BX50:CE50"/>
    <mergeCell ref="CF50:CM50"/>
    <mergeCell ref="CN50:CU50"/>
    <mergeCell ref="CV50:DC50"/>
    <mergeCell ref="CV51:DC52"/>
    <mergeCell ref="I53:J54"/>
    <mergeCell ref="K53:K54"/>
    <mergeCell ref="L53:L54"/>
    <mergeCell ref="M53:M54"/>
    <mergeCell ref="N53:N54"/>
    <mergeCell ref="BB53:BO54"/>
    <mergeCell ref="BP53:BW54"/>
    <mergeCell ref="BX53:CE54"/>
    <mergeCell ref="CF53:CM54"/>
    <mergeCell ref="AN51:BA54"/>
    <mergeCell ref="BB51:BO52"/>
    <mergeCell ref="BP51:BW52"/>
    <mergeCell ref="BX51:CE52"/>
    <mergeCell ref="CF51:CM52"/>
    <mergeCell ref="CN51:CU52"/>
    <mergeCell ref="CN53:CU54"/>
    <mergeCell ref="I51:J52"/>
    <mergeCell ref="K51:K52"/>
    <mergeCell ref="L51:L52"/>
    <mergeCell ref="M51:M52"/>
    <mergeCell ref="N51:N52"/>
    <mergeCell ref="I57:J58"/>
    <mergeCell ref="K57:K58"/>
    <mergeCell ref="L57:L58"/>
    <mergeCell ref="M57:M58"/>
    <mergeCell ref="N57:N58"/>
    <mergeCell ref="BB57:BO58"/>
    <mergeCell ref="CV53:DC54"/>
    <mergeCell ref="G55:H58"/>
    <mergeCell ref="I55:J56"/>
    <mergeCell ref="K55:K56"/>
    <mergeCell ref="L55:L56"/>
    <mergeCell ref="M55:M56"/>
    <mergeCell ref="N55:N56"/>
    <mergeCell ref="AN55:BA58"/>
    <mergeCell ref="BB55:BO56"/>
    <mergeCell ref="BP55:BW56"/>
    <mergeCell ref="G51:H54"/>
    <mergeCell ref="BP57:BW58"/>
    <mergeCell ref="BX57:CE58"/>
    <mergeCell ref="CF57:CM58"/>
    <mergeCell ref="CN57:CU58"/>
    <mergeCell ref="CV57:DC58"/>
    <mergeCell ref="AN65:DC69"/>
    <mergeCell ref="BX55:CE56"/>
    <mergeCell ref="CF55:CM56"/>
    <mergeCell ref="CN55:CU56"/>
    <mergeCell ref="CV55:DC56"/>
    <mergeCell ref="CV72:DC72"/>
    <mergeCell ref="G73:H76"/>
    <mergeCell ref="I73:J74"/>
    <mergeCell ref="K73:K74"/>
    <mergeCell ref="L73:L74"/>
    <mergeCell ref="M73:M74"/>
    <mergeCell ref="N73:N74"/>
    <mergeCell ref="AN73:BA76"/>
    <mergeCell ref="BB73:BO74"/>
    <mergeCell ref="BP73:BW74"/>
    <mergeCell ref="G72:J72"/>
    <mergeCell ref="AN72:BO72"/>
    <mergeCell ref="BP72:BW72"/>
    <mergeCell ref="BX72:CE72"/>
    <mergeCell ref="CF72:CM72"/>
    <mergeCell ref="CN72:CU72"/>
    <mergeCell ref="BX73:CE74"/>
    <mergeCell ref="CF73:CM74"/>
    <mergeCell ref="CN73:CU74"/>
    <mergeCell ref="CV73:DC74"/>
    <mergeCell ref="I75:J76"/>
    <mergeCell ref="K75:K76"/>
    <mergeCell ref="L75:L76"/>
    <mergeCell ref="M75:M76"/>
    <mergeCell ref="N75:N76"/>
    <mergeCell ref="BB75:BO76"/>
    <mergeCell ref="BP75:BW76"/>
    <mergeCell ref="BX75:CE76"/>
    <mergeCell ref="CF75:CM76"/>
    <mergeCell ref="CN75:CU76"/>
    <mergeCell ref="CV75:DC76"/>
    <mergeCell ref="G77:H80"/>
    <mergeCell ref="I77:J78"/>
    <mergeCell ref="K77:K78"/>
    <mergeCell ref="L77:L78"/>
    <mergeCell ref="M77:M78"/>
    <mergeCell ref="CN79:CU80"/>
    <mergeCell ref="CV79:DC80"/>
    <mergeCell ref="CN77:CU78"/>
    <mergeCell ref="CV77:DC78"/>
    <mergeCell ref="I79:J80"/>
    <mergeCell ref="K79:K80"/>
    <mergeCell ref="L79:L80"/>
    <mergeCell ref="M79:M80"/>
    <mergeCell ref="N79:N80"/>
    <mergeCell ref="BB79:BO80"/>
    <mergeCell ref="BP79:BW80"/>
    <mergeCell ref="BX79:CE80"/>
    <mergeCell ref="N77:N78"/>
    <mergeCell ref="AN77:BA80"/>
    <mergeCell ref="BB77:BO78"/>
    <mergeCell ref="BP77:BW78"/>
    <mergeCell ref="BX77:CE78"/>
    <mergeCell ref="CF77:CM78"/>
    <mergeCell ref="CF79:CM80"/>
  </mergeCells>
  <phoneticPr fontId="46"/>
  <printOptions horizontalCentered="1" verticalCentered="1"/>
  <pageMargins left="0" right="0" top="0.19685039370078741" bottom="0.31496062992125984" header="0.39370078740157483" footer="0"/>
  <pageSetup paperSize="9" scale="49" orientation="landscape" horizontalDpi="300" verticalDpi="300" r:id="rId1"/>
  <headerFooter alignWithMargins="0">
    <oddFooter>&amp;C&amp;P/&amp;N</oddFooter>
  </headerFooter>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619D4CC-0D09-42E2-A40F-293736299BF6}">
  <sheetPr>
    <pageSetUpPr fitToPage="1"/>
  </sheetPr>
  <dimension ref="A1:DR125"/>
  <sheetViews>
    <sheetView showGridLines="0" zoomScaleNormal="100" zoomScaleSheetLayoutView="70" workbookViewId="0"/>
  </sheetViews>
  <sheetFormatPr defaultColWidth="0" defaultRowHeight="13.5" customHeight="1" zeroHeight="1" x14ac:dyDescent="0.15"/>
  <cols>
    <col min="1" max="34" width="2.5" style="372" customWidth="1"/>
    <col min="35" max="122" width="2.5" style="371" customWidth="1"/>
    <col min="123" max="16384" width="2.5" style="371" hidden="1"/>
  </cols>
  <sheetData>
    <row r="1" spans="1:34" ht="13.5" customHeight="1" x14ac:dyDescent="0.15">
      <c r="A1" s="371"/>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row>
    <row r="2" spans="1:34" x14ac:dyDescent="0.15">
      <c r="S2" s="371"/>
      <c r="AH2" s="371"/>
    </row>
    <row r="3" spans="1:34" x14ac:dyDescent="0.15">
      <c r="C3" s="371"/>
      <c r="D3" s="371"/>
      <c r="E3" s="371"/>
      <c r="F3" s="371"/>
      <c r="G3" s="371"/>
      <c r="H3" s="371"/>
      <c r="I3" s="371"/>
      <c r="J3" s="371"/>
      <c r="K3" s="371"/>
      <c r="L3" s="371"/>
      <c r="M3" s="371"/>
      <c r="N3" s="371"/>
      <c r="O3" s="371"/>
      <c r="P3" s="371"/>
      <c r="Q3" s="371"/>
      <c r="R3" s="371"/>
      <c r="S3" s="371"/>
      <c r="U3" s="371"/>
      <c r="V3" s="371"/>
      <c r="W3" s="371"/>
      <c r="X3" s="371"/>
      <c r="Y3" s="371"/>
      <c r="Z3" s="371"/>
      <c r="AA3" s="371"/>
      <c r="AB3" s="371"/>
      <c r="AC3" s="371"/>
      <c r="AD3" s="371"/>
      <c r="AE3" s="371"/>
      <c r="AF3" s="371"/>
      <c r="AG3" s="371"/>
      <c r="AH3" s="371"/>
    </row>
    <row r="4" spans="1:34" x14ac:dyDescent="0.15"/>
    <row r="5" spans="1:34" x14ac:dyDescent="0.15"/>
    <row r="6" spans="1:34" x14ac:dyDescent="0.15"/>
    <row r="7" spans="1:34" x14ac:dyDescent="0.15"/>
    <row r="8" spans="1:34" x14ac:dyDescent="0.15"/>
    <row r="9" spans="1:34" x14ac:dyDescent="0.15">
      <c r="AH9" s="371"/>
    </row>
    <row r="10" spans="1:34" x14ac:dyDescent="0.15"/>
    <row r="11" spans="1:34" x14ac:dyDescent="0.15"/>
    <row r="12" spans="1:34" x14ac:dyDescent="0.15"/>
    <row r="13" spans="1:34" x14ac:dyDescent="0.15"/>
    <row r="14" spans="1:34" x14ac:dyDescent="0.15"/>
    <row r="15" spans="1:34" x14ac:dyDescent="0.15"/>
    <row r="16" spans="1:34" x14ac:dyDescent="0.15"/>
    <row r="17" spans="12:34" x14ac:dyDescent="0.15">
      <c r="AH17" s="371"/>
    </row>
    <row r="18" spans="12:34" x14ac:dyDescent="0.15"/>
    <row r="19" spans="12:34" x14ac:dyDescent="0.15"/>
    <row r="20" spans="12:34" x14ac:dyDescent="0.15">
      <c r="AH20" s="371"/>
    </row>
    <row r="21" spans="12:34" x14ac:dyDescent="0.15">
      <c r="AH21" s="371"/>
    </row>
    <row r="22" spans="12:34" x14ac:dyDescent="0.15"/>
    <row r="23" spans="12:34" x14ac:dyDescent="0.15"/>
    <row r="24" spans="12:34" x14ac:dyDescent="0.15">
      <c r="Q24" s="371"/>
    </row>
    <row r="25" spans="12:34" x14ac:dyDescent="0.15"/>
    <row r="26" spans="12:34" x14ac:dyDescent="0.15"/>
    <row r="27" spans="12:34" x14ac:dyDescent="0.15"/>
    <row r="28" spans="12:34" x14ac:dyDescent="0.15">
      <c r="O28" s="371"/>
      <c r="T28" s="371"/>
      <c r="AH28" s="371"/>
    </row>
    <row r="29" spans="12:34" x14ac:dyDescent="0.15"/>
    <row r="30" spans="12:34" x14ac:dyDescent="0.15"/>
    <row r="31" spans="12:34" x14ac:dyDescent="0.15">
      <c r="Q31" s="371"/>
    </row>
    <row r="32" spans="12:34" x14ac:dyDescent="0.15">
      <c r="L32" s="371"/>
    </row>
    <row r="33" spans="2:34" x14ac:dyDescent="0.15">
      <c r="C33" s="371"/>
      <c r="E33" s="371"/>
      <c r="G33" s="371"/>
      <c r="I33" s="371"/>
      <c r="X33" s="371"/>
    </row>
    <row r="34" spans="2:34" x14ac:dyDescent="0.15">
      <c r="B34" s="371"/>
      <c r="P34" s="371"/>
      <c r="R34" s="371"/>
      <c r="T34" s="371"/>
    </row>
    <row r="35" spans="2:34" x14ac:dyDescent="0.15">
      <c r="D35" s="371"/>
      <c r="W35" s="371"/>
      <c r="AC35" s="371"/>
      <c r="AD35" s="371"/>
      <c r="AE35" s="371"/>
      <c r="AF35" s="371"/>
      <c r="AG35" s="371"/>
      <c r="AH35" s="371"/>
    </row>
    <row r="36" spans="2:34" x14ac:dyDescent="0.15">
      <c r="H36" s="371"/>
      <c r="J36" s="371"/>
      <c r="K36" s="371"/>
      <c r="M36" s="371"/>
      <c r="Y36" s="371"/>
      <c r="Z36" s="371"/>
      <c r="AA36" s="371"/>
      <c r="AB36" s="371"/>
      <c r="AC36" s="371"/>
      <c r="AD36" s="371"/>
      <c r="AE36" s="371"/>
      <c r="AF36" s="371"/>
      <c r="AG36" s="371"/>
      <c r="AH36" s="371"/>
    </row>
    <row r="37" spans="2:34" x14ac:dyDescent="0.15">
      <c r="AH37" s="371"/>
    </row>
    <row r="38" spans="2:34" x14ac:dyDescent="0.15">
      <c r="AG38" s="371"/>
      <c r="AH38" s="371"/>
    </row>
    <row r="39" spans="2:34" x14ac:dyDescent="0.15"/>
    <row r="40" spans="2:34" x14ac:dyDescent="0.15">
      <c r="X40" s="371"/>
    </row>
    <row r="41" spans="2:34" x14ac:dyDescent="0.15">
      <c r="R41" s="371"/>
    </row>
    <row r="42" spans="2:34" x14ac:dyDescent="0.15">
      <c r="W42" s="371"/>
    </row>
    <row r="43" spans="2:34" x14ac:dyDescent="0.15">
      <c r="Y43" s="371"/>
      <c r="Z43" s="371"/>
      <c r="AA43" s="371"/>
      <c r="AB43" s="371"/>
      <c r="AC43" s="371"/>
      <c r="AD43" s="371"/>
      <c r="AE43" s="371"/>
      <c r="AF43" s="371"/>
      <c r="AG43" s="371"/>
      <c r="AH43" s="371"/>
    </row>
    <row r="44" spans="2:34" x14ac:dyDescent="0.15">
      <c r="AH44" s="371"/>
    </row>
    <row r="45" spans="2:34" x14ac:dyDescent="0.15">
      <c r="X45" s="371"/>
    </row>
    <row r="46" spans="2:34" x14ac:dyDescent="0.15"/>
    <row r="47" spans="2:34" x14ac:dyDescent="0.15"/>
    <row r="48" spans="2:34" x14ac:dyDescent="0.15">
      <c r="W48" s="371"/>
      <c r="Y48" s="371"/>
      <c r="Z48" s="371"/>
      <c r="AA48" s="371"/>
      <c r="AB48" s="371"/>
      <c r="AC48" s="371"/>
      <c r="AD48" s="371"/>
      <c r="AE48" s="371"/>
      <c r="AF48" s="371"/>
      <c r="AG48" s="371"/>
      <c r="AH48" s="371"/>
    </row>
    <row r="49" spans="28:34" x14ac:dyDescent="0.15"/>
    <row r="50" spans="28:34" x14ac:dyDescent="0.15">
      <c r="AE50" s="371"/>
      <c r="AF50" s="371"/>
      <c r="AG50" s="371"/>
      <c r="AH50" s="371"/>
    </row>
    <row r="51" spans="28:34" x14ac:dyDescent="0.15">
      <c r="AC51" s="371"/>
      <c r="AD51" s="371"/>
      <c r="AE51" s="371"/>
      <c r="AF51" s="371"/>
      <c r="AG51" s="371"/>
      <c r="AH51" s="371"/>
    </row>
    <row r="52" spans="28:34" x14ac:dyDescent="0.15"/>
    <row r="53" spans="28:34" x14ac:dyDescent="0.15">
      <c r="AF53" s="371"/>
      <c r="AG53" s="371"/>
      <c r="AH53" s="371"/>
    </row>
    <row r="54" spans="28:34" x14ac:dyDescent="0.15">
      <c r="AH54" s="371"/>
    </row>
    <row r="55" spans="28:34" x14ac:dyDescent="0.15"/>
    <row r="56" spans="28:34" x14ac:dyDescent="0.15">
      <c r="AB56" s="371"/>
      <c r="AC56" s="371"/>
      <c r="AD56" s="371"/>
      <c r="AE56" s="371"/>
      <c r="AF56" s="371"/>
      <c r="AG56" s="371"/>
      <c r="AH56" s="371"/>
    </row>
    <row r="57" spans="28:34" x14ac:dyDescent="0.15">
      <c r="AH57" s="371"/>
    </row>
    <row r="58" spans="28:34" x14ac:dyDescent="0.15">
      <c r="AH58" s="371"/>
    </row>
    <row r="59" spans="28:34" x14ac:dyDescent="0.15"/>
    <row r="60" spans="28:34" x14ac:dyDescent="0.15"/>
    <row r="61" spans="28:34" x14ac:dyDescent="0.15"/>
    <row r="62" spans="28:34" x14ac:dyDescent="0.15"/>
    <row r="63" spans="28:34" x14ac:dyDescent="0.15">
      <c r="AH63" s="371"/>
    </row>
    <row r="64" spans="28:34" x14ac:dyDescent="0.15">
      <c r="AG64" s="371"/>
      <c r="AH64" s="371"/>
    </row>
    <row r="65" spans="28:34" x14ac:dyDescent="0.15"/>
    <row r="66" spans="28:34" x14ac:dyDescent="0.15"/>
    <row r="67" spans="28:34" x14ac:dyDescent="0.15"/>
    <row r="68" spans="28:34" x14ac:dyDescent="0.15">
      <c r="AB68" s="371"/>
      <c r="AC68" s="371"/>
      <c r="AD68" s="371"/>
      <c r="AE68" s="371"/>
      <c r="AF68" s="371"/>
      <c r="AG68" s="371"/>
      <c r="AH68" s="371"/>
    </row>
    <row r="69" spans="28:34" x14ac:dyDescent="0.15">
      <c r="AF69" s="371"/>
      <c r="AG69" s="371"/>
      <c r="AH69" s="371"/>
    </row>
    <row r="70" spans="28:34" x14ac:dyDescent="0.15"/>
    <row r="71" spans="28:34" x14ac:dyDescent="0.15"/>
    <row r="72" spans="28:34" x14ac:dyDescent="0.15"/>
    <row r="73" spans="28:34" x14ac:dyDescent="0.15"/>
    <row r="74" spans="28:34" x14ac:dyDescent="0.15"/>
    <row r="75" spans="28:34" x14ac:dyDescent="0.15">
      <c r="AH75" s="371"/>
    </row>
    <row r="76" spans="28:34" x14ac:dyDescent="0.15">
      <c r="AF76" s="371"/>
      <c r="AG76" s="371"/>
      <c r="AH76" s="371"/>
    </row>
    <row r="77" spans="28:34" x14ac:dyDescent="0.15">
      <c r="AG77" s="371"/>
      <c r="AH77" s="371"/>
    </row>
    <row r="78" spans="28:34" x14ac:dyDescent="0.15"/>
    <row r="79" spans="28:34" x14ac:dyDescent="0.15"/>
    <row r="80" spans="28:34" x14ac:dyDescent="0.15"/>
    <row r="81" spans="25:34" x14ac:dyDescent="0.15"/>
    <row r="82" spans="25:34" x14ac:dyDescent="0.15">
      <c r="Y82" s="371"/>
    </row>
    <row r="83" spans="25:34" x14ac:dyDescent="0.15">
      <c r="Y83" s="371"/>
      <c r="Z83" s="371"/>
      <c r="AA83" s="371"/>
      <c r="AB83" s="371"/>
      <c r="AC83" s="371"/>
      <c r="AD83" s="371"/>
      <c r="AE83" s="371"/>
      <c r="AF83" s="371"/>
      <c r="AG83" s="371"/>
      <c r="AH83" s="371"/>
    </row>
    <row r="84" spans="25:34" x14ac:dyDescent="0.15"/>
    <row r="85" spans="25:34" x14ac:dyDescent="0.15"/>
    <row r="86" spans="25:34" x14ac:dyDescent="0.15"/>
    <row r="87" spans="25:34" x14ac:dyDescent="0.15"/>
    <row r="88" spans="25:34" x14ac:dyDescent="0.15">
      <c r="AH88" s="371"/>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71"/>
      <c r="AG94" s="371"/>
      <c r="AH94" s="371"/>
    </row>
    <row r="95" spans="25:34" ht="13.5" customHeight="1" x14ac:dyDescent="0.15">
      <c r="AH95" s="371"/>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71"/>
    </row>
    <row r="102" spans="33:34" ht="13.5" customHeight="1" x14ac:dyDescent="0.15"/>
    <row r="103" spans="33:34" ht="13.5" customHeight="1" x14ac:dyDescent="0.15"/>
    <row r="104" spans="33:34" ht="13.5" customHeight="1" x14ac:dyDescent="0.15">
      <c r="AG104" s="371"/>
      <c r="AH104" s="371"/>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71"/>
    </row>
    <row r="117" spans="34:122" ht="13.5" customHeight="1" x14ac:dyDescent="0.15"/>
    <row r="118" spans="34:122" ht="13.5" customHeight="1" x14ac:dyDescent="0.15"/>
    <row r="119" spans="34:122" ht="13.5" customHeight="1" x14ac:dyDescent="0.15"/>
    <row r="120" spans="34:122" ht="13.5" customHeight="1" x14ac:dyDescent="0.15">
      <c r="AH120" s="371"/>
    </row>
    <row r="121" spans="34:122" ht="13.5" customHeight="1" x14ac:dyDescent="0.15">
      <c r="AH121" s="371"/>
    </row>
    <row r="122" spans="34:122" ht="13.5" customHeight="1" x14ac:dyDescent="0.15"/>
    <row r="123" spans="34:122" ht="13.5" customHeight="1" x14ac:dyDescent="0.15"/>
    <row r="124" spans="34:122" ht="13.5" customHeight="1" x14ac:dyDescent="0.15"/>
    <row r="125" spans="34:122" ht="13.5" customHeight="1" x14ac:dyDescent="0.15">
      <c r="DR125" s="371" t="s">
        <v>522</v>
      </c>
    </row>
  </sheetData>
  <sheetProtection algorithmName="SHA-512" hashValue="ckIPzEmbPPZy4A05PbGCINdrVzViYQT+1A16rc3+qOPRwi4nBWgqHXMVGa2wld4V93gt+bEBquCooeQMAyOTwg==" saltValue="gQikufw2j3VeqGtm7VQSqA==" spinCount="100000" sheet="1" objects="1" scenarios="1"/>
  <dataConsolidate/>
  <phoneticPr fontId="46"/>
  <printOptions horizontalCentered="1" verticalCentered="1"/>
  <pageMargins left="0" right="0" top="0.19685039370078741" bottom="0" header="0.39370078740157483" footer="0"/>
  <pageSetup paperSize="9" scale="33" orientation="landscape" horizontalDpi="300" verticalDpi="300" r:id="rId1"/>
  <headerFooter alignWithMargins="0">
    <oddFooter>&amp;C&amp;P/&amp;N</oddFooter>
  </headerFooter>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6779E0-93E1-4DB1-96AD-B09285663023}">
  <sheetPr>
    <pageSetUpPr fitToPage="1"/>
  </sheetPr>
  <dimension ref="A1:DR125"/>
  <sheetViews>
    <sheetView showGridLines="0" zoomScaleNormal="100" zoomScaleSheetLayoutView="55" workbookViewId="0"/>
  </sheetViews>
  <sheetFormatPr defaultColWidth="0" defaultRowHeight="13.5" customHeight="1" zeroHeight="1" x14ac:dyDescent="0.15"/>
  <cols>
    <col min="1" max="34" width="2.5" style="372" customWidth="1"/>
    <col min="35" max="122" width="2.5" style="371" customWidth="1"/>
    <col min="123" max="16384" width="2.5" style="371" hidden="1"/>
  </cols>
  <sheetData>
    <row r="1" spans="2:34" ht="13.5" customHeight="1" x14ac:dyDescent="0.15">
      <c r="B1" s="371"/>
      <c r="C1" s="371"/>
      <c r="D1" s="371"/>
      <c r="E1" s="371"/>
      <c r="F1" s="371"/>
      <c r="G1" s="371"/>
      <c r="H1" s="371"/>
      <c r="I1" s="371"/>
      <c r="J1" s="371"/>
      <c r="K1" s="371"/>
      <c r="L1" s="371"/>
      <c r="M1" s="371"/>
      <c r="N1" s="371"/>
      <c r="O1" s="371"/>
      <c r="P1" s="371"/>
      <c r="Q1" s="371"/>
      <c r="R1" s="371"/>
      <c r="S1" s="371"/>
      <c r="T1" s="371"/>
      <c r="U1" s="371"/>
      <c r="V1" s="371"/>
      <c r="W1" s="371"/>
      <c r="X1" s="371"/>
      <c r="Y1" s="371"/>
      <c r="Z1" s="371"/>
      <c r="AA1" s="371"/>
      <c r="AB1" s="371"/>
      <c r="AC1" s="371"/>
      <c r="AD1" s="371"/>
      <c r="AE1" s="371"/>
      <c r="AF1" s="371"/>
      <c r="AG1" s="371"/>
      <c r="AH1" s="371"/>
    </row>
    <row r="2" spans="2:34" x14ac:dyDescent="0.15">
      <c r="S2" s="371"/>
      <c r="AH2" s="371"/>
    </row>
    <row r="3" spans="2:34" x14ac:dyDescent="0.15">
      <c r="C3" s="371"/>
      <c r="D3" s="371"/>
      <c r="E3" s="371"/>
      <c r="F3" s="371"/>
      <c r="G3" s="371"/>
      <c r="H3" s="371"/>
      <c r="I3" s="371"/>
      <c r="J3" s="371"/>
      <c r="K3" s="371"/>
      <c r="L3" s="371"/>
      <c r="M3" s="371"/>
      <c r="N3" s="371"/>
      <c r="O3" s="371"/>
      <c r="P3" s="371"/>
      <c r="Q3" s="371"/>
      <c r="R3" s="371"/>
      <c r="S3" s="371"/>
      <c r="U3" s="371"/>
      <c r="V3" s="371"/>
      <c r="W3" s="371"/>
      <c r="X3" s="371"/>
      <c r="Y3" s="371"/>
      <c r="Z3" s="371"/>
      <c r="AA3" s="371"/>
      <c r="AB3" s="371"/>
      <c r="AC3" s="371"/>
      <c r="AD3" s="371"/>
      <c r="AE3" s="371"/>
      <c r="AF3" s="371"/>
      <c r="AG3" s="371"/>
      <c r="AH3" s="371"/>
    </row>
    <row r="4" spans="2:34" x14ac:dyDescent="0.15"/>
    <row r="5" spans="2:34" x14ac:dyDescent="0.15"/>
    <row r="6" spans="2:34" x14ac:dyDescent="0.15"/>
    <row r="7" spans="2:34" x14ac:dyDescent="0.15"/>
    <row r="8" spans="2:34" x14ac:dyDescent="0.15"/>
    <row r="9" spans="2:34" x14ac:dyDescent="0.15">
      <c r="AH9" s="371"/>
    </row>
    <row r="10" spans="2:34" x14ac:dyDescent="0.15"/>
    <row r="11" spans="2:34" x14ac:dyDescent="0.15"/>
    <row r="12" spans="2:34" x14ac:dyDescent="0.15"/>
    <row r="13" spans="2:34" x14ac:dyDescent="0.15"/>
    <row r="14" spans="2:34" x14ac:dyDescent="0.15"/>
    <row r="15" spans="2:34" x14ac:dyDescent="0.15"/>
    <row r="16" spans="2:34" x14ac:dyDescent="0.15"/>
    <row r="17" spans="12:34" x14ac:dyDescent="0.15">
      <c r="AH17" s="371"/>
    </row>
    <row r="18" spans="12:34" x14ac:dyDescent="0.15"/>
    <row r="19" spans="12:34" x14ac:dyDescent="0.15"/>
    <row r="20" spans="12:34" x14ac:dyDescent="0.15">
      <c r="AH20" s="371"/>
    </row>
    <row r="21" spans="12:34" x14ac:dyDescent="0.15">
      <c r="AH21" s="371"/>
    </row>
    <row r="22" spans="12:34" x14ac:dyDescent="0.15"/>
    <row r="23" spans="12:34" x14ac:dyDescent="0.15"/>
    <row r="24" spans="12:34" x14ac:dyDescent="0.15">
      <c r="Q24" s="371"/>
    </row>
    <row r="25" spans="12:34" x14ac:dyDescent="0.15"/>
    <row r="26" spans="12:34" x14ac:dyDescent="0.15"/>
    <row r="27" spans="12:34" x14ac:dyDescent="0.15"/>
    <row r="28" spans="12:34" x14ac:dyDescent="0.15">
      <c r="O28" s="371"/>
      <c r="T28" s="371"/>
      <c r="AH28" s="371"/>
    </row>
    <row r="29" spans="12:34" x14ac:dyDescent="0.15"/>
    <row r="30" spans="12:34" x14ac:dyDescent="0.15"/>
    <row r="31" spans="12:34" x14ac:dyDescent="0.15">
      <c r="Q31" s="371"/>
    </row>
    <row r="32" spans="12:34" x14ac:dyDescent="0.15">
      <c r="L32" s="371"/>
    </row>
    <row r="33" spans="2:34" x14ac:dyDescent="0.15">
      <c r="C33" s="371"/>
      <c r="E33" s="371"/>
      <c r="G33" s="371"/>
      <c r="I33" s="371"/>
      <c r="X33" s="371"/>
    </row>
    <row r="34" spans="2:34" x14ac:dyDescent="0.15">
      <c r="B34" s="371"/>
      <c r="P34" s="371"/>
      <c r="R34" s="371"/>
      <c r="T34" s="371"/>
    </row>
    <row r="35" spans="2:34" x14ac:dyDescent="0.15">
      <c r="D35" s="371"/>
      <c r="W35" s="371"/>
      <c r="AC35" s="371"/>
      <c r="AD35" s="371"/>
      <c r="AE35" s="371"/>
      <c r="AF35" s="371"/>
      <c r="AG35" s="371"/>
      <c r="AH35" s="371"/>
    </row>
    <row r="36" spans="2:34" x14ac:dyDescent="0.15">
      <c r="H36" s="371"/>
      <c r="J36" s="371"/>
      <c r="K36" s="371"/>
      <c r="M36" s="371"/>
      <c r="Y36" s="371"/>
      <c r="Z36" s="371"/>
      <c r="AA36" s="371"/>
      <c r="AB36" s="371"/>
      <c r="AC36" s="371"/>
      <c r="AD36" s="371"/>
      <c r="AE36" s="371"/>
      <c r="AF36" s="371"/>
      <c r="AG36" s="371"/>
      <c r="AH36" s="371"/>
    </row>
    <row r="37" spans="2:34" x14ac:dyDescent="0.15">
      <c r="AH37" s="371"/>
    </row>
    <row r="38" spans="2:34" x14ac:dyDescent="0.15">
      <c r="AG38" s="371"/>
      <c r="AH38" s="371"/>
    </row>
    <row r="39" spans="2:34" x14ac:dyDescent="0.15"/>
    <row r="40" spans="2:34" x14ac:dyDescent="0.15">
      <c r="X40" s="371"/>
    </row>
    <row r="41" spans="2:34" x14ac:dyDescent="0.15">
      <c r="R41" s="371"/>
    </row>
    <row r="42" spans="2:34" x14ac:dyDescent="0.15">
      <c r="W42" s="371"/>
    </row>
    <row r="43" spans="2:34" x14ac:dyDescent="0.15">
      <c r="Y43" s="371"/>
      <c r="Z43" s="371"/>
      <c r="AA43" s="371"/>
      <c r="AB43" s="371"/>
      <c r="AC43" s="371"/>
      <c r="AD43" s="371"/>
      <c r="AE43" s="371"/>
      <c r="AF43" s="371"/>
      <c r="AG43" s="371"/>
      <c r="AH43" s="371"/>
    </row>
    <row r="44" spans="2:34" x14ac:dyDescent="0.15">
      <c r="AH44" s="371"/>
    </row>
    <row r="45" spans="2:34" x14ac:dyDescent="0.15">
      <c r="X45" s="371"/>
    </row>
    <row r="46" spans="2:34" x14ac:dyDescent="0.15"/>
    <row r="47" spans="2:34" x14ac:dyDescent="0.15"/>
    <row r="48" spans="2:34" x14ac:dyDescent="0.15">
      <c r="W48" s="371"/>
      <c r="Y48" s="371"/>
      <c r="Z48" s="371"/>
      <c r="AA48" s="371"/>
      <c r="AB48" s="371"/>
      <c r="AC48" s="371"/>
      <c r="AD48" s="371"/>
      <c r="AE48" s="371"/>
      <c r="AF48" s="371"/>
      <c r="AG48" s="371"/>
      <c r="AH48" s="371"/>
    </row>
    <row r="49" spans="28:34" x14ac:dyDescent="0.15"/>
    <row r="50" spans="28:34" x14ac:dyDescent="0.15">
      <c r="AE50" s="371"/>
      <c r="AF50" s="371"/>
      <c r="AG50" s="371"/>
      <c r="AH50" s="371"/>
    </row>
    <row r="51" spans="28:34" x14ac:dyDescent="0.15">
      <c r="AC51" s="371"/>
      <c r="AD51" s="371"/>
      <c r="AE51" s="371"/>
      <c r="AF51" s="371"/>
      <c r="AG51" s="371"/>
      <c r="AH51" s="371"/>
    </row>
    <row r="52" spans="28:34" x14ac:dyDescent="0.15"/>
    <row r="53" spans="28:34" x14ac:dyDescent="0.15">
      <c r="AF53" s="371"/>
      <c r="AG53" s="371"/>
      <c r="AH53" s="371"/>
    </row>
    <row r="54" spans="28:34" x14ac:dyDescent="0.15">
      <c r="AH54" s="371"/>
    </row>
    <row r="55" spans="28:34" x14ac:dyDescent="0.15"/>
    <row r="56" spans="28:34" x14ac:dyDescent="0.15">
      <c r="AB56" s="371"/>
      <c r="AC56" s="371"/>
      <c r="AD56" s="371"/>
      <c r="AE56" s="371"/>
      <c r="AF56" s="371"/>
      <c r="AG56" s="371"/>
      <c r="AH56" s="371"/>
    </row>
    <row r="57" spans="28:34" x14ac:dyDescent="0.15">
      <c r="AH57" s="371"/>
    </row>
    <row r="58" spans="28:34" x14ac:dyDescent="0.15">
      <c r="AH58" s="371"/>
    </row>
    <row r="59" spans="28:34" x14ac:dyDescent="0.15">
      <c r="AG59" s="371"/>
      <c r="AH59" s="371"/>
    </row>
    <row r="60" spans="28:34" x14ac:dyDescent="0.15"/>
    <row r="61" spans="28:34" x14ac:dyDescent="0.15"/>
    <row r="62" spans="28:34" x14ac:dyDescent="0.15"/>
    <row r="63" spans="28:34" x14ac:dyDescent="0.15">
      <c r="AH63" s="371"/>
    </row>
    <row r="64" spans="28:34" x14ac:dyDescent="0.15">
      <c r="AG64" s="371"/>
      <c r="AH64" s="371"/>
    </row>
    <row r="65" spans="28:34" x14ac:dyDescent="0.15"/>
    <row r="66" spans="28:34" x14ac:dyDescent="0.15"/>
    <row r="67" spans="28:34" x14ac:dyDescent="0.15"/>
    <row r="68" spans="28:34" x14ac:dyDescent="0.15">
      <c r="AB68" s="371"/>
      <c r="AC68" s="371"/>
      <c r="AD68" s="371"/>
      <c r="AE68" s="371"/>
      <c r="AF68" s="371"/>
      <c r="AG68" s="371"/>
      <c r="AH68" s="371"/>
    </row>
    <row r="69" spans="28:34" x14ac:dyDescent="0.15">
      <c r="AF69" s="371"/>
      <c r="AG69" s="371"/>
      <c r="AH69" s="371"/>
    </row>
    <row r="70" spans="28:34" x14ac:dyDescent="0.15"/>
    <row r="71" spans="28:34" x14ac:dyDescent="0.15"/>
    <row r="72" spans="28:34" x14ac:dyDescent="0.15"/>
    <row r="73" spans="28:34" x14ac:dyDescent="0.15"/>
    <row r="74" spans="28:34" x14ac:dyDescent="0.15"/>
    <row r="75" spans="28:34" x14ac:dyDescent="0.15">
      <c r="AH75" s="371"/>
    </row>
    <row r="76" spans="28:34" x14ac:dyDescent="0.15">
      <c r="AF76" s="371"/>
      <c r="AG76" s="371"/>
      <c r="AH76" s="371"/>
    </row>
    <row r="77" spans="28:34" x14ac:dyDescent="0.15">
      <c r="AG77" s="371"/>
      <c r="AH77" s="371"/>
    </row>
    <row r="78" spans="28:34" x14ac:dyDescent="0.15"/>
    <row r="79" spans="28:34" x14ac:dyDescent="0.15"/>
    <row r="80" spans="28:34" x14ac:dyDescent="0.15"/>
    <row r="81" spans="25:34" x14ac:dyDescent="0.15"/>
    <row r="82" spans="25:34" x14ac:dyDescent="0.15">
      <c r="Y82" s="371"/>
    </row>
    <row r="83" spans="25:34" x14ac:dyDescent="0.15">
      <c r="Y83" s="371"/>
      <c r="Z83" s="371"/>
      <c r="AA83" s="371"/>
      <c r="AB83" s="371"/>
      <c r="AC83" s="371"/>
      <c r="AD83" s="371"/>
      <c r="AE83" s="371"/>
      <c r="AF83" s="371"/>
      <c r="AG83" s="371"/>
      <c r="AH83" s="371"/>
    </row>
    <row r="84" spans="25:34" x14ac:dyDescent="0.15"/>
    <row r="85" spans="25:34" x14ac:dyDescent="0.15"/>
    <row r="86" spans="25:34" x14ac:dyDescent="0.15"/>
    <row r="87" spans="25:34" x14ac:dyDescent="0.15"/>
    <row r="88" spans="25:34" x14ac:dyDescent="0.15">
      <c r="AH88" s="371"/>
    </row>
    <row r="89" spans="25:34" x14ac:dyDescent="0.15"/>
    <row r="90" spans="25:34" x14ac:dyDescent="0.15"/>
    <row r="91" spans="25:34" x14ac:dyDescent="0.15"/>
    <row r="92" spans="25:34" ht="13.5" customHeight="1" x14ac:dyDescent="0.15"/>
    <row r="93" spans="25:34" ht="13.5" customHeight="1" x14ac:dyDescent="0.15"/>
    <row r="94" spans="25:34" ht="13.5" customHeight="1" x14ac:dyDescent="0.15">
      <c r="AF94" s="371"/>
      <c r="AG94" s="371"/>
      <c r="AH94" s="371"/>
    </row>
    <row r="95" spans="25:34" ht="13.5" customHeight="1" x14ac:dyDescent="0.15">
      <c r="AH95" s="371"/>
    </row>
    <row r="96" spans="25:34" ht="13.5" customHeight="1" x14ac:dyDescent="0.15"/>
    <row r="97" spans="33:34" ht="13.5" customHeight="1" x14ac:dyDescent="0.15"/>
    <row r="98" spans="33:34" ht="13.5" customHeight="1" x14ac:dyDescent="0.15"/>
    <row r="99" spans="33:34" ht="13.5" customHeight="1" x14ac:dyDescent="0.15"/>
    <row r="100" spans="33:34" ht="13.5" customHeight="1" x14ac:dyDescent="0.15"/>
    <row r="101" spans="33:34" ht="13.5" customHeight="1" x14ac:dyDescent="0.15">
      <c r="AH101" s="371"/>
    </row>
    <row r="102" spans="33:34" ht="13.5" customHeight="1" x14ac:dyDescent="0.15"/>
    <row r="103" spans="33:34" ht="13.5" customHeight="1" x14ac:dyDescent="0.15"/>
    <row r="104" spans="33:34" ht="13.5" customHeight="1" x14ac:dyDescent="0.15">
      <c r="AG104" s="371"/>
      <c r="AH104" s="371"/>
    </row>
    <row r="105" spans="33:34" ht="13.5" customHeight="1" x14ac:dyDescent="0.15"/>
    <row r="106" spans="33:34" ht="13.5" customHeight="1" x14ac:dyDescent="0.15"/>
    <row r="107" spans="33:34" ht="13.5" customHeight="1" x14ac:dyDescent="0.15"/>
    <row r="108" spans="33:34" ht="13.5" customHeight="1" x14ac:dyDescent="0.15"/>
    <row r="109" spans="33:34" ht="13.5" customHeight="1" x14ac:dyDescent="0.15"/>
    <row r="110" spans="33:34" ht="13.5" customHeight="1" x14ac:dyDescent="0.15"/>
    <row r="111" spans="33:34" ht="13.5" customHeight="1" x14ac:dyDescent="0.15"/>
    <row r="112" spans="33:34" ht="13.5" customHeight="1" x14ac:dyDescent="0.15"/>
    <row r="113" spans="34:122" ht="13.5" customHeight="1" x14ac:dyDescent="0.15"/>
    <row r="114" spans="34:122" ht="13.5" customHeight="1" x14ac:dyDescent="0.15"/>
    <row r="115" spans="34:122" ht="13.5" customHeight="1" x14ac:dyDescent="0.15"/>
    <row r="116" spans="34:122" ht="13.5" customHeight="1" x14ac:dyDescent="0.15">
      <c r="AH116" s="371"/>
    </row>
    <row r="117" spans="34:122" ht="13.5" customHeight="1" x14ac:dyDescent="0.15"/>
    <row r="118" spans="34:122" ht="13.5" customHeight="1" x14ac:dyDescent="0.15"/>
    <row r="119" spans="34:122" ht="13.5" customHeight="1" x14ac:dyDescent="0.15"/>
    <row r="120" spans="34:122" ht="13.5" customHeight="1" x14ac:dyDescent="0.15">
      <c r="AH120" s="371"/>
    </row>
    <row r="121" spans="34:122" ht="13.5" customHeight="1" x14ac:dyDescent="0.15">
      <c r="AH121" s="371"/>
    </row>
    <row r="122" spans="34:122" ht="13.5" customHeight="1" x14ac:dyDescent="0.15"/>
    <row r="123" spans="34:122" ht="13.5" customHeight="1" x14ac:dyDescent="0.15"/>
    <row r="124" spans="34:122" ht="13.5" customHeight="1" x14ac:dyDescent="0.15"/>
    <row r="125" spans="34:122" ht="13.5" customHeight="1" x14ac:dyDescent="0.15">
      <c r="DR125" s="371" t="s">
        <v>522</v>
      </c>
    </row>
  </sheetData>
  <sheetProtection algorithmName="SHA-512" hashValue="toiwy4g26O6HhR2wAX1WlIdjZuTtvACKVoBeQMPwKux8kv8L404Ap00gHAyjkqOPhZF2w49H3I5/lg/yMCJffg==" saltValue="Dw5DD8QeJmxK/G24Xjyxbg==" spinCount="100000" sheet="1" objects="1" scenarios="1"/>
  <dataConsolidate/>
  <phoneticPr fontId="46"/>
  <printOptions horizontalCentered="1" verticalCentered="1"/>
  <pageMargins left="0" right="0" top="0.19685039370078741" bottom="0" header="0.39370078740157483" footer="0"/>
  <pageSetup paperSize="9" scale="37" orientation="landscape" horizontalDpi="300" verticalDpi="300" r:id="rId1"/>
  <headerFooter alignWithMargins="0">
    <oddFooter>&amp;C&amp;P/&amp;N</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MK74"/>
  <sheetViews>
    <sheetView zoomScaleNormal="100" zoomScalePageLayoutView="60" workbookViewId="0"/>
  </sheetViews>
  <sheetFormatPr defaultRowHeight="13.5" x14ac:dyDescent="0.15"/>
  <cols>
    <col min="1" max="1" width="46.25" style="323"/>
    <col min="2" max="8" width="13.375" style="323"/>
    <col min="9" max="1025" width="11.125" style="323"/>
  </cols>
  <sheetData>
    <row r="1" spans="1:16" x14ac:dyDescent="0.15">
      <c r="A1" s="324"/>
      <c r="B1" s="325"/>
      <c r="C1" s="326"/>
      <c r="D1" s="327"/>
      <c r="E1" s="328"/>
      <c r="F1" s="328"/>
      <c r="G1" s="328"/>
      <c r="H1" s="329"/>
      <c r="I1"/>
      <c r="J1"/>
      <c r="K1"/>
      <c r="L1"/>
      <c r="M1"/>
      <c r="N1"/>
      <c r="O1"/>
      <c r="P1"/>
    </row>
    <row r="2" spans="1:16" ht="15" x14ac:dyDescent="0.15">
      <c r="A2" s="330"/>
      <c r="B2" s="331"/>
      <c r="C2" s="332"/>
      <c r="D2" s="333" t="s">
        <v>429</v>
      </c>
      <c r="E2" s="334"/>
      <c r="F2" s="335" t="s">
        <v>503</v>
      </c>
      <c r="G2" s="336"/>
      <c r="H2" s="337"/>
      <c r="I2"/>
      <c r="J2"/>
      <c r="K2"/>
      <c r="L2"/>
      <c r="M2"/>
      <c r="N2"/>
      <c r="O2"/>
      <c r="P2"/>
    </row>
    <row r="3" spans="1:16" x14ac:dyDescent="0.15">
      <c r="A3" s="338" t="s">
        <v>434</v>
      </c>
      <c r="B3" s="339"/>
      <c r="C3" s="340"/>
      <c r="D3" s="341">
        <v>126415</v>
      </c>
      <c r="E3" s="342"/>
      <c r="F3" s="343">
        <v>202870</v>
      </c>
      <c r="G3" s="344"/>
      <c r="H3" s="345"/>
      <c r="I3"/>
      <c r="J3"/>
      <c r="K3"/>
      <c r="L3"/>
      <c r="M3"/>
      <c r="N3"/>
      <c r="O3"/>
      <c r="P3"/>
    </row>
    <row r="4" spans="1:16" x14ac:dyDescent="0.15">
      <c r="A4" s="346"/>
      <c r="B4" s="347"/>
      <c r="C4" s="348"/>
      <c r="D4" s="349">
        <v>21298</v>
      </c>
      <c r="E4" s="350"/>
      <c r="F4" s="351">
        <v>79735</v>
      </c>
      <c r="G4" s="352"/>
      <c r="H4" s="353"/>
      <c r="I4"/>
      <c r="J4"/>
      <c r="K4"/>
      <c r="L4"/>
      <c r="M4"/>
      <c r="N4"/>
      <c r="O4"/>
      <c r="P4"/>
    </row>
    <row r="5" spans="1:16" x14ac:dyDescent="0.15">
      <c r="A5" s="338" t="s">
        <v>436</v>
      </c>
      <c r="B5" s="339"/>
      <c r="C5" s="340"/>
      <c r="D5" s="341">
        <v>192712</v>
      </c>
      <c r="E5" s="342"/>
      <c r="F5" s="343">
        <v>167497</v>
      </c>
      <c r="G5" s="344"/>
      <c r="H5" s="345"/>
      <c r="I5"/>
      <c r="J5"/>
      <c r="K5"/>
      <c r="L5"/>
      <c r="M5"/>
      <c r="N5"/>
      <c r="O5"/>
      <c r="P5"/>
    </row>
    <row r="6" spans="1:16" x14ac:dyDescent="0.15">
      <c r="A6" s="346"/>
      <c r="B6" s="347"/>
      <c r="C6" s="348"/>
      <c r="D6" s="349">
        <v>34743</v>
      </c>
      <c r="E6" s="350"/>
      <c r="F6" s="351">
        <v>82571</v>
      </c>
      <c r="G6" s="352"/>
      <c r="H6" s="353"/>
      <c r="I6"/>
      <c r="J6"/>
      <c r="K6"/>
      <c r="L6"/>
      <c r="M6"/>
      <c r="N6"/>
      <c r="O6"/>
      <c r="P6"/>
    </row>
    <row r="7" spans="1:16" x14ac:dyDescent="0.15">
      <c r="A7" s="338" t="s">
        <v>437</v>
      </c>
      <c r="B7" s="339"/>
      <c r="C7" s="340"/>
      <c r="D7" s="341">
        <v>284180</v>
      </c>
      <c r="E7" s="342"/>
      <c r="F7" s="343">
        <v>190274</v>
      </c>
      <c r="G7" s="344"/>
      <c r="H7" s="345"/>
      <c r="I7"/>
      <c r="J7"/>
      <c r="K7"/>
      <c r="L7"/>
      <c r="M7"/>
      <c r="N7"/>
      <c r="O7"/>
      <c r="P7"/>
    </row>
    <row r="8" spans="1:16" x14ac:dyDescent="0.15">
      <c r="A8" s="346"/>
      <c r="B8" s="347"/>
      <c r="C8" s="348"/>
      <c r="D8" s="349">
        <v>26316</v>
      </c>
      <c r="E8" s="350"/>
      <c r="F8" s="351">
        <v>88584</v>
      </c>
      <c r="G8" s="352"/>
      <c r="H8" s="353"/>
      <c r="I8"/>
      <c r="J8"/>
      <c r="K8"/>
      <c r="L8"/>
      <c r="M8"/>
      <c r="N8"/>
      <c r="O8"/>
      <c r="P8"/>
    </row>
    <row r="9" spans="1:16" x14ac:dyDescent="0.15">
      <c r="A9" s="338" t="s">
        <v>438</v>
      </c>
      <c r="B9" s="339"/>
      <c r="C9" s="340"/>
      <c r="D9" s="341">
        <v>302462</v>
      </c>
      <c r="E9" s="342"/>
      <c r="F9" s="343">
        <v>200194</v>
      </c>
      <c r="G9" s="344"/>
      <c r="H9" s="345"/>
      <c r="I9"/>
      <c r="J9"/>
      <c r="K9"/>
      <c r="L9"/>
      <c r="M9"/>
      <c r="N9"/>
      <c r="O9"/>
      <c r="P9"/>
    </row>
    <row r="10" spans="1:16" x14ac:dyDescent="0.15">
      <c r="A10" s="346"/>
      <c r="B10" s="347"/>
      <c r="C10" s="348"/>
      <c r="D10" s="349">
        <v>112381</v>
      </c>
      <c r="E10" s="350"/>
      <c r="F10" s="351">
        <v>106422</v>
      </c>
      <c r="G10" s="352"/>
      <c r="H10" s="353"/>
      <c r="I10"/>
      <c r="J10"/>
      <c r="K10"/>
      <c r="L10"/>
      <c r="M10"/>
      <c r="N10"/>
      <c r="O10"/>
      <c r="P10"/>
    </row>
    <row r="11" spans="1:16" x14ac:dyDescent="0.15">
      <c r="A11" s="338" t="s">
        <v>439</v>
      </c>
      <c r="B11" s="339"/>
      <c r="C11" s="340"/>
      <c r="D11" s="341">
        <v>300928</v>
      </c>
      <c r="E11" s="342"/>
      <c r="F11" s="343">
        <v>196914</v>
      </c>
      <c r="G11" s="344"/>
      <c r="H11" s="345"/>
      <c r="I11"/>
      <c r="J11"/>
      <c r="K11"/>
      <c r="L11"/>
      <c r="M11"/>
      <c r="N11"/>
      <c r="O11"/>
      <c r="P11"/>
    </row>
    <row r="12" spans="1:16" x14ac:dyDescent="0.15">
      <c r="A12" s="346"/>
      <c r="B12" s="347"/>
      <c r="C12" s="354"/>
      <c r="D12" s="349">
        <v>149905</v>
      </c>
      <c r="E12" s="350"/>
      <c r="F12" s="351">
        <v>98966</v>
      </c>
      <c r="G12" s="352"/>
      <c r="H12" s="353"/>
      <c r="I12"/>
      <c r="J12"/>
      <c r="K12"/>
      <c r="L12"/>
      <c r="M12"/>
      <c r="N12"/>
      <c r="O12"/>
      <c r="P12"/>
    </row>
    <row r="13" spans="1:16" ht="15" x14ac:dyDescent="0.15">
      <c r="A13" s="333"/>
      <c r="B13" s="339"/>
      <c r="C13" s="355"/>
      <c r="D13" s="356">
        <v>241339</v>
      </c>
      <c r="E13" s="357"/>
      <c r="F13" s="358">
        <v>191550</v>
      </c>
      <c r="G13" s="359"/>
      <c r="H13" s="345"/>
      <c r="I13"/>
      <c r="J13"/>
      <c r="K13"/>
      <c r="L13"/>
      <c r="M13"/>
      <c r="N13"/>
      <c r="O13"/>
      <c r="P13"/>
    </row>
    <row r="14" spans="1:16" x14ac:dyDescent="0.15">
      <c r="A14" s="346"/>
      <c r="B14" s="347"/>
      <c r="C14" s="348"/>
      <c r="D14" s="349">
        <v>68929</v>
      </c>
      <c r="E14" s="350"/>
      <c r="F14" s="351">
        <v>91256</v>
      </c>
      <c r="G14" s="352"/>
      <c r="H14" s="353"/>
      <c r="I14"/>
      <c r="J14"/>
      <c r="K14"/>
      <c r="L14"/>
      <c r="M14"/>
      <c r="N14"/>
      <c r="O14"/>
      <c r="P14"/>
    </row>
    <row r="15" spans="1:16" x14ac:dyDescent="0.15">
      <c r="A15"/>
      <c r="B15"/>
      <c r="C15"/>
      <c r="D15"/>
      <c r="E15"/>
      <c r="F15"/>
      <c r="G15"/>
      <c r="H15"/>
      <c r="I15"/>
      <c r="J15"/>
      <c r="K15"/>
      <c r="L15"/>
      <c r="M15"/>
      <c r="N15"/>
      <c r="O15"/>
      <c r="P15"/>
    </row>
    <row r="16" spans="1:16" x14ac:dyDescent="0.15">
      <c r="A16"/>
      <c r="B16"/>
      <c r="C16"/>
      <c r="D16"/>
      <c r="E16"/>
      <c r="F16"/>
      <c r="G16"/>
      <c r="H16"/>
      <c r="I16"/>
      <c r="J16"/>
      <c r="K16"/>
      <c r="L16"/>
      <c r="M16"/>
      <c r="N16"/>
      <c r="O16"/>
      <c r="P16"/>
    </row>
    <row r="17" spans="1:16" ht="15" x14ac:dyDescent="0.25">
      <c r="A17" s="360" t="s">
        <v>504</v>
      </c>
      <c r="B17"/>
      <c r="C17"/>
      <c r="D17"/>
      <c r="E17"/>
      <c r="F17"/>
      <c r="G17"/>
      <c r="H17"/>
      <c r="I17"/>
      <c r="J17"/>
      <c r="K17"/>
      <c r="L17"/>
      <c r="M17"/>
      <c r="N17"/>
      <c r="O17"/>
      <c r="P17"/>
    </row>
    <row r="18" spans="1:16" x14ac:dyDescent="0.15">
      <c r="A18" s="361"/>
      <c r="B18" s="361" t="str">
        <f>実質収支比率等に係る経年分析!F$46</f>
        <v>H29</v>
      </c>
      <c r="C18" s="361" t="str">
        <f>実質収支比率等に係る経年分析!G$46</f>
        <v>H30</v>
      </c>
      <c r="D18" s="361" t="str">
        <f>実質収支比率等に係る経年分析!H$46</f>
        <v>R01</v>
      </c>
      <c r="E18" s="361" t="str">
        <f>実質収支比率等に係る経年分析!I$46</f>
        <v>R02</v>
      </c>
      <c r="F18" s="361" t="str">
        <f>実質収支比率等に係る経年分析!J$46</f>
        <v>R03</v>
      </c>
      <c r="G18"/>
      <c r="H18"/>
      <c r="I18"/>
      <c r="J18"/>
      <c r="K18"/>
      <c r="L18"/>
      <c r="M18"/>
      <c r="N18"/>
      <c r="O18"/>
      <c r="P18"/>
    </row>
    <row r="19" spans="1:16" ht="15" x14ac:dyDescent="0.25">
      <c r="A19" s="362" t="s">
        <v>449</v>
      </c>
      <c r="B19" s="361">
        <f>ROUND(VALUE(SUBSTITUTE(実質収支比率等に係る経年分析!F$48,"▲","-")),2)</f>
        <v>1.87</v>
      </c>
      <c r="C19" s="361">
        <f>ROUND(VALUE(SUBSTITUTE(実質収支比率等に係る経年分析!G$48,"▲","-")),2)</f>
        <v>9.5399999999999991</v>
      </c>
      <c r="D19" s="361">
        <f>ROUND(VALUE(SUBSTITUTE(実質収支比率等に係る経年分析!H$48,"▲","-")),2)</f>
        <v>4.58</v>
      </c>
      <c r="E19" s="361">
        <f>ROUND(VALUE(SUBSTITUTE(実質収支比率等に係る経年分析!I$48,"▲","-")),2)</f>
        <v>2.2999999999999998</v>
      </c>
      <c r="F19" s="361">
        <f>ROUND(VALUE(SUBSTITUTE(実質収支比率等に係る経年分析!J$48,"▲","-")),2)</f>
        <v>2.2400000000000002</v>
      </c>
      <c r="G19"/>
      <c r="H19"/>
      <c r="I19"/>
      <c r="J19"/>
      <c r="K19"/>
      <c r="L19"/>
      <c r="M19"/>
      <c r="N19"/>
      <c r="O19"/>
      <c r="P19"/>
    </row>
    <row r="20" spans="1:16" ht="15" x14ac:dyDescent="0.25">
      <c r="A20" s="362" t="s">
        <v>448</v>
      </c>
      <c r="B20" s="361">
        <f>ROUND(VALUE(SUBSTITUTE(実質収支比率等に係る経年分析!F$47,"▲","-")),2)</f>
        <v>45.8</v>
      </c>
      <c r="C20" s="361">
        <f>ROUND(VALUE(SUBSTITUTE(実質収支比率等に係る経年分析!G$47,"▲","-")),2)</f>
        <v>40.700000000000003</v>
      </c>
      <c r="D20" s="361">
        <f>ROUND(VALUE(SUBSTITUTE(実質収支比率等に係る経年分析!H$47,"▲","-")),2)</f>
        <v>45.64</v>
      </c>
      <c r="E20" s="361">
        <f>ROUND(VALUE(SUBSTITUTE(実質収支比率等に係る経年分析!I$47,"▲","-")),2)</f>
        <v>46.04</v>
      </c>
      <c r="F20" s="361">
        <f>ROUND(VALUE(SUBSTITUTE(実質収支比率等に係る経年分析!J$47,"▲","-")),2)</f>
        <v>44</v>
      </c>
      <c r="G20"/>
      <c r="H20"/>
      <c r="I20"/>
      <c r="J20"/>
      <c r="K20"/>
      <c r="L20"/>
      <c r="M20"/>
      <c r="N20"/>
      <c r="O20"/>
      <c r="P20"/>
    </row>
    <row r="21" spans="1:16" ht="15" x14ac:dyDescent="0.25">
      <c r="A21" s="362" t="s">
        <v>58</v>
      </c>
      <c r="B21" s="361">
        <f>IF(ISNUMBER(VALUE(SUBSTITUTE(実質収支比率等に係る経年分析!F$49,"▲","-"))),ROUND(VALUE(SUBSTITUTE(実質収支比率等に係る経年分析!F$49,"▲","-")),2),NA())</f>
        <v>-1.21</v>
      </c>
      <c r="C21" s="361">
        <f>IF(ISNUMBER(VALUE(SUBSTITUTE(実質収支比率等に係る経年分析!G$49,"▲","-"))),ROUND(VALUE(SUBSTITUTE(実質収支比率等に係る経年分析!G$49,"▲","-")),2),NA())</f>
        <v>2.21</v>
      </c>
      <c r="D21" s="361">
        <f>IF(ISNUMBER(VALUE(SUBSTITUTE(実質収支比率等に係る経年分析!H$49,"▲","-"))),ROUND(VALUE(SUBSTITUTE(実質収支比率等に係る経年分析!H$49,"▲","-")),2),NA())</f>
        <v>-4.95</v>
      </c>
      <c r="E21" s="361">
        <f>IF(ISNUMBER(VALUE(SUBSTITUTE(実質収支比率等に係る経年分析!I$49,"▲","-"))),ROUND(VALUE(SUBSTITUTE(実質収支比率等に係る経年分析!I$49,"▲","-")),2),NA())</f>
        <v>-2.0699999999999998</v>
      </c>
      <c r="F21" s="361">
        <f>IF(ISNUMBER(VALUE(SUBSTITUTE(実質収支比率等に係る経年分析!J$49,"▲","-"))),ROUND(VALUE(SUBSTITUTE(実質収支比率等に係る経年分析!J$49,"▲","-")),2),NA())</f>
        <v>0.13</v>
      </c>
      <c r="G21"/>
      <c r="H21"/>
      <c r="I21"/>
      <c r="J21"/>
      <c r="K21"/>
      <c r="L21"/>
      <c r="M21"/>
      <c r="N21"/>
      <c r="O21"/>
      <c r="P21"/>
    </row>
    <row r="22" spans="1:16" x14ac:dyDescent="0.15">
      <c r="A22"/>
      <c r="B22"/>
      <c r="C22"/>
      <c r="D22"/>
      <c r="E22"/>
      <c r="F22"/>
      <c r="G22"/>
      <c r="H22"/>
      <c r="I22"/>
      <c r="J22"/>
      <c r="K22"/>
      <c r="L22"/>
      <c r="M22"/>
      <c r="N22"/>
      <c r="O22"/>
      <c r="P22"/>
    </row>
    <row r="23" spans="1:16" x14ac:dyDescent="0.15">
      <c r="A23"/>
      <c r="B23"/>
      <c r="C23"/>
      <c r="D23"/>
      <c r="E23"/>
      <c r="F23"/>
      <c r="G23"/>
      <c r="H23"/>
      <c r="I23"/>
      <c r="J23"/>
      <c r="K23"/>
      <c r="L23"/>
      <c r="M23"/>
      <c r="N23"/>
      <c r="O23"/>
      <c r="P23"/>
    </row>
    <row r="24" spans="1:16" ht="15" x14ac:dyDescent="0.25">
      <c r="A24" s="360" t="s">
        <v>505</v>
      </c>
      <c r="B24"/>
      <c r="C24"/>
      <c r="D24"/>
      <c r="E24"/>
      <c r="F24"/>
      <c r="G24"/>
      <c r="H24"/>
      <c r="I24"/>
      <c r="J24"/>
      <c r="K24"/>
      <c r="L24"/>
      <c r="M24"/>
      <c r="N24"/>
      <c r="O24"/>
      <c r="P24"/>
    </row>
    <row r="25" spans="1:16" x14ac:dyDescent="0.15">
      <c r="A25" s="363"/>
      <c r="B25" s="363" t="e">
        <f>連結実質赤字比率に係る赤字</f>
        <v>#NAME?</v>
      </c>
      <c r="C25" s="363"/>
      <c r="D25" s="363" t="e">
        <f>連結実質赤字比率に係る赤字</f>
        <v>#NAME?</v>
      </c>
      <c r="E25" s="363"/>
      <c r="F25" s="363" t="e">
        <f>連結実質赤字比率に係る赤字</f>
        <v>#NAME?</v>
      </c>
      <c r="G25" s="363"/>
      <c r="H25" s="363" t="e">
        <f>連結実質赤字比率に係る赤字</f>
        <v>#NAME?</v>
      </c>
      <c r="I25" s="363"/>
      <c r="J25" s="363" t="e">
        <f>連結実質赤字比率に係る赤字</f>
        <v>#NAME?</v>
      </c>
      <c r="K25" s="363"/>
      <c r="L25"/>
      <c r="M25"/>
      <c r="N25"/>
      <c r="O25"/>
      <c r="P25"/>
    </row>
    <row r="26" spans="1:16" ht="15" x14ac:dyDescent="0.15">
      <c r="A26" s="363"/>
      <c r="B26" s="364" t="s">
        <v>506</v>
      </c>
      <c r="C26" s="364" t="s">
        <v>507</v>
      </c>
      <c r="D26" s="364" t="s">
        <v>506</v>
      </c>
      <c r="E26" s="364" t="s">
        <v>507</v>
      </c>
      <c r="F26" s="364" t="s">
        <v>506</v>
      </c>
      <c r="G26" s="364" t="s">
        <v>507</v>
      </c>
      <c r="H26" s="364" t="s">
        <v>506</v>
      </c>
      <c r="I26" s="364" t="s">
        <v>507</v>
      </c>
      <c r="J26" s="364" t="s">
        <v>506</v>
      </c>
      <c r="K26" s="364" t="s">
        <v>507</v>
      </c>
      <c r="L26"/>
      <c r="M26"/>
      <c r="N26"/>
      <c r="O26"/>
      <c r="P26"/>
    </row>
    <row r="27" spans="1:16" x14ac:dyDescent="0.15">
      <c r="A27" s="363" t="e">
        <f t="shared" ref="A27:A36" si="0">IF(連結実質赤字比率に係る赤字,TRUE())</f>
        <v>#NAME?</v>
      </c>
      <c r="B27" s="363" t="e">
        <v>#NAME?</v>
      </c>
      <c r="C27" s="363" t="e">
        <v>#NAME?</v>
      </c>
      <c r="D27" s="363" t="e">
        <v>#NAME?</v>
      </c>
      <c r="E27" s="363" t="e">
        <v>#NAME?</v>
      </c>
      <c r="F27" s="363" t="e">
        <v>#NAME?</v>
      </c>
      <c r="G27" s="363" t="e">
        <v>#NAME?</v>
      </c>
      <c r="H27" s="363" t="e">
        <v>#NAME?</v>
      </c>
      <c r="I27" s="363" t="e">
        <v>#NAME?</v>
      </c>
      <c r="J27" s="363" t="e">
        <v>#NAME?</v>
      </c>
      <c r="K27" s="363" t="e">
        <v>#NAME?</v>
      </c>
      <c r="L27"/>
      <c r="M27"/>
      <c r="N27"/>
      <c r="O27"/>
      <c r="P27"/>
    </row>
    <row r="28" spans="1:16" x14ac:dyDescent="0.15">
      <c r="A28" s="363" t="e">
        <f t="shared" si="0"/>
        <v>#NAME?</v>
      </c>
      <c r="B28" s="363" t="e">
        <v>#NAME?</v>
      </c>
      <c r="C28" s="363" t="e">
        <v>#NAME?</v>
      </c>
      <c r="D28" s="363" t="e">
        <v>#NAME?</v>
      </c>
      <c r="E28" s="363" t="e">
        <v>#NAME?</v>
      </c>
      <c r="F28" s="363" t="e">
        <v>#NAME?</v>
      </c>
      <c r="G28" s="363" t="e">
        <v>#NAME?</v>
      </c>
      <c r="H28" s="363" t="e">
        <v>#NAME?</v>
      </c>
      <c r="I28" s="363" t="e">
        <v>#NAME?</v>
      </c>
      <c r="J28" s="363" t="e">
        <v>#NAME?</v>
      </c>
      <c r="K28" s="363" t="e">
        <v>#NAME?</v>
      </c>
      <c r="L28"/>
      <c r="M28"/>
      <c r="N28"/>
      <c r="O28"/>
      <c r="P28"/>
    </row>
    <row r="29" spans="1:16" x14ac:dyDescent="0.15">
      <c r="A29" s="363" t="e">
        <f t="shared" si="0"/>
        <v>#NAME?</v>
      </c>
      <c r="B29" s="363" t="e">
        <v>#NAME?</v>
      </c>
      <c r="C29" s="363" t="e">
        <v>#NAME?</v>
      </c>
      <c r="D29" s="363" t="e">
        <v>#NAME?</v>
      </c>
      <c r="E29" s="363" t="e">
        <v>#NAME?</v>
      </c>
      <c r="F29" s="363" t="e">
        <v>#NAME?</v>
      </c>
      <c r="G29" s="363" t="e">
        <v>#NAME?</v>
      </c>
      <c r="H29" s="363" t="e">
        <v>#NAME?</v>
      </c>
      <c r="I29" s="363" t="e">
        <v>#NAME?</v>
      </c>
      <c r="J29" s="363" t="e">
        <v>#NAME?</v>
      </c>
      <c r="K29" s="363" t="e">
        <v>#NAME?</v>
      </c>
      <c r="L29"/>
      <c r="M29"/>
      <c r="N29"/>
      <c r="O29"/>
      <c r="P29"/>
    </row>
    <row r="30" spans="1:16" x14ac:dyDescent="0.15">
      <c r="A30" s="363" t="e">
        <f t="shared" si="0"/>
        <v>#NAME?</v>
      </c>
      <c r="B30" s="363" t="e">
        <v>#NAME?</v>
      </c>
      <c r="C30" s="363" t="e">
        <v>#NAME?</v>
      </c>
      <c r="D30" s="363" t="e">
        <v>#NAME?</v>
      </c>
      <c r="E30" s="363" t="e">
        <v>#NAME?</v>
      </c>
      <c r="F30" s="363" t="e">
        <v>#NAME?</v>
      </c>
      <c r="G30" s="363" t="e">
        <v>#NAME?</v>
      </c>
      <c r="H30" s="363" t="e">
        <v>#NAME?</v>
      </c>
      <c r="I30" s="363" t="e">
        <v>#NAME?</v>
      </c>
      <c r="J30" s="363" t="e">
        <v>#NAME?</v>
      </c>
      <c r="K30" s="363" t="e">
        <v>#NAME?</v>
      </c>
      <c r="L30"/>
      <c r="M30"/>
      <c r="N30"/>
      <c r="O30"/>
      <c r="P30"/>
    </row>
    <row r="31" spans="1:16" x14ac:dyDescent="0.15">
      <c r="A31" s="363" t="e">
        <f t="shared" si="0"/>
        <v>#NAME?</v>
      </c>
      <c r="B31" s="363" t="e">
        <v>#NAME?</v>
      </c>
      <c r="C31" s="363" t="e">
        <v>#NAME?</v>
      </c>
      <c r="D31" s="363" t="e">
        <v>#NAME?</v>
      </c>
      <c r="E31" s="363" t="e">
        <v>#NAME?</v>
      </c>
      <c r="F31" s="363" t="e">
        <v>#NAME?</v>
      </c>
      <c r="G31" s="363" t="e">
        <v>#NAME?</v>
      </c>
      <c r="H31" s="363" t="e">
        <v>#NAME?</v>
      </c>
      <c r="I31" s="363" t="e">
        <v>#NAME?</v>
      </c>
      <c r="J31" s="363" t="e">
        <v>#NAME?</v>
      </c>
      <c r="K31" s="363" t="e">
        <v>#NAME?</v>
      </c>
      <c r="L31"/>
      <c r="M31"/>
      <c r="N31"/>
      <c r="O31"/>
      <c r="P31"/>
    </row>
    <row r="32" spans="1:16" x14ac:dyDescent="0.15">
      <c r="A32" s="363" t="e">
        <f t="shared" si="0"/>
        <v>#NAME?</v>
      </c>
      <c r="B32" s="363" t="e">
        <v>#NAME?</v>
      </c>
      <c r="C32" s="363" t="e">
        <v>#NAME?</v>
      </c>
      <c r="D32" s="363" t="e">
        <v>#NAME?</v>
      </c>
      <c r="E32" s="363" t="e">
        <v>#NAME?</v>
      </c>
      <c r="F32" s="363" t="e">
        <v>#NAME?</v>
      </c>
      <c r="G32" s="363" t="e">
        <v>#NAME?</v>
      </c>
      <c r="H32" s="363" t="e">
        <v>#NAME?</v>
      </c>
      <c r="I32" s="363" t="e">
        <v>#NAME?</v>
      </c>
      <c r="J32" s="363" t="e">
        <v>#NAME?</v>
      </c>
      <c r="K32" s="363" t="e">
        <v>#NAME?</v>
      </c>
      <c r="L32"/>
      <c r="M32"/>
      <c r="N32"/>
      <c r="O32"/>
      <c r="P32"/>
    </row>
    <row r="33" spans="1:16" x14ac:dyDescent="0.15">
      <c r="A33" s="363" t="e">
        <f t="shared" si="0"/>
        <v>#NAME?</v>
      </c>
      <c r="B33" s="363" t="e">
        <v>#NAME?</v>
      </c>
      <c r="C33" s="363" t="e">
        <v>#NAME?</v>
      </c>
      <c r="D33" s="363" t="e">
        <v>#NAME?</v>
      </c>
      <c r="E33" s="363" t="e">
        <v>#NAME?</v>
      </c>
      <c r="F33" s="363" t="e">
        <v>#NAME?</v>
      </c>
      <c r="G33" s="363" t="e">
        <v>#NAME?</v>
      </c>
      <c r="H33" s="363" t="e">
        <v>#NAME?</v>
      </c>
      <c r="I33" s="363" t="e">
        <v>#NAME?</v>
      </c>
      <c r="J33" s="363" t="e">
        <v>#NAME?</v>
      </c>
      <c r="K33" s="363" t="e">
        <v>#NAME?</v>
      </c>
      <c r="L33"/>
      <c r="M33"/>
      <c r="N33"/>
      <c r="O33"/>
      <c r="P33"/>
    </row>
    <row r="34" spans="1:16" x14ac:dyDescent="0.15">
      <c r="A34" s="363" t="e">
        <f t="shared" si="0"/>
        <v>#NAME?</v>
      </c>
      <c r="B34" s="363" t="e">
        <v>#NAME?</v>
      </c>
      <c r="C34" s="363" t="e">
        <v>#NAME?</v>
      </c>
      <c r="D34" s="363" t="e">
        <v>#NAME?</v>
      </c>
      <c r="E34" s="363" t="e">
        <v>#NAME?</v>
      </c>
      <c r="F34" s="363" t="e">
        <v>#NAME?</v>
      </c>
      <c r="G34" s="363" t="e">
        <v>#NAME?</v>
      </c>
      <c r="H34" s="363" t="e">
        <v>#NAME?</v>
      </c>
      <c r="I34" s="363" t="e">
        <v>#NAME?</v>
      </c>
      <c r="J34" s="363" t="e">
        <v>#NAME?</v>
      </c>
      <c r="K34" s="363" t="e">
        <v>#NAME?</v>
      </c>
      <c r="L34"/>
      <c r="M34"/>
      <c r="N34"/>
      <c r="O34"/>
      <c r="P34"/>
    </row>
    <row r="35" spans="1:16" x14ac:dyDescent="0.15">
      <c r="A35" s="363" t="e">
        <f t="shared" si="0"/>
        <v>#NAME?</v>
      </c>
      <c r="B35" s="363" t="e">
        <v>#NAME?</v>
      </c>
      <c r="C35" s="363" t="e">
        <v>#NAME?</v>
      </c>
      <c r="D35" s="363" t="e">
        <v>#NAME?</v>
      </c>
      <c r="E35" s="363" t="e">
        <v>#NAME?</v>
      </c>
      <c r="F35" s="363" t="e">
        <v>#NAME?</v>
      </c>
      <c r="G35" s="363" t="e">
        <v>#NAME?</v>
      </c>
      <c r="H35" s="363" t="e">
        <v>#NAME?</v>
      </c>
      <c r="I35" s="363" t="e">
        <v>#NAME?</v>
      </c>
      <c r="J35" s="363" t="e">
        <v>#NAME?</v>
      </c>
      <c r="K35" s="363" t="e">
        <v>#NAME?</v>
      </c>
      <c r="L35"/>
      <c r="M35"/>
      <c r="N35"/>
      <c r="O35"/>
      <c r="P35"/>
    </row>
    <row r="36" spans="1:16" x14ac:dyDescent="0.15">
      <c r="A36" s="363" t="e">
        <f t="shared" si="0"/>
        <v>#NAME?</v>
      </c>
      <c r="B36" s="363" t="e">
        <v>#NAME?</v>
      </c>
      <c r="C36" s="363" t="e">
        <v>#NAME?</v>
      </c>
      <c r="D36" s="363" t="e">
        <v>#NAME?</v>
      </c>
      <c r="E36" s="363" t="e">
        <v>#NAME?</v>
      </c>
      <c r="F36" s="363" t="e">
        <v>#NAME?</v>
      </c>
      <c r="G36" s="363" t="e">
        <v>#NAME?</v>
      </c>
      <c r="H36" s="363" t="e">
        <v>#NAME?</v>
      </c>
      <c r="I36" s="363" t="e">
        <v>#NAME?</v>
      </c>
      <c r="J36" s="363" t="e">
        <v>#NAME?</v>
      </c>
      <c r="K36" s="363" t="e">
        <v>#NAME?</v>
      </c>
      <c r="L36"/>
      <c r="M36"/>
      <c r="N36"/>
      <c r="O36"/>
      <c r="P36"/>
    </row>
    <row r="37" spans="1:16" x14ac:dyDescent="0.15">
      <c r="A37"/>
      <c r="B37"/>
      <c r="C37"/>
      <c r="D37"/>
      <c r="E37"/>
      <c r="F37"/>
      <c r="G37"/>
      <c r="H37"/>
      <c r="I37"/>
      <c r="J37"/>
      <c r="K37"/>
      <c r="L37"/>
      <c r="M37"/>
      <c r="N37"/>
      <c r="O37"/>
      <c r="P37"/>
    </row>
    <row r="38" spans="1:16" x14ac:dyDescent="0.15">
      <c r="A38"/>
      <c r="B38"/>
      <c r="C38"/>
      <c r="D38"/>
      <c r="E38"/>
      <c r="F38"/>
      <c r="G38"/>
      <c r="H38"/>
      <c r="I38"/>
      <c r="J38"/>
      <c r="K38"/>
      <c r="L38"/>
      <c r="M38"/>
      <c r="N38"/>
      <c r="O38"/>
      <c r="P38"/>
    </row>
    <row r="39" spans="1:16" ht="15" x14ac:dyDescent="0.25">
      <c r="A39" s="360" t="s">
        <v>508</v>
      </c>
      <c r="B39"/>
      <c r="C39"/>
      <c r="D39"/>
      <c r="E39"/>
      <c r="F39"/>
      <c r="G39"/>
      <c r="H39"/>
      <c r="I39"/>
      <c r="J39"/>
      <c r="K39"/>
      <c r="L39"/>
      <c r="M39"/>
      <c r="N39"/>
      <c r="O39"/>
      <c r="P39"/>
    </row>
    <row r="40" spans="1:16" x14ac:dyDescent="0.15">
      <c r="A40" s="365"/>
      <c r="B40" s="365" t="str">
        <f>'実質公債費比率（分子）の構造'!K$44</f>
        <v>H29</v>
      </c>
      <c r="C40" s="365"/>
      <c r="D40" s="365"/>
      <c r="E40" s="365" t="str">
        <f>'実質公債費比率（分子）の構造'!L$44</f>
        <v>H30</v>
      </c>
      <c r="F40" s="365"/>
      <c r="G40" s="365"/>
      <c r="H40" s="365" t="str">
        <f>'実質公債費比率（分子）の構造'!M$44</f>
        <v>R01</v>
      </c>
      <c r="I40" s="365"/>
      <c r="J40" s="365"/>
      <c r="K40" s="365" t="str">
        <f>'実質公債費比率（分子）の構造'!N$44</f>
        <v>R02</v>
      </c>
      <c r="L40" s="365"/>
      <c r="M40" s="365"/>
      <c r="N40" s="365" t="str">
        <f>'実質公債費比率（分子）の構造'!O$44</f>
        <v>R03</v>
      </c>
      <c r="O40" s="365"/>
      <c r="P40" s="365"/>
    </row>
    <row r="41" spans="1:16" ht="14.25" x14ac:dyDescent="0.2">
      <c r="A41" s="365"/>
      <c r="B41" s="366" t="s">
        <v>509</v>
      </c>
      <c r="C41" s="365"/>
      <c r="D41" s="366" t="s">
        <v>467</v>
      </c>
      <c r="E41" s="366" t="s">
        <v>509</v>
      </c>
      <c r="F41" s="365"/>
      <c r="G41" s="366" t="s">
        <v>467</v>
      </c>
      <c r="H41" s="366" t="s">
        <v>509</v>
      </c>
      <c r="I41" s="365"/>
      <c r="J41" s="366" t="s">
        <v>467</v>
      </c>
      <c r="K41" s="366" t="s">
        <v>509</v>
      </c>
      <c r="L41" s="365"/>
      <c r="M41" s="366" t="s">
        <v>467</v>
      </c>
      <c r="N41" s="366" t="s">
        <v>509</v>
      </c>
      <c r="O41" s="365"/>
      <c r="P41" s="366" t="s">
        <v>467</v>
      </c>
    </row>
    <row r="42" spans="1:16" ht="14.25" x14ac:dyDescent="0.2">
      <c r="A42" s="366" t="s">
        <v>467</v>
      </c>
      <c r="B42" s="365"/>
      <c r="C42" s="365"/>
      <c r="D42" s="365">
        <f>'実質公債費比率（分子）の構造'!K$52</f>
        <v>691</v>
      </c>
      <c r="E42" s="365"/>
      <c r="F42" s="365"/>
      <c r="G42" s="365">
        <f>'実質公債費比率（分子）の構造'!L$52</f>
        <v>723</v>
      </c>
      <c r="H42" s="365"/>
      <c r="I42" s="365"/>
      <c r="J42" s="365">
        <f>'実質公債費比率（分子）の構造'!M$52</f>
        <v>720</v>
      </c>
      <c r="K42" s="365"/>
      <c r="L42" s="365"/>
      <c r="M42" s="365">
        <f>'実質公債費比率（分子）の構造'!N$52</f>
        <v>722</v>
      </c>
      <c r="N42" s="365"/>
      <c r="O42" s="365"/>
      <c r="P42" s="365">
        <f>'実質公債費比率（分子）の構造'!O$52</f>
        <v>723</v>
      </c>
    </row>
    <row r="43" spans="1:16" ht="14.25" x14ac:dyDescent="0.2">
      <c r="A43" s="366" t="s">
        <v>354</v>
      </c>
      <c r="B43" s="365" t="str">
        <f>'実質公債費比率（分子）の構造'!K$51</f>
        <v>-</v>
      </c>
      <c r="C43" s="365"/>
      <c r="D43" s="365"/>
      <c r="E43" s="365" t="str">
        <f>'実質公債費比率（分子）の構造'!L$51</f>
        <v>-</v>
      </c>
      <c r="F43" s="365"/>
      <c r="G43" s="365"/>
      <c r="H43" s="365" t="str">
        <f>'実質公債費比率（分子）の構造'!M$51</f>
        <v>-</v>
      </c>
      <c r="I43" s="365"/>
      <c r="J43" s="365"/>
      <c r="K43" s="365" t="str">
        <f>'実質公債費比率（分子）の構造'!N$51</f>
        <v>-</v>
      </c>
      <c r="L43" s="365"/>
      <c r="M43" s="365"/>
      <c r="N43" s="365" t="str">
        <f>'実質公債費比率（分子）の構造'!O$51</f>
        <v>-</v>
      </c>
      <c r="O43" s="365"/>
      <c r="P43" s="365"/>
    </row>
    <row r="44" spans="1:16" ht="14.25" x14ac:dyDescent="0.2">
      <c r="A44" s="366" t="s">
        <v>465</v>
      </c>
      <c r="B44" s="365" t="str">
        <f>'実質公債費比率（分子）の構造'!K$50</f>
        <v>-</v>
      </c>
      <c r="C44" s="365"/>
      <c r="D44" s="365"/>
      <c r="E44" s="365" t="str">
        <f>'実質公債費比率（分子）の構造'!L$50</f>
        <v>-</v>
      </c>
      <c r="F44" s="365"/>
      <c r="G44" s="365"/>
      <c r="H44" s="365" t="str">
        <f>'実質公債費比率（分子）の構造'!M$50</f>
        <v>-</v>
      </c>
      <c r="I44" s="365"/>
      <c r="J44" s="365"/>
      <c r="K44" s="365" t="str">
        <f>'実質公債費比率（分子）の構造'!N$50</f>
        <v>-</v>
      </c>
      <c r="L44" s="365"/>
      <c r="M44" s="365"/>
      <c r="N44" s="365" t="str">
        <f>'実質公債費比率（分子）の構造'!O$50</f>
        <v>-</v>
      </c>
      <c r="O44" s="365"/>
      <c r="P44" s="365"/>
    </row>
    <row r="45" spans="1:16" ht="14.25" x14ac:dyDescent="0.2">
      <c r="A45" s="366" t="s">
        <v>464</v>
      </c>
      <c r="B45" s="365" t="str">
        <f>'実質公債費比率（分子）の構造'!K$49</f>
        <v>-</v>
      </c>
      <c r="C45" s="365"/>
      <c r="D45" s="365"/>
      <c r="E45" s="365" t="str">
        <f>'実質公債費比率（分子）の構造'!L$49</f>
        <v>-</v>
      </c>
      <c r="F45" s="365"/>
      <c r="G45" s="365"/>
      <c r="H45" s="365" t="str">
        <f>'実質公債費比率（分子）の構造'!M$49</f>
        <v>-</v>
      </c>
      <c r="I45" s="365"/>
      <c r="J45" s="365"/>
      <c r="K45" s="365" t="str">
        <f>'実質公債費比率（分子）の構造'!N$49</f>
        <v>-</v>
      </c>
      <c r="L45" s="365"/>
      <c r="M45" s="365"/>
      <c r="N45" s="365" t="str">
        <f>'実質公債費比率（分子）の構造'!O$49</f>
        <v>-</v>
      </c>
      <c r="O45" s="365"/>
      <c r="P45" s="365"/>
    </row>
    <row r="46" spans="1:16" ht="14.25" x14ac:dyDescent="0.2">
      <c r="A46" s="366" t="s">
        <v>463</v>
      </c>
      <c r="B46" s="365">
        <f>'実質公債費比率（分子）の構造'!K$48</f>
        <v>287</v>
      </c>
      <c r="C46" s="365"/>
      <c r="D46" s="365"/>
      <c r="E46" s="365">
        <f>'実質公債費比率（分子）の構造'!L$48</f>
        <v>304</v>
      </c>
      <c r="F46" s="365"/>
      <c r="G46" s="365"/>
      <c r="H46" s="365">
        <f>'実質公債費比率（分子）の構造'!M$48</f>
        <v>272</v>
      </c>
      <c r="I46" s="365"/>
      <c r="J46" s="365"/>
      <c r="K46" s="365">
        <f>'実質公債費比率（分子）の構造'!N$48</f>
        <v>275</v>
      </c>
      <c r="L46" s="365"/>
      <c r="M46" s="365"/>
      <c r="N46" s="365">
        <f>'実質公債費比率（分子）の構造'!O$48</f>
        <v>281</v>
      </c>
      <c r="O46" s="365"/>
      <c r="P46" s="365"/>
    </row>
    <row r="47" spans="1:16" ht="14.25" x14ac:dyDescent="0.2">
      <c r="A47" s="366" t="s">
        <v>342</v>
      </c>
      <c r="B47" s="365" t="str">
        <f>'実質公債費比率（分子）の構造'!K$47</f>
        <v>-</v>
      </c>
      <c r="C47" s="365"/>
      <c r="D47" s="365"/>
      <c r="E47" s="365" t="str">
        <f>'実質公債費比率（分子）の構造'!L$47</f>
        <v>-</v>
      </c>
      <c r="F47" s="365"/>
      <c r="G47" s="365"/>
      <c r="H47" s="365" t="str">
        <f>'実質公債費比率（分子）の構造'!M$47</f>
        <v>-</v>
      </c>
      <c r="I47" s="365"/>
      <c r="J47" s="365"/>
      <c r="K47" s="365" t="str">
        <f>'実質公債費比率（分子）の構造'!N$47</f>
        <v>-</v>
      </c>
      <c r="L47" s="365"/>
      <c r="M47" s="365"/>
      <c r="N47" s="365" t="str">
        <f>'実質公債費比率（分子）の構造'!O$47</f>
        <v>-</v>
      </c>
      <c r="O47" s="365"/>
      <c r="P47" s="365"/>
    </row>
    <row r="48" spans="1:16" ht="14.25" x14ac:dyDescent="0.2">
      <c r="A48" s="366" t="s">
        <v>338</v>
      </c>
      <c r="B48" s="365" t="str">
        <f>'実質公債費比率（分子）の構造'!K$46</f>
        <v>-</v>
      </c>
      <c r="C48" s="365"/>
      <c r="D48" s="365"/>
      <c r="E48" s="365" t="str">
        <f>'実質公債費比率（分子）の構造'!L$46</f>
        <v>-</v>
      </c>
      <c r="F48" s="365"/>
      <c r="G48" s="365"/>
      <c r="H48" s="365" t="str">
        <f>'実質公債費比率（分子）の構造'!M$46</f>
        <v>-</v>
      </c>
      <c r="I48" s="365"/>
      <c r="J48" s="365"/>
      <c r="K48" s="365" t="str">
        <f>'実質公債費比率（分子）の構造'!N$46</f>
        <v>-</v>
      </c>
      <c r="L48" s="365"/>
      <c r="M48" s="365"/>
      <c r="N48" s="365" t="str">
        <f>'実質公債費比率（分子）の構造'!O$46</f>
        <v>-</v>
      </c>
      <c r="O48" s="365"/>
      <c r="P48" s="365"/>
    </row>
    <row r="49" spans="1:16" ht="14.25" x14ac:dyDescent="0.2">
      <c r="A49" s="366" t="s">
        <v>211</v>
      </c>
      <c r="B49" s="365">
        <f>'実質公債費比率（分子）の構造'!K$45</f>
        <v>698</v>
      </c>
      <c r="C49" s="365"/>
      <c r="D49" s="365"/>
      <c r="E49" s="365">
        <f>'実質公債費比率（分子）の構造'!L$45</f>
        <v>720</v>
      </c>
      <c r="F49" s="365"/>
      <c r="G49" s="365"/>
      <c r="H49" s="365">
        <f>'実質公債費比率（分子）の構造'!M$45</f>
        <v>741</v>
      </c>
      <c r="I49" s="365"/>
      <c r="J49" s="365"/>
      <c r="K49" s="365">
        <f>'実質公債費比率（分子）の構造'!N$45</f>
        <v>772</v>
      </c>
      <c r="L49" s="365"/>
      <c r="M49" s="365"/>
      <c r="N49" s="365">
        <f>'実質公債費比率（分子）の構造'!O$45</f>
        <v>787</v>
      </c>
      <c r="O49" s="365"/>
      <c r="P49" s="365"/>
    </row>
    <row r="50" spans="1:16" ht="14.25" x14ac:dyDescent="0.2">
      <c r="A50" s="366" t="s">
        <v>469</v>
      </c>
      <c r="B50" s="365" t="e">
        <f>NA()</f>
        <v>#N/A</v>
      </c>
      <c r="C50" s="365">
        <f>IF(ISNUMBER('実質公債費比率（分子）の構造'!K$53),'実質公債費比率（分子）の構造'!K$53,NA())</f>
        <v>294</v>
      </c>
      <c r="D50" s="365" t="e">
        <f>NA()</f>
        <v>#N/A</v>
      </c>
      <c r="E50" s="365" t="e">
        <f>NA()</f>
        <v>#N/A</v>
      </c>
      <c r="F50" s="365">
        <f>IF(ISNUMBER('実質公債費比率（分子）の構造'!L$53),'実質公債費比率（分子）の構造'!L$53,NA())</f>
        <v>301</v>
      </c>
      <c r="G50" s="365" t="e">
        <f>NA()</f>
        <v>#N/A</v>
      </c>
      <c r="H50" s="365" t="e">
        <f>NA()</f>
        <v>#N/A</v>
      </c>
      <c r="I50" s="365">
        <f>IF(ISNUMBER('実質公債費比率（分子）の構造'!M$53),'実質公債費比率（分子）の構造'!M$53,NA())</f>
        <v>293</v>
      </c>
      <c r="J50" s="365" t="e">
        <f>NA()</f>
        <v>#N/A</v>
      </c>
      <c r="K50" s="365" t="e">
        <f>NA()</f>
        <v>#N/A</v>
      </c>
      <c r="L50" s="365">
        <f>IF(ISNUMBER('実質公債費比率（分子）の構造'!N$53),'実質公債費比率（分子）の構造'!N$53,NA())</f>
        <v>325</v>
      </c>
      <c r="M50" s="365" t="e">
        <f>NA()</f>
        <v>#N/A</v>
      </c>
      <c r="N50" s="365" t="e">
        <f>NA()</f>
        <v>#N/A</v>
      </c>
      <c r="O50" s="365">
        <f>IF(ISNUMBER('実質公債費比率（分子）の構造'!O$53),'実質公債費比率（分子）の構造'!O$53,NA())</f>
        <v>345</v>
      </c>
      <c r="P50" s="365" t="e">
        <f>NA()</f>
        <v>#N/A</v>
      </c>
    </row>
    <row r="51" spans="1:16" x14ac:dyDescent="0.15">
      <c r="A51"/>
      <c r="B51"/>
      <c r="C51"/>
      <c r="D51"/>
      <c r="E51"/>
      <c r="F51"/>
      <c r="G51"/>
      <c r="H51"/>
      <c r="I51"/>
      <c r="J51"/>
      <c r="K51"/>
      <c r="L51"/>
      <c r="M51"/>
      <c r="N51"/>
      <c r="O51"/>
      <c r="P51"/>
    </row>
    <row r="52" spans="1:16" x14ac:dyDescent="0.15">
      <c r="A52"/>
      <c r="B52"/>
      <c r="C52"/>
      <c r="D52"/>
      <c r="E52"/>
      <c r="F52"/>
      <c r="G52"/>
      <c r="H52"/>
      <c r="I52"/>
      <c r="J52"/>
      <c r="K52"/>
      <c r="L52"/>
      <c r="M52"/>
      <c r="N52"/>
      <c r="O52"/>
      <c r="P52"/>
    </row>
    <row r="53" spans="1:16" ht="15" x14ac:dyDescent="0.25">
      <c r="A53" s="360" t="s">
        <v>510</v>
      </c>
      <c r="B53"/>
      <c r="C53"/>
      <c r="D53"/>
      <c r="E53"/>
      <c r="F53"/>
      <c r="G53"/>
      <c r="H53"/>
      <c r="I53"/>
      <c r="J53"/>
      <c r="K53"/>
      <c r="L53"/>
      <c r="M53"/>
      <c r="N53"/>
      <c r="O53"/>
      <c r="P53"/>
    </row>
    <row r="54" spans="1:16" x14ac:dyDescent="0.15">
      <c r="A54" s="363"/>
      <c r="B54" s="363" t="str">
        <f>'将来負担比率（分子）の構造'!I$40</f>
        <v>H29</v>
      </c>
      <c r="C54" s="363"/>
      <c r="D54" s="363"/>
      <c r="E54" s="363" t="str">
        <f>'将来負担比率（分子）の構造'!J$40</f>
        <v>H30</v>
      </c>
      <c r="F54" s="363"/>
      <c r="G54" s="363"/>
      <c r="H54" s="363" t="str">
        <f>'将来負担比率（分子）の構造'!K$40</f>
        <v>R01</v>
      </c>
      <c r="I54" s="363"/>
      <c r="J54" s="363"/>
      <c r="K54" s="363" t="str">
        <f>'将来負担比率（分子）の構造'!L$40</f>
        <v>R02</v>
      </c>
      <c r="L54" s="363"/>
      <c r="M54" s="363"/>
      <c r="N54" s="363" t="str">
        <f>'将来負担比率（分子）の構造'!M$40</f>
        <v>R03</v>
      </c>
      <c r="O54" s="363"/>
      <c r="P54" s="363"/>
    </row>
    <row r="55" spans="1:16" ht="15" x14ac:dyDescent="0.15">
      <c r="A55" s="363"/>
      <c r="B55" s="364" t="s">
        <v>334</v>
      </c>
      <c r="C55" s="363"/>
      <c r="D55" s="364" t="s">
        <v>511</v>
      </c>
      <c r="E55" s="364" t="s">
        <v>334</v>
      </c>
      <c r="F55" s="363"/>
      <c r="G55" s="364" t="s">
        <v>511</v>
      </c>
      <c r="H55" s="364" t="s">
        <v>334</v>
      </c>
      <c r="I55" s="363"/>
      <c r="J55" s="364" t="s">
        <v>511</v>
      </c>
      <c r="K55" s="364" t="s">
        <v>334</v>
      </c>
      <c r="L55" s="363"/>
      <c r="M55" s="364" t="s">
        <v>511</v>
      </c>
      <c r="N55" s="364" t="s">
        <v>334</v>
      </c>
      <c r="O55" s="363"/>
      <c r="P55" s="364" t="s">
        <v>511</v>
      </c>
    </row>
    <row r="56" spans="1:16" ht="15" x14ac:dyDescent="0.15">
      <c r="A56" s="364" t="s">
        <v>494</v>
      </c>
      <c r="B56" s="363"/>
      <c r="C56" s="363"/>
      <c r="D56" s="363">
        <f>'将来負担比率（分子）の構造'!I$52</f>
        <v>7035</v>
      </c>
      <c r="E56" s="363"/>
      <c r="F56" s="363"/>
      <c r="G56" s="363">
        <f>'将来負担比率（分子）の構造'!J$52</f>
        <v>7125</v>
      </c>
      <c r="H56" s="363"/>
      <c r="I56" s="363"/>
      <c r="J56" s="363">
        <f>'将来負担比率（分子）の構造'!K$52</f>
        <v>6888</v>
      </c>
      <c r="K56" s="363"/>
      <c r="L56" s="363"/>
      <c r="M56" s="363">
        <f>'将来負担比率（分子）の構造'!L$52</f>
        <v>6894</v>
      </c>
      <c r="N56" s="363"/>
      <c r="O56" s="363"/>
      <c r="P56" s="363">
        <f>'将来負担比率（分子）の構造'!M$52</f>
        <v>6407</v>
      </c>
    </row>
    <row r="57" spans="1:16" ht="15" x14ac:dyDescent="0.15">
      <c r="A57" s="364" t="s">
        <v>493</v>
      </c>
      <c r="B57" s="363"/>
      <c r="C57" s="363"/>
      <c r="D57" s="363">
        <f>'将来負担比率（分子）の構造'!I$51</f>
        <v>276</v>
      </c>
      <c r="E57" s="363"/>
      <c r="F57" s="363"/>
      <c r="G57" s="363">
        <f>'将来負担比率（分子）の構造'!J$51</f>
        <v>392</v>
      </c>
      <c r="H57" s="363"/>
      <c r="I57" s="363"/>
      <c r="J57" s="363">
        <f>'将来負担比率（分子）の構造'!K$51</f>
        <v>448</v>
      </c>
      <c r="K57" s="363"/>
      <c r="L57" s="363"/>
      <c r="M57" s="363">
        <f>'将来負担比率（分子）の構造'!L$51</f>
        <v>450</v>
      </c>
      <c r="N57" s="363"/>
      <c r="O57" s="363"/>
      <c r="P57" s="363">
        <f>'将来負担比率（分子）の構造'!M$51</f>
        <v>415</v>
      </c>
    </row>
    <row r="58" spans="1:16" ht="15" x14ac:dyDescent="0.15">
      <c r="A58" s="364" t="s">
        <v>492</v>
      </c>
      <c r="B58" s="363"/>
      <c r="C58" s="363"/>
      <c r="D58" s="363">
        <f>'将来負担比率（分子）の構造'!I$50</f>
        <v>3435</v>
      </c>
      <c r="E58" s="363"/>
      <c r="F58" s="363"/>
      <c r="G58" s="363">
        <f>'将来負担比率（分子）の構造'!J$50</f>
        <v>3206</v>
      </c>
      <c r="H58" s="363"/>
      <c r="I58" s="363"/>
      <c r="J58" s="363">
        <f>'将来負担比率（分子）の構造'!K$50</f>
        <v>3545</v>
      </c>
      <c r="K58" s="363"/>
      <c r="L58" s="363"/>
      <c r="M58" s="363">
        <f>'将来負担比率（分子）の構造'!L$50</f>
        <v>3601</v>
      </c>
      <c r="N58" s="363"/>
      <c r="O58" s="363"/>
      <c r="P58" s="363">
        <f>'将来負担比率（分子）の構造'!M$50</f>
        <v>4038</v>
      </c>
    </row>
    <row r="59" spans="1:16" ht="15" x14ac:dyDescent="0.15">
      <c r="A59" s="364" t="s">
        <v>490</v>
      </c>
      <c r="B59" s="363" t="str">
        <f>'将来負担比率（分子）の構造'!I$49</f>
        <v>-</v>
      </c>
      <c r="C59" s="363"/>
      <c r="D59" s="363"/>
      <c r="E59" s="363" t="str">
        <f>'将来負担比率（分子）の構造'!J$49</f>
        <v>-</v>
      </c>
      <c r="F59" s="363"/>
      <c r="G59" s="363"/>
      <c r="H59" s="363" t="str">
        <f>'将来負担比率（分子）の構造'!K$49</f>
        <v>-</v>
      </c>
      <c r="I59" s="363"/>
      <c r="J59" s="363"/>
      <c r="K59" s="363" t="str">
        <f>'将来負担比率（分子）の構造'!L$49</f>
        <v>-</v>
      </c>
      <c r="L59" s="363"/>
      <c r="M59" s="363"/>
      <c r="N59" s="363" t="str">
        <f>'将来負担比率（分子）の構造'!M$49</f>
        <v>-</v>
      </c>
      <c r="O59" s="363"/>
      <c r="P59" s="363"/>
    </row>
    <row r="60" spans="1:16" ht="15" x14ac:dyDescent="0.15">
      <c r="A60" s="364" t="s">
        <v>311</v>
      </c>
      <c r="B60" s="363" t="str">
        <f>'将来負担比率（分子）の構造'!I$48</f>
        <v>-</v>
      </c>
      <c r="C60" s="363"/>
      <c r="D60" s="363"/>
      <c r="E60" s="363" t="str">
        <f>'将来負担比率（分子）の構造'!J$48</f>
        <v>-</v>
      </c>
      <c r="F60" s="363"/>
      <c r="G60" s="363"/>
      <c r="H60" s="363" t="str">
        <f>'将来負担比率（分子）の構造'!K$48</f>
        <v>-</v>
      </c>
      <c r="I60" s="363"/>
      <c r="J60" s="363"/>
      <c r="K60" s="363" t="str">
        <f>'将来負担比率（分子）の構造'!L$48</f>
        <v>-</v>
      </c>
      <c r="L60" s="363"/>
      <c r="M60" s="363"/>
      <c r="N60" s="363" t="str">
        <f>'将来負担比率（分子）の構造'!M$48</f>
        <v>-</v>
      </c>
      <c r="O60" s="363"/>
      <c r="P60" s="363"/>
    </row>
    <row r="61" spans="1:16" ht="15" x14ac:dyDescent="0.15">
      <c r="A61" s="364" t="s">
        <v>488</v>
      </c>
      <c r="B61" s="363">
        <f>'将来負担比率（分子）の構造'!I$46</f>
        <v>225</v>
      </c>
      <c r="C61" s="363"/>
      <c r="D61" s="363"/>
      <c r="E61" s="363">
        <f>'将来負担比率（分子）の構造'!J$46</f>
        <v>221</v>
      </c>
      <c r="F61" s="363"/>
      <c r="G61" s="363"/>
      <c r="H61" s="363">
        <f>'将来負担比率（分子）の構造'!K$46</f>
        <v>233</v>
      </c>
      <c r="I61" s="363"/>
      <c r="J61" s="363"/>
      <c r="K61" s="363">
        <f>'将来負担比率（分子）の構造'!L$46</f>
        <v>270</v>
      </c>
      <c r="L61" s="363"/>
      <c r="M61" s="363"/>
      <c r="N61" s="363">
        <f>'将来負担比率（分子）の構造'!M$46</f>
        <v>283</v>
      </c>
      <c r="O61" s="363"/>
      <c r="P61" s="363"/>
    </row>
    <row r="62" spans="1:16" ht="15" x14ac:dyDescent="0.15">
      <c r="A62" s="364" t="s">
        <v>487</v>
      </c>
      <c r="B62" s="363">
        <f>'将来負担比率（分子）の構造'!I$45</f>
        <v>536</v>
      </c>
      <c r="C62" s="363"/>
      <c r="D62" s="363"/>
      <c r="E62" s="363">
        <f>'将来負担比率（分子）の構造'!J$45</f>
        <v>492</v>
      </c>
      <c r="F62" s="363"/>
      <c r="G62" s="363"/>
      <c r="H62" s="363">
        <f>'将来負担比率（分子）の構造'!K$45</f>
        <v>463</v>
      </c>
      <c r="I62" s="363"/>
      <c r="J62" s="363"/>
      <c r="K62" s="363">
        <f>'将来負担比率（分子）の構造'!L$45</f>
        <v>420</v>
      </c>
      <c r="L62" s="363"/>
      <c r="M62" s="363"/>
      <c r="N62" s="363">
        <f>'将来負担比率（分子）の構造'!M$45</f>
        <v>374</v>
      </c>
      <c r="O62" s="363"/>
      <c r="P62" s="363"/>
    </row>
    <row r="63" spans="1:16" ht="15" x14ac:dyDescent="0.15">
      <c r="A63" s="364" t="s">
        <v>486</v>
      </c>
      <c r="B63" s="363" t="str">
        <f>'将来負担比率（分子）の構造'!I$44</f>
        <v>-</v>
      </c>
      <c r="C63" s="363"/>
      <c r="D63" s="363"/>
      <c r="E63" s="363" t="str">
        <f>'将来負担比率（分子）の構造'!J$44</f>
        <v>-</v>
      </c>
      <c r="F63" s="363"/>
      <c r="G63" s="363"/>
      <c r="H63" s="363" t="str">
        <f>'将来負担比率（分子）の構造'!K$44</f>
        <v>-</v>
      </c>
      <c r="I63" s="363"/>
      <c r="J63" s="363"/>
      <c r="K63" s="363" t="str">
        <f>'将来負担比率（分子）の構造'!L$44</f>
        <v>-</v>
      </c>
      <c r="L63" s="363"/>
      <c r="M63" s="363"/>
      <c r="N63" s="363" t="str">
        <f>'将来負担比率（分子）の構造'!M$44</f>
        <v>-</v>
      </c>
      <c r="O63" s="363"/>
      <c r="P63" s="363"/>
    </row>
    <row r="64" spans="1:16" ht="15" x14ac:dyDescent="0.15">
      <c r="A64" s="364" t="s">
        <v>485</v>
      </c>
      <c r="B64" s="363">
        <f>'将来負担比率（分子）の構造'!I$43</f>
        <v>3292</v>
      </c>
      <c r="C64" s="363"/>
      <c r="D64" s="363"/>
      <c r="E64" s="363">
        <f>'将来負担比率（分子）の構造'!J$43</f>
        <v>3271</v>
      </c>
      <c r="F64" s="363"/>
      <c r="G64" s="363"/>
      <c r="H64" s="363">
        <f>'将来負担比率（分子）の構造'!K$43</f>
        <v>3076</v>
      </c>
      <c r="I64" s="363"/>
      <c r="J64" s="363"/>
      <c r="K64" s="363">
        <f>'将来負担比率（分子）の構造'!L$43</f>
        <v>2926</v>
      </c>
      <c r="L64" s="363"/>
      <c r="M64" s="363"/>
      <c r="N64" s="363">
        <f>'将来負担比率（分子）の構造'!M$43</f>
        <v>2631</v>
      </c>
      <c r="O64" s="363"/>
      <c r="P64" s="363"/>
    </row>
    <row r="65" spans="1:16" ht="15" x14ac:dyDescent="0.15">
      <c r="A65" s="364" t="s">
        <v>484</v>
      </c>
      <c r="B65" s="363" t="str">
        <f>'将来負担比率（分子）の構造'!I$42</f>
        <v>-</v>
      </c>
      <c r="C65" s="363"/>
      <c r="D65" s="363"/>
      <c r="E65" s="363" t="str">
        <f>'将来負担比率（分子）の構造'!J$42</f>
        <v>-</v>
      </c>
      <c r="F65" s="363"/>
      <c r="G65" s="363"/>
      <c r="H65" s="363" t="str">
        <f>'将来負担比率（分子）の構造'!K$42</f>
        <v>-</v>
      </c>
      <c r="I65" s="363"/>
      <c r="J65" s="363"/>
      <c r="K65" s="363" t="str">
        <f>'将来負担比率（分子）の構造'!L$42</f>
        <v>-</v>
      </c>
      <c r="L65" s="363"/>
      <c r="M65" s="363"/>
      <c r="N65" s="363" t="str">
        <f>'将来負担比率（分子）の構造'!M$42</f>
        <v>-</v>
      </c>
      <c r="O65" s="363"/>
      <c r="P65" s="363"/>
    </row>
    <row r="66" spans="1:16" ht="15" x14ac:dyDescent="0.15">
      <c r="A66" s="364" t="s">
        <v>483</v>
      </c>
      <c r="B66" s="363">
        <f>'将来負担比率（分子）の構造'!I$41</f>
        <v>6539</v>
      </c>
      <c r="C66" s="363"/>
      <c r="D66" s="363"/>
      <c r="E66" s="363">
        <f>'将来負担比率（分子）の構造'!J$41</f>
        <v>6656</v>
      </c>
      <c r="F66" s="363"/>
      <c r="G66" s="363"/>
      <c r="H66" s="363">
        <f>'将来負担比率（分子）の構造'!K$41</f>
        <v>6955</v>
      </c>
      <c r="I66" s="363"/>
      <c r="J66" s="363"/>
      <c r="K66" s="363">
        <f>'将来負担比率（分子）の構造'!L$41</f>
        <v>7160</v>
      </c>
      <c r="L66" s="363"/>
      <c r="M66" s="363"/>
      <c r="N66" s="363">
        <f>'将来負担比率（分子）の構造'!M$41</f>
        <v>7268</v>
      </c>
      <c r="O66" s="363"/>
      <c r="P66" s="363"/>
    </row>
    <row r="67" spans="1:16" ht="15" x14ac:dyDescent="0.15">
      <c r="A67" s="364" t="s">
        <v>495</v>
      </c>
      <c r="B67" s="363" t="e">
        <f>NA()</f>
        <v>#N/A</v>
      </c>
      <c r="C67" s="363">
        <f>IF(ISNUMBER('将来負担比率（分子）の構造'!I$53), IF('将来負担比率（分子）の構造'!I$53 &lt; 0, 0, '将来負担比率（分子）の構造'!I$53), NA())</f>
        <v>0</v>
      </c>
      <c r="D67" s="363" t="e">
        <f>NA()</f>
        <v>#N/A</v>
      </c>
      <c r="E67" s="363" t="e">
        <f>NA()</f>
        <v>#N/A</v>
      </c>
      <c r="F67" s="363">
        <f>IF(ISNUMBER('将来負担比率（分子）の構造'!J$53), IF('将来負担比率（分子）の構造'!J$53 &lt; 0, 0, '将来負担比率（分子）の構造'!J$53), NA())</f>
        <v>0</v>
      </c>
      <c r="G67" s="363" t="e">
        <f>NA()</f>
        <v>#N/A</v>
      </c>
      <c r="H67" s="363" t="e">
        <f>NA()</f>
        <v>#N/A</v>
      </c>
      <c r="I67" s="363">
        <f>IF(ISNUMBER('将来負担比率（分子）の構造'!K$53), IF('将来負担比率（分子）の構造'!K$53 &lt; 0, 0, '将来負担比率（分子）の構造'!K$53), NA())</f>
        <v>0</v>
      </c>
      <c r="J67" s="363" t="e">
        <f>NA()</f>
        <v>#N/A</v>
      </c>
      <c r="K67" s="363" t="e">
        <f>NA()</f>
        <v>#N/A</v>
      </c>
      <c r="L67" s="363">
        <f>IF(ISNUMBER('将来負担比率（分子）の構造'!L$53), IF('将来負担比率（分子）の構造'!L$53 &lt; 0, 0, '将来負担比率（分子）の構造'!L$53), NA())</f>
        <v>0</v>
      </c>
      <c r="M67" s="363" t="e">
        <f>NA()</f>
        <v>#N/A</v>
      </c>
      <c r="N67" s="363" t="e">
        <f>NA()</f>
        <v>#N/A</v>
      </c>
      <c r="O67" s="363">
        <f>IF(ISNUMBER('将来負担比率（分子）の構造'!M$53), IF('将来負担比率（分子）の構造'!M$53 &lt; 0, 0, '将来負担比率（分子）の構造'!M$53), NA())</f>
        <v>0</v>
      </c>
      <c r="P67" s="363" t="e">
        <f>NA()</f>
        <v>#N/A</v>
      </c>
    </row>
    <row r="68" spans="1:16" x14ac:dyDescent="0.15">
      <c r="A68"/>
      <c r="B68"/>
      <c r="C68"/>
      <c r="D68"/>
      <c r="E68"/>
      <c r="F68"/>
    </row>
    <row r="69" spans="1:16" x14ac:dyDescent="0.15">
      <c r="A69"/>
      <c r="B69"/>
      <c r="C69"/>
      <c r="D69"/>
      <c r="E69"/>
      <c r="F69"/>
    </row>
    <row r="70" spans="1:16" ht="15" x14ac:dyDescent="0.25">
      <c r="A70" s="367" t="s">
        <v>512</v>
      </c>
      <c r="B70" s="367"/>
      <c r="C70" s="367"/>
      <c r="D70" s="367"/>
      <c r="E70" s="367"/>
      <c r="F70" s="367"/>
    </row>
    <row r="71" spans="1:16" x14ac:dyDescent="0.15">
      <c r="A71" s="368"/>
      <c r="B71" s="368" t="str">
        <f>基金残高に係る経年分析!F54</f>
        <v>R01</v>
      </c>
      <c r="C71" s="368" t="str">
        <f>基金残高に係る経年分析!G54</f>
        <v>R02</v>
      </c>
      <c r="D71" s="368" t="str">
        <f>基金残高に係る経年分析!H54</f>
        <v>R03</v>
      </c>
    </row>
    <row r="72" spans="1:16" ht="15" x14ac:dyDescent="0.25">
      <c r="A72" s="369" t="s">
        <v>100</v>
      </c>
      <c r="B72" s="370">
        <f>基金残高に係る経年分析!F55</f>
        <v>1708</v>
      </c>
      <c r="C72" s="370">
        <f>基金残高に係る経年分析!G55</f>
        <v>1795</v>
      </c>
      <c r="D72" s="370">
        <f>基金残高に係る経年分析!H55</f>
        <v>1841</v>
      </c>
    </row>
    <row r="73" spans="1:16" ht="15" x14ac:dyDescent="0.25">
      <c r="A73" s="369" t="s">
        <v>103</v>
      </c>
      <c r="B73" s="370">
        <f>基金残高に係る経年分析!F56</f>
        <v>734</v>
      </c>
      <c r="C73" s="370">
        <f>基金残高に係る経年分析!G56</f>
        <v>735</v>
      </c>
      <c r="D73" s="370">
        <f>基金残高に係る経年分析!H56</f>
        <v>861</v>
      </c>
    </row>
    <row r="74" spans="1:16" ht="15" x14ac:dyDescent="0.25">
      <c r="A74" s="369" t="s">
        <v>105</v>
      </c>
      <c r="B74" s="370">
        <f>基金残高に係る経年分析!F57</f>
        <v>981</v>
      </c>
      <c r="C74" s="370">
        <f>基金残高に係る経年分析!G57</f>
        <v>909</v>
      </c>
      <c r="D74" s="370">
        <f>基金残高に係る経年分析!H57</f>
        <v>1131</v>
      </c>
    </row>
  </sheetData>
  <sheetProtection sheet="1" objects="1" scenarios="1"/>
  <phoneticPr fontId="46"/>
  <pageMargins left="0.78680555555555598" right="0.78680555555555598" top="0.98402777777777795" bottom="0.98402777777777795" header="0.51180555555555496" footer="0.51180555555555496"/>
  <pageSetup paperSize="0" scale="0" firstPageNumber="0" orientation="portrait" usePrinterDefaults="0" horizontalDpi="0" verticalDpi="0" copie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AMK49"/>
  <sheetViews>
    <sheetView zoomScaleNormal="100" zoomScalePageLayoutView="60" workbookViewId="0"/>
  </sheetViews>
  <sheetFormatPr defaultRowHeight="13.5" x14ac:dyDescent="0.15"/>
  <cols>
    <col min="1" max="1" width="1.625" style="35"/>
    <col min="2" max="2" width="2.25" style="35"/>
    <col min="3" max="16" width="2.625" style="35"/>
    <col min="17" max="17" width="2.25" style="35"/>
    <col min="18" max="95" width="1.625" style="35"/>
    <col min="96" max="133" width="1.625" style="36"/>
    <col min="134" max="143" width="1.625" style="35"/>
    <col min="144" max="1025" width="0" style="35" hidden="1"/>
  </cols>
  <sheetData>
    <row r="1" spans="1:1024" ht="22.5" customHeight="1" x14ac:dyDescent="0.15">
      <c r="A1"/>
      <c r="B1" s="37"/>
      <c r="C1" s="38"/>
      <c r="D1" s="38"/>
      <c r="E1" s="38"/>
      <c r="F1" s="38"/>
      <c r="G1" s="38"/>
      <c r="H1" s="38"/>
      <c r="I1" s="38"/>
      <c r="J1" s="38"/>
      <c r="K1" s="38"/>
      <c r="L1" s="38"/>
      <c r="M1" s="38"/>
      <c r="N1" s="38"/>
      <c r="O1" s="38"/>
      <c r="P1" s="38"/>
      <c r="Q1" s="38"/>
      <c r="R1" s="38"/>
      <c r="S1" s="38"/>
      <c r="T1" s="38"/>
      <c r="U1" s="38"/>
      <c r="V1" s="38"/>
      <c r="W1" s="38"/>
      <c r="X1" s="38"/>
      <c r="Y1" s="38"/>
      <c r="Z1" s="38"/>
      <c r="AA1" s="38"/>
      <c r="AB1" s="38"/>
      <c r="AC1" s="38"/>
      <c r="AD1" s="38"/>
      <c r="AE1" s="38"/>
      <c r="AF1" s="38"/>
      <c r="AG1" s="38"/>
      <c r="AH1" s="38"/>
      <c r="AI1" s="38"/>
      <c r="AJ1" s="38"/>
      <c r="AK1" s="38"/>
      <c r="AL1" s="38"/>
      <c r="AM1" s="38"/>
      <c r="AN1" s="38"/>
      <c r="AO1" s="38"/>
      <c r="AP1" s="38"/>
      <c r="AQ1" s="38"/>
      <c r="AR1" s="38"/>
      <c r="AS1" s="38"/>
      <c r="AT1" s="38"/>
      <c r="AU1" s="38"/>
      <c r="AV1" s="38"/>
      <c r="AW1" s="38"/>
      <c r="AX1" s="38"/>
      <c r="AY1" s="38"/>
      <c r="AZ1" s="38"/>
      <c r="BA1" s="38"/>
      <c r="BB1" s="38"/>
      <c r="BC1" s="38"/>
      <c r="BD1" s="38"/>
      <c r="BE1" s="38"/>
      <c r="BF1" s="38"/>
      <c r="BG1" s="38"/>
      <c r="BH1" s="38"/>
      <c r="BI1" s="38"/>
      <c r="BJ1" s="38"/>
      <c r="BK1" s="38"/>
      <c r="BL1" s="38"/>
      <c r="BM1" s="38"/>
      <c r="BN1" s="38"/>
      <c r="BO1" s="38"/>
      <c r="BP1" s="38"/>
      <c r="BQ1" s="38"/>
      <c r="BR1" s="38"/>
      <c r="BS1" s="38"/>
      <c r="BT1" s="38"/>
      <c r="BU1" s="38"/>
      <c r="BV1" s="38"/>
      <c r="BW1" s="38"/>
      <c r="BX1" s="38"/>
      <c r="BY1" s="38"/>
      <c r="BZ1" s="38"/>
      <c r="CA1" s="38"/>
      <c r="CB1" s="38"/>
      <c r="CC1" s="38"/>
      <c r="CD1" s="39"/>
      <c r="CE1" s="39"/>
      <c r="CF1" s="39"/>
      <c r="CG1" s="39"/>
      <c r="CH1" s="39"/>
      <c r="CI1" s="39"/>
      <c r="CJ1" s="39"/>
      <c r="CK1" s="39"/>
      <c r="CL1" s="39"/>
      <c r="CM1" s="39"/>
      <c r="CN1" s="39"/>
      <c r="CO1" s="39"/>
      <c r="CP1" s="39"/>
      <c r="CQ1" s="39"/>
      <c r="CR1" s="39"/>
      <c r="CS1" s="39"/>
      <c r="CT1" s="39"/>
      <c r="CU1" s="39"/>
      <c r="CV1" s="39"/>
      <c r="CW1" s="39"/>
      <c r="CX1" s="39"/>
      <c r="CY1" s="39"/>
      <c r="CZ1" s="39"/>
      <c r="DA1" s="39"/>
      <c r="DB1" s="39"/>
      <c r="DC1" s="39"/>
      <c r="DD1" s="39"/>
      <c r="DE1" s="39"/>
      <c r="DF1" s="39"/>
      <c r="DG1" s="39"/>
      <c r="DH1" s="498" t="s">
        <v>126</v>
      </c>
      <c r="DI1" s="498"/>
      <c r="DJ1" s="498"/>
      <c r="DK1" s="498"/>
      <c r="DL1" s="498"/>
      <c r="DM1" s="498"/>
      <c r="DN1" s="498"/>
      <c r="DO1" s="35"/>
      <c r="DP1" s="498" t="s">
        <v>127</v>
      </c>
      <c r="DQ1" s="498"/>
      <c r="DR1" s="498"/>
      <c r="DS1" s="498"/>
      <c r="DT1" s="498"/>
      <c r="DU1" s="498"/>
      <c r="DV1" s="498"/>
      <c r="DW1" s="498"/>
      <c r="DX1" s="498"/>
      <c r="DY1" s="498"/>
      <c r="DZ1" s="498"/>
      <c r="EA1" s="498"/>
      <c r="EB1" s="498"/>
      <c r="EC1" s="498"/>
      <c r="ED1" s="38"/>
      <c r="EE1" s="38"/>
      <c r="EF1" s="38"/>
      <c r="EG1" s="38"/>
      <c r="EH1" s="38"/>
      <c r="EI1" s="38"/>
      <c r="EJ1" s="38"/>
      <c r="EK1" s="38"/>
      <c r="EL1" s="38"/>
      <c r="EM1" s="38"/>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2.5" customHeight="1" x14ac:dyDescent="0.15">
      <c r="A2"/>
      <c r="B2" s="40" t="s">
        <v>128</v>
      </c>
      <c r="C2"/>
      <c r="D2"/>
      <c r="E2"/>
      <c r="F2"/>
      <c r="G2"/>
      <c r="H2"/>
      <c r="I2"/>
      <c r="J2"/>
      <c r="K2"/>
      <c r="L2"/>
      <c r="M2"/>
      <c r="N2"/>
      <c r="O2"/>
      <c r="P2"/>
      <c r="Q2"/>
      <c r="R2" s="41"/>
      <c r="S2" s="41"/>
      <c r="T2" s="41"/>
      <c r="U2" s="41"/>
      <c r="V2" s="41"/>
      <c r="W2" s="41"/>
      <c r="X2" s="41"/>
      <c r="Y2" s="41"/>
      <c r="Z2" s="41"/>
      <c r="AA2" s="41"/>
      <c r="AB2" s="41"/>
      <c r="AC2" s="41"/>
      <c r="AD2"/>
      <c r="AE2" s="42"/>
      <c r="AF2" s="42"/>
      <c r="AG2" s="42"/>
      <c r="AH2" s="42"/>
      <c r="AI2" s="42"/>
      <c r="AJ2" s="41"/>
      <c r="AK2" s="41"/>
      <c r="AL2" s="41"/>
      <c r="AM2" s="41"/>
      <c r="AN2" s="41"/>
      <c r="AO2" s="41"/>
      <c r="AP2" s="41"/>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s="39"/>
      <c r="CE2" s="39"/>
      <c r="CF2" s="39"/>
      <c r="CG2" s="39"/>
      <c r="CH2" s="39"/>
      <c r="CI2" s="39"/>
      <c r="CJ2" s="39"/>
      <c r="CK2" s="39"/>
      <c r="CL2" s="39"/>
      <c r="CM2" s="39"/>
      <c r="CN2" s="39"/>
      <c r="CO2" s="39"/>
      <c r="CP2" s="39"/>
      <c r="CQ2" s="39"/>
      <c r="CR2" s="39"/>
      <c r="CS2" s="39"/>
      <c r="CT2" s="39"/>
      <c r="CU2" s="39"/>
      <c r="CV2" s="39"/>
      <c r="CW2" s="39"/>
      <c r="CX2" s="39"/>
      <c r="CY2" s="39"/>
      <c r="CZ2" s="39"/>
      <c r="DA2" s="39"/>
      <c r="DB2" s="39"/>
      <c r="DC2" s="39"/>
      <c r="DD2" s="39"/>
      <c r="DE2" s="39"/>
      <c r="DF2" s="39"/>
      <c r="DG2" s="39"/>
      <c r="DH2" s="39"/>
      <c r="DI2" s="39"/>
      <c r="DJ2" s="39"/>
      <c r="DK2" s="39"/>
      <c r="DL2" s="39"/>
      <c r="DM2" s="39"/>
      <c r="DN2" s="39"/>
      <c r="DO2" s="39"/>
      <c r="DP2" s="39"/>
      <c r="DQ2" s="39"/>
      <c r="DR2" s="39"/>
      <c r="DS2" s="39"/>
      <c r="DT2" s="39"/>
      <c r="DU2" s="39"/>
      <c r="DV2" s="39"/>
      <c r="DW2" s="39"/>
      <c r="DX2" s="39"/>
      <c r="DY2" s="39"/>
      <c r="DZ2" s="39"/>
      <c r="EA2" s="39"/>
      <c r="EB2" s="39"/>
      <c r="EC2" s="39"/>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c r="B3" s="499" t="s">
        <v>129</v>
      </c>
      <c r="C3" s="499"/>
      <c r="D3" s="499"/>
      <c r="E3" s="499"/>
      <c r="F3" s="499"/>
      <c r="G3" s="499"/>
      <c r="H3" s="499"/>
      <c r="I3" s="499"/>
      <c r="J3" s="499"/>
      <c r="K3" s="499"/>
      <c r="L3" s="499"/>
      <c r="M3" s="499"/>
      <c r="N3" s="499"/>
      <c r="O3" s="499"/>
      <c r="P3" s="499"/>
      <c r="Q3" s="499"/>
      <c r="R3" s="499"/>
      <c r="S3" s="499"/>
      <c r="T3" s="499"/>
      <c r="U3" s="499"/>
      <c r="V3" s="499"/>
      <c r="W3" s="499"/>
      <c r="X3" s="499"/>
      <c r="Y3" s="499"/>
      <c r="Z3" s="499"/>
      <c r="AA3" s="499"/>
      <c r="AB3" s="499"/>
      <c r="AC3" s="499"/>
      <c r="AD3" s="499"/>
      <c r="AE3" s="499"/>
      <c r="AF3" s="499"/>
      <c r="AG3" s="499"/>
      <c r="AH3" s="499"/>
      <c r="AI3" s="499"/>
      <c r="AJ3" s="499"/>
      <c r="AK3" s="499"/>
      <c r="AL3" s="499"/>
      <c r="AM3" s="499"/>
      <c r="AN3" s="499"/>
      <c r="AO3" s="499"/>
      <c r="AP3" s="403" t="s">
        <v>130</v>
      </c>
      <c r="AQ3" s="403"/>
      <c r="AR3" s="403"/>
      <c r="AS3" s="403"/>
      <c r="AT3" s="403"/>
      <c r="AU3" s="403"/>
      <c r="AV3" s="403"/>
      <c r="AW3" s="403"/>
      <c r="AX3" s="403"/>
      <c r="AY3" s="403"/>
      <c r="AZ3" s="403"/>
      <c r="BA3" s="403"/>
      <c r="BB3" s="403"/>
      <c r="BC3" s="403"/>
      <c r="BD3" s="403"/>
      <c r="BE3" s="403"/>
      <c r="BF3" s="403"/>
      <c r="BG3" s="403"/>
      <c r="BH3" s="403"/>
      <c r="BI3" s="403"/>
      <c r="BJ3" s="403"/>
      <c r="BK3" s="403"/>
      <c r="BL3" s="403"/>
      <c r="BM3" s="403"/>
      <c r="BN3" s="403"/>
      <c r="BO3" s="403"/>
      <c r="BP3" s="403"/>
      <c r="BQ3" s="403"/>
      <c r="BR3" s="403"/>
      <c r="BS3" s="403"/>
      <c r="BT3" s="403"/>
      <c r="BU3" s="403"/>
      <c r="BV3" s="403"/>
      <c r="BW3" s="403"/>
      <c r="BX3" s="403"/>
      <c r="BY3" s="403"/>
      <c r="BZ3" s="403"/>
      <c r="CA3" s="403"/>
      <c r="CB3" s="403"/>
      <c r="CC3"/>
      <c r="CD3" s="403" t="s">
        <v>131</v>
      </c>
      <c r="CE3" s="403"/>
      <c r="CF3" s="403"/>
      <c r="CG3" s="403"/>
      <c r="CH3" s="403"/>
      <c r="CI3" s="403"/>
      <c r="CJ3" s="403"/>
      <c r="CK3" s="403"/>
      <c r="CL3" s="403"/>
      <c r="CM3" s="403"/>
      <c r="CN3" s="403"/>
      <c r="CO3" s="403"/>
      <c r="CP3" s="403"/>
      <c r="CQ3" s="403"/>
      <c r="CR3" s="403"/>
      <c r="CS3" s="403"/>
      <c r="CT3" s="403"/>
      <c r="CU3" s="403"/>
      <c r="CV3" s="403"/>
      <c r="CW3" s="403"/>
      <c r="CX3" s="403"/>
      <c r="CY3" s="403"/>
      <c r="CZ3" s="403"/>
      <c r="DA3" s="403"/>
      <c r="DB3" s="403"/>
      <c r="DC3" s="403"/>
      <c r="DD3" s="403"/>
      <c r="DE3" s="403"/>
      <c r="DF3" s="403"/>
      <c r="DG3" s="403"/>
      <c r="DH3" s="403"/>
      <c r="DI3" s="403"/>
      <c r="DJ3" s="403"/>
      <c r="DK3" s="403"/>
      <c r="DL3" s="403"/>
      <c r="DM3" s="403"/>
      <c r="DN3" s="403"/>
      <c r="DO3" s="403"/>
      <c r="DP3" s="403"/>
      <c r="DQ3" s="403"/>
      <c r="DR3" s="403"/>
      <c r="DS3" s="403"/>
      <c r="DT3" s="403"/>
      <c r="DU3" s="403"/>
      <c r="DV3" s="403"/>
      <c r="DW3" s="403"/>
      <c r="DX3" s="403"/>
      <c r="DY3" s="403"/>
      <c r="DZ3" s="403"/>
      <c r="EA3" s="403"/>
      <c r="EB3" s="403"/>
      <c r="EC3" s="40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ht="11.25" customHeight="1" x14ac:dyDescent="0.15">
      <c r="A4"/>
      <c r="B4" s="403" t="s">
        <v>7</v>
      </c>
      <c r="C4" s="403"/>
      <c r="D4" s="403"/>
      <c r="E4" s="403"/>
      <c r="F4" s="403"/>
      <c r="G4" s="403"/>
      <c r="H4" s="403"/>
      <c r="I4" s="403"/>
      <c r="J4" s="403"/>
      <c r="K4" s="403"/>
      <c r="L4" s="403"/>
      <c r="M4" s="403"/>
      <c r="N4" s="403"/>
      <c r="O4" s="403"/>
      <c r="P4" s="403"/>
      <c r="Q4" s="403"/>
      <c r="R4" s="403" t="s">
        <v>132</v>
      </c>
      <c r="S4" s="403"/>
      <c r="T4" s="403"/>
      <c r="U4" s="403"/>
      <c r="V4" s="403"/>
      <c r="W4" s="403"/>
      <c r="X4" s="403"/>
      <c r="Y4" s="403"/>
      <c r="Z4" s="403" t="s">
        <v>133</v>
      </c>
      <c r="AA4" s="403"/>
      <c r="AB4" s="403"/>
      <c r="AC4" s="403"/>
      <c r="AD4" s="403" t="s">
        <v>134</v>
      </c>
      <c r="AE4" s="403"/>
      <c r="AF4" s="403"/>
      <c r="AG4" s="403"/>
      <c r="AH4" s="403"/>
      <c r="AI4" s="403"/>
      <c r="AJ4" s="403"/>
      <c r="AK4" s="403"/>
      <c r="AL4" s="403" t="s">
        <v>133</v>
      </c>
      <c r="AM4" s="403"/>
      <c r="AN4" s="403"/>
      <c r="AO4" s="403"/>
      <c r="AP4" s="403" t="s">
        <v>7</v>
      </c>
      <c r="AQ4" s="403"/>
      <c r="AR4" s="403"/>
      <c r="AS4" s="403"/>
      <c r="AT4" s="403"/>
      <c r="AU4" s="403"/>
      <c r="AV4" s="403"/>
      <c r="AW4" s="403"/>
      <c r="AX4" s="403"/>
      <c r="AY4" s="403"/>
      <c r="AZ4" s="403"/>
      <c r="BA4" s="403"/>
      <c r="BB4" s="403"/>
      <c r="BC4" s="403"/>
      <c r="BD4" s="403"/>
      <c r="BE4" s="403"/>
      <c r="BF4" s="403"/>
      <c r="BG4" s="403" t="s">
        <v>135</v>
      </c>
      <c r="BH4" s="403"/>
      <c r="BI4" s="403"/>
      <c r="BJ4" s="403"/>
      <c r="BK4" s="403"/>
      <c r="BL4" s="403"/>
      <c r="BM4" s="403"/>
      <c r="BN4" s="403"/>
      <c r="BO4" s="403" t="s">
        <v>133</v>
      </c>
      <c r="BP4" s="403"/>
      <c r="BQ4" s="403"/>
      <c r="BR4" s="403"/>
      <c r="BS4" s="403" t="s">
        <v>136</v>
      </c>
      <c r="BT4" s="403"/>
      <c r="BU4" s="403"/>
      <c r="BV4" s="403"/>
      <c r="BW4" s="403"/>
      <c r="BX4" s="403"/>
      <c r="BY4" s="403"/>
      <c r="BZ4" s="403"/>
      <c r="CA4" s="403"/>
      <c r="CB4" s="403"/>
      <c r="CC4"/>
      <c r="CD4" s="403" t="s">
        <v>137</v>
      </c>
      <c r="CE4" s="403"/>
      <c r="CF4" s="403"/>
      <c r="CG4" s="403"/>
      <c r="CH4" s="403"/>
      <c r="CI4" s="403"/>
      <c r="CJ4" s="403"/>
      <c r="CK4" s="403"/>
      <c r="CL4" s="403"/>
      <c r="CM4" s="403"/>
      <c r="CN4" s="403"/>
      <c r="CO4" s="403"/>
      <c r="CP4" s="403"/>
      <c r="CQ4" s="403"/>
      <c r="CR4" s="403"/>
      <c r="CS4" s="403"/>
      <c r="CT4" s="403"/>
      <c r="CU4" s="403"/>
      <c r="CV4" s="403"/>
      <c r="CW4" s="403"/>
      <c r="CX4" s="403"/>
      <c r="CY4" s="403"/>
      <c r="CZ4" s="403"/>
      <c r="DA4" s="403"/>
      <c r="DB4" s="403"/>
      <c r="DC4" s="403"/>
      <c r="DD4" s="403"/>
      <c r="DE4" s="403"/>
      <c r="DF4" s="403"/>
      <c r="DG4" s="403"/>
      <c r="DH4" s="403"/>
      <c r="DI4" s="403"/>
      <c r="DJ4" s="403"/>
      <c r="DK4" s="403"/>
      <c r="DL4" s="403"/>
      <c r="DM4" s="403"/>
      <c r="DN4" s="403"/>
      <c r="DO4" s="403"/>
      <c r="DP4" s="403"/>
      <c r="DQ4" s="403"/>
      <c r="DR4" s="403"/>
      <c r="DS4" s="403"/>
      <c r="DT4" s="403"/>
      <c r="DU4" s="403"/>
      <c r="DV4" s="403"/>
      <c r="DW4" s="403"/>
      <c r="DX4" s="403"/>
      <c r="DY4" s="403"/>
      <c r="DZ4" s="403"/>
      <c r="EA4" s="403"/>
      <c r="EB4" s="403"/>
      <c r="EC4" s="403"/>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s="43" customFormat="1" ht="11.25" customHeight="1" x14ac:dyDescent="0.15">
      <c r="B5" s="475" t="s">
        <v>138</v>
      </c>
      <c r="C5" s="475"/>
      <c r="D5" s="475"/>
      <c r="E5" s="475"/>
      <c r="F5" s="475"/>
      <c r="G5" s="475"/>
      <c r="H5" s="475"/>
      <c r="I5" s="475"/>
      <c r="J5" s="475"/>
      <c r="K5" s="475"/>
      <c r="L5" s="475"/>
      <c r="M5" s="475"/>
      <c r="N5" s="475"/>
      <c r="O5" s="475"/>
      <c r="P5" s="475"/>
      <c r="Q5" s="475"/>
      <c r="R5" s="489">
        <v>541189</v>
      </c>
      <c r="S5" s="489"/>
      <c r="T5" s="489"/>
      <c r="U5" s="489"/>
      <c r="V5" s="489"/>
      <c r="W5" s="489"/>
      <c r="X5" s="489"/>
      <c r="Y5" s="489"/>
      <c r="Z5" s="490">
        <v>6.7</v>
      </c>
      <c r="AA5" s="490"/>
      <c r="AB5" s="490"/>
      <c r="AC5" s="490"/>
      <c r="AD5" s="491">
        <v>541189</v>
      </c>
      <c r="AE5" s="491"/>
      <c r="AF5" s="491"/>
      <c r="AG5" s="491"/>
      <c r="AH5" s="491"/>
      <c r="AI5" s="491"/>
      <c r="AJ5" s="491"/>
      <c r="AK5" s="491"/>
      <c r="AL5" s="492">
        <v>13.1</v>
      </c>
      <c r="AM5" s="492"/>
      <c r="AN5" s="492"/>
      <c r="AO5" s="492"/>
      <c r="AP5" s="475" t="s">
        <v>139</v>
      </c>
      <c r="AQ5" s="475"/>
      <c r="AR5" s="475"/>
      <c r="AS5" s="475"/>
      <c r="AT5" s="475"/>
      <c r="AU5" s="475"/>
      <c r="AV5" s="475"/>
      <c r="AW5" s="475"/>
      <c r="AX5" s="475"/>
      <c r="AY5" s="475"/>
      <c r="AZ5" s="475"/>
      <c r="BA5" s="475"/>
      <c r="BB5" s="475"/>
      <c r="BC5" s="475"/>
      <c r="BD5" s="475"/>
      <c r="BE5" s="475"/>
      <c r="BF5" s="475"/>
      <c r="BG5" s="453">
        <v>541189</v>
      </c>
      <c r="BH5" s="453"/>
      <c r="BI5" s="453"/>
      <c r="BJ5" s="453"/>
      <c r="BK5" s="453"/>
      <c r="BL5" s="453"/>
      <c r="BM5" s="453"/>
      <c r="BN5" s="453"/>
      <c r="BO5" s="454">
        <v>100</v>
      </c>
      <c r="BP5" s="454"/>
      <c r="BQ5" s="454"/>
      <c r="BR5" s="454"/>
      <c r="BS5" s="486" t="s">
        <v>47</v>
      </c>
      <c r="BT5" s="486"/>
      <c r="BU5" s="486"/>
      <c r="BV5" s="486"/>
      <c r="BW5" s="486"/>
      <c r="BX5" s="486"/>
      <c r="BY5" s="486"/>
      <c r="BZ5" s="486"/>
      <c r="CA5" s="486"/>
      <c r="CB5" s="486"/>
      <c r="CD5" s="403" t="s">
        <v>7</v>
      </c>
      <c r="CE5" s="403"/>
      <c r="CF5" s="403"/>
      <c r="CG5" s="403"/>
      <c r="CH5" s="403"/>
      <c r="CI5" s="403"/>
      <c r="CJ5" s="403"/>
      <c r="CK5" s="403"/>
      <c r="CL5" s="403"/>
      <c r="CM5" s="403"/>
      <c r="CN5" s="403"/>
      <c r="CO5" s="403"/>
      <c r="CP5" s="403"/>
      <c r="CQ5" s="403"/>
      <c r="CR5" s="403" t="s">
        <v>140</v>
      </c>
      <c r="CS5" s="403"/>
      <c r="CT5" s="403"/>
      <c r="CU5" s="403"/>
      <c r="CV5" s="403"/>
      <c r="CW5" s="403"/>
      <c r="CX5" s="403"/>
      <c r="CY5" s="403"/>
      <c r="CZ5" s="403" t="s">
        <v>133</v>
      </c>
      <c r="DA5" s="403"/>
      <c r="DB5" s="403"/>
      <c r="DC5" s="403"/>
      <c r="DD5" s="497" t="s">
        <v>141</v>
      </c>
      <c r="DE5" s="497"/>
      <c r="DF5" s="497"/>
      <c r="DG5" s="497"/>
      <c r="DH5" s="497"/>
      <c r="DI5" s="497"/>
      <c r="DJ5" s="497"/>
      <c r="DK5" s="497"/>
      <c r="DL5" s="497"/>
      <c r="DM5" s="497"/>
      <c r="DN5" s="497"/>
      <c r="DO5" s="497"/>
      <c r="DP5" s="497"/>
      <c r="DQ5" s="497" t="s">
        <v>142</v>
      </c>
      <c r="DR5" s="497"/>
      <c r="DS5" s="497"/>
      <c r="DT5" s="497"/>
      <c r="DU5" s="497"/>
      <c r="DV5" s="497"/>
      <c r="DW5" s="497"/>
      <c r="DX5" s="497"/>
      <c r="DY5" s="497"/>
      <c r="DZ5" s="497"/>
      <c r="EA5" s="497"/>
      <c r="EB5" s="497"/>
      <c r="EC5" s="497"/>
    </row>
    <row r="6" spans="1:1024" ht="11.25" customHeight="1" x14ac:dyDescent="0.15">
      <c r="B6" s="452" t="s">
        <v>143</v>
      </c>
      <c r="C6" s="452"/>
      <c r="D6" s="452"/>
      <c r="E6" s="452"/>
      <c r="F6" s="452"/>
      <c r="G6" s="452"/>
      <c r="H6" s="452"/>
      <c r="I6" s="452"/>
      <c r="J6" s="452"/>
      <c r="K6" s="452"/>
      <c r="L6" s="452"/>
      <c r="M6" s="452"/>
      <c r="N6" s="452"/>
      <c r="O6" s="452"/>
      <c r="P6" s="452"/>
      <c r="Q6" s="452"/>
      <c r="R6" s="453">
        <v>56140</v>
      </c>
      <c r="S6" s="453"/>
      <c r="T6" s="453"/>
      <c r="U6" s="453"/>
      <c r="V6" s="453"/>
      <c r="W6" s="453"/>
      <c r="X6" s="453"/>
      <c r="Y6" s="453"/>
      <c r="Z6" s="454">
        <v>0.7</v>
      </c>
      <c r="AA6" s="454"/>
      <c r="AB6" s="454"/>
      <c r="AC6" s="454"/>
      <c r="AD6" s="455">
        <v>56140</v>
      </c>
      <c r="AE6" s="455"/>
      <c r="AF6" s="455"/>
      <c r="AG6" s="455"/>
      <c r="AH6" s="455"/>
      <c r="AI6" s="455"/>
      <c r="AJ6" s="455"/>
      <c r="AK6" s="455"/>
      <c r="AL6" s="465">
        <v>1.4</v>
      </c>
      <c r="AM6" s="465"/>
      <c r="AN6" s="465"/>
      <c r="AO6" s="465"/>
      <c r="AP6" s="452" t="s">
        <v>144</v>
      </c>
      <c r="AQ6" s="452"/>
      <c r="AR6" s="452"/>
      <c r="AS6" s="452"/>
      <c r="AT6" s="452"/>
      <c r="AU6" s="452"/>
      <c r="AV6" s="452"/>
      <c r="AW6" s="452"/>
      <c r="AX6" s="452"/>
      <c r="AY6" s="452"/>
      <c r="AZ6" s="452"/>
      <c r="BA6" s="452"/>
      <c r="BB6" s="452"/>
      <c r="BC6" s="452"/>
      <c r="BD6" s="452"/>
      <c r="BE6" s="452"/>
      <c r="BF6" s="452"/>
      <c r="BG6" s="453">
        <v>541189</v>
      </c>
      <c r="BH6" s="453"/>
      <c r="BI6" s="453"/>
      <c r="BJ6" s="453"/>
      <c r="BK6" s="453"/>
      <c r="BL6" s="453"/>
      <c r="BM6" s="453"/>
      <c r="BN6" s="453"/>
      <c r="BO6" s="454">
        <v>100</v>
      </c>
      <c r="BP6" s="454"/>
      <c r="BQ6" s="454"/>
      <c r="BR6" s="454"/>
      <c r="BS6" s="486" t="s">
        <v>47</v>
      </c>
      <c r="BT6" s="486"/>
      <c r="BU6" s="486"/>
      <c r="BV6" s="486"/>
      <c r="BW6" s="486"/>
      <c r="BX6" s="486"/>
      <c r="BY6" s="486"/>
      <c r="BZ6" s="486"/>
      <c r="CA6" s="486"/>
      <c r="CB6" s="486"/>
      <c r="CD6" s="475" t="s">
        <v>145</v>
      </c>
      <c r="CE6" s="475"/>
      <c r="CF6" s="475"/>
      <c r="CG6" s="475"/>
      <c r="CH6" s="475"/>
      <c r="CI6" s="475"/>
      <c r="CJ6" s="475"/>
      <c r="CK6" s="475"/>
      <c r="CL6" s="475"/>
      <c r="CM6" s="475"/>
      <c r="CN6" s="475"/>
      <c r="CO6" s="475"/>
      <c r="CP6" s="475"/>
      <c r="CQ6" s="475"/>
      <c r="CR6" s="453">
        <v>81373</v>
      </c>
      <c r="CS6" s="453"/>
      <c r="CT6" s="453"/>
      <c r="CU6" s="453"/>
      <c r="CV6" s="453"/>
      <c r="CW6" s="453"/>
      <c r="CX6" s="453"/>
      <c r="CY6" s="453"/>
      <c r="CZ6" s="490">
        <v>1</v>
      </c>
      <c r="DA6" s="490"/>
      <c r="DB6" s="490"/>
      <c r="DC6" s="490"/>
      <c r="DD6" s="455" t="s">
        <v>47</v>
      </c>
      <c r="DE6" s="455"/>
      <c r="DF6" s="455"/>
      <c r="DG6" s="455"/>
      <c r="DH6" s="455"/>
      <c r="DI6" s="455"/>
      <c r="DJ6" s="455"/>
      <c r="DK6" s="455"/>
      <c r="DL6" s="455"/>
      <c r="DM6" s="455"/>
      <c r="DN6" s="455"/>
      <c r="DO6" s="455"/>
      <c r="DP6" s="455"/>
      <c r="DQ6" s="486">
        <v>81373</v>
      </c>
      <c r="DR6" s="486"/>
      <c r="DS6" s="486"/>
      <c r="DT6" s="486"/>
      <c r="DU6" s="486"/>
      <c r="DV6" s="486"/>
      <c r="DW6" s="486"/>
      <c r="DX6" s="486"/>
      <c r="DY6" s="486"/>
      <c r="DZ6" s="486"/>
      <c r="EA6" s="486"/>
      <c r="EB6" s="486"/>
      <c r="EC6" s="486"/>
    </row>
    <row r="7" spans="1:1024" ht="11.25" customHeight="1" x14ac:dyDescent="0.15">
      <c r="B7" s="452" t="s">
        <v>146</v>
      </c>
      <c r="C7" s="452"/>
      <c r="D7" s="452"/>
      <c r="E7" s="452"/>
      <c r="F7" s="452"/>
      <c r="G7" s="452"/>
      <c r="H7" s="452"/>
      <c r="I7" s="452"/>
      <c r="J7" s="452"/>
      <c r="K7" s="452"/>
      <c r="L7" s="452"/>
      <c r="M7" s="452"/>
      <c r="N7" s="452"/>
      <c r="O7" s="452"/>
      <c r="P7" s="452"/>
      <c r="Q7" s="452"/>
      <c r="R7" s="453">
        <v>311</v>
      </c>
      <c r="S7" s="453"/>
      <c r="T7" s="453"/>
      <c r="U7" s="453"/>
      <c r="V7" s="453"/>
      <c r="W7" s="453"/>
      <c r="X7" s="453"/>
      <c r="Y7" s="453"/>
      <c r="Z7" s="454">
        <v>0</v>
      </c>
      <c r="AA7" s="454"/>
      <c r="AB7" s="454"/>
      <c r="AC7" s="454"/>
      <c r="AD7" s="455">
        <v>311</v>
      </c>
      <c r="AE7" s="455"/>
      <c r="AF7" s="455"/>
      <c r="AG7" s="455"/>
      <c r="AH7" s="455"/>
      <c r="AI7" s="455"/>
      <c r="AJ7" s="455"/>
      <c r="AK7" s="455"/>
      <c r="AL7" s="465">
        <v>0</v>
      </c>
      <c r="AM7" s="465"/>
      <c r="AN7" s="465"/>
      <c r="AO7" s="465"/>
      <c r="AP7" s="452" t="s">
        <v>147</v>
      </c>
      <c r="AQ7" s="452"/>
      <c r="AR7" s="452"/>
      <c r="AS7" s="452"/>
      <c r="AT7" s="452"/>
      <c r="AU7" s="452"/>
      <c r="AV7" s="452"/>
      <c r="AW7" s="452"/>
      <c r="AX7" s="452"/>
      <c r="AY7" s="452"/>
      <c r="AZ7" s="452"/>
      <c r="BA7" s="452"/>
      <c r="BB7" s="452"/>
      <c r="BC7" s="452"/>
      <c r="BD7" s="452"/>
      <c r="BE7" s="452"/>
      <c r="BF7" s="452"/>
      <c r="BG7" s="453">
        <v>223128</v>
      </c>
      <c r="BH7" s="453"/>
      <c r="BI7" s="453"/>
      <c r="BJ7" s="453"/>
      <c r="BK7" s="453"/>
      <c r="BL7" s="453"/>
      <c r="BM7" s="453"/>
      <c r="BN7" s="453"/>
      <c r="BO7" s="454">
        <v>41.2</v>
      </c>
      <c r="BP7" s="454"/>
      <c r="BQ7" s="454"/>
      <c r="BR7" s="454"/>
      <c r="BS7" s="486" t="s">
        <v>47</v>
      </c>
      <c r="BT7" s="486"/>
      <c r="BU7" s="486"/>
      <c r="BV7" s="486"/>
      <c r="BW7" s="486"/>
      <c r="BX7" s="486"/>
      <c r="BY7" s="486"/>
      <c r="BZ7" s="486"/>
      <c r="CA7" s="486"/>
      <c r="CB7" s="486"/>
      <c r="CD7" s="452" t="s">
        <v>148</v>
      </c>
      <c r="CE7" s="452"/>
      <c r="CF7" s="452"/>
      <c r="CG7" s="452"/>
      <c r="CH7" s="452"/>
      <c r="CI7" s="452"/>
      <c r="CJ7" s="452"/>
      <c r="CK7" s="452"/>
      <c r="CL7" s="452"/>
      <c r="CM7" s="452"/>
      <c r="CN7" s="452"/>
      <c r="CO7" s="452"/>
      <c r="CP7" s="452"/>
      <c r="CQ7" s="452"/>
      <c r="CR7" s="453">
        <v>1371226</v>
      </c>
      <c r="CS7" s="453"/>
      <c r="CT7" s="453"/>
      <c r="CU7" s="453"/>
      <c r="CV7" s="453"/>
      <c r="CW7" s="453"/>
      <c r="CX7" s="453"/>
      <c r="CY7" s="453"/>
      <c r="CZ7" s="454">
        <v>17.3</v>
      </c>
      <c r="DA7" s="454"/>
      <c r="DB7" s="454"/>
      <c r="DC7" s="454"/>
      <c r="DD7" s="455">
        <v>138290</v>
      </c>
      <c r="DE7" s="455"/>
      <c r="DF7" s="455"/>
      <c r="DG7" s="455"/>
      <c r="DH7" s="455"/>
      <c r="DI7" s="455"/>
      <c r="DJ7" s="455"/>
      <c r="DK7" s="455"/>
      <c r="DL7" s="455"/>
      <c r="DM7" s="455"/>
      <c r="DN7" s="455"/>
      <c r="DO7" s="455"/>
      <c r="DP7" s="455"/>
      <c r="DQ7" s="486">
        <v>1091200</v>
      </c>
      <c r="DR7" s="486"/>
      <c r="DS7" s="486"/>
      <c r="DT7" s="486"/>
      <c r="DU7" s="486"/>
      <c r="DV7" s="486"/>
      <c r="DW7" s="486"/>
      <c r="DX7" s="486"/>
      <c r="DY7" s="486"/>
      <c r="DZ7" s="486"/>
      <c r="EA7" s="486"/>
      <c r="EB7" s="486"/>
      <c r="EC7" s="486"/>
    </row>
    <row r="8" spans="1:1024" ht="11.25" customHeight="1" x14ac:dyDescent="0.15">
      <c r="B8" s="452" t="s">
        <v>149</v>
      </c>
      <c r="C8" s="452"/>
      <c r="D8" s="452"/>
      <c r="E8" s="452"/>
      <c r="F8" s="452"/>
      <c r="G8" s="452"/>
      <c r="H8" s="452"/>
      <c r="I8" s="452"/>
      <c r="J8" s="452"/>
      <c r="K8" s="452"/>
      <c r="L8" s="452"/>
      <c r="M8" s="452"/>
      <c r="N8" s="452"/>
      <c r="O8" s="452"/>
      <c r="P8" s="452"/>
      <c r="Q8" s="452"/>
      <c r="R8" s="453">
        <v>1288</v>
      </c>
      <c r="S8" s="453"/>
      <c r="T8" s="453"/>
      <c r="U8" s="453"/>
      <c r="V8" s="453"/>
      <c r="W8" s="453"/>
      <c r="X8" s="453"/>
      <c r="Y8" s="453"/>
      <c r="Z8" s="454">
        <v>0</v>
      </c>
      <c r="AA8" s="454"/>
      <c r="AB8" s="454"/>
      <c r="AC8" s="454"/>
      <c r="AD8" s="455">
        <v>1288</v>
      </c>
      <c r="AE8" s="455"/>
      <c r="AF8" s="455"/>
      <c r="AG8" s="455"/>
      <c r="AH8" s="455"/>
      <c r="AI8" s="455"/>
      <c r="AJ8" s="455"/>
      <c r="AK8" s="455"/>
      <c r="AL8" s="465">
        <v>0</v>
      </c>
      <c r="AM8" s="465"/>
      <c r="AN8" s="465"/>
      <c r="AO8" s="465"/>
      <c r="AP8" s="452" t="s">
        <v>150</v>
      </c>
      <c r="AQ8" s="452"/>
      <c r="AR8" s="452"/>
      <c r="AS8" s="452"/>
      <c r="AT8" s="452"/>
      <c r="AU8" s="452"/>
      <c r="AV8" s="452"/>
      <c r="AW8" s="452"/>
      <c r="AX8" s="452"/>
      <c r="AY8" s="452"/>
      <c r="AZ8" s="452"/>
      <c r="BA8" s="452"/>
      <c r="BB8" s="452"/>
      <c r="BC8" s="452"/>
      <c r="BD8" s="452"/>
      <c r="BE8" s="452"/>
      <c r="BF8" s="452"/>
      <c r="BG8" s="453">
        <v>9506</v>
      </c>
      <c r="BH8" s="453"/>
      <c r="BI8" s="453"/>
      <c r="BJ8" s="453"/>
      <c r="BK8" s="453"/>
      <c r="BL8" s="453"/>
      <c r="BM8" s="453"/>
      <c r="BN8" s="453"/>
      <c r="BO8" s="454">
        <v>1.8</v>
      </c>
      <c r="BP8" s="454"/>
      <c r="BQ8" s="454"/>
      <c r="BR8" s="454"/>
      <c r="BS8" s="486" t="s">
        <v>47</v>
      </c>
      <c r="BT8" s="486"/>
      <c r="BU8" s="486"/>
      <c r="BV8" s="486"/>
      <c r="BW8" s="486"/>
      <c r="BX8" s="486"/>
      <c r="BY8" s="486"/>
      <c r="BZ8" s="486"/>
      <c r="CA8" s="486"/>
      <c r="CB8" s="486"/>
      <c r="CD8" s="452" t="s">
        <v>151</v>
      </c>
      <c r="CE8" s="452"/>
      <c r="CF8" s="452"/>
      <c r="CG8" s="452"/>
      <c r="CH8" s="452"/>
      <c r="CI8" s="452"/>
      <c r="CJ8" s="452"/>
      <c r="CK8" s="452"/>
      <c r="CL8" s="452"/>
      <c r="CM8" s="452"/>
      <c r="CN8" s="452"/>
      <c r="CO8" s="452"/>
      <c r="CP8" s="452"/>
      <c r="CQ8" s="452"/>
      <c r="CR8" s="453">
        <v>1620440</v>
      </c>
      <c r="CS8" s="453"/>
      <c r="CT8" s="453"/>
      <c r="CU8" s="453"/>
      <c r="CV8" s="453"/>
      <c r="CW8" s="453"/>
      <c r="CX8" s="453"/>
      <c r="CY8" s="453"/>
      <c r="CZ8" s="454">
        <v>20.5</v>
      </c>
      <c r="DA8" s="454"/>
      <c r="DB8" s="454"/>
      <c r="DC8" s="454"/>
      <c r="DD8" s="455">
        <v>155998</v>
      </c>
      <c r="DE8" s="455"/>
      <c r="DF8" s="455"/>
      <c r="DG8" s="455"/>
      <c r="DH8" s="455"/>
      <c r="DI8" s="455"/>
      <c r="DJ8" s="455"/>
      <c r="DK8" s="455"/>
      <c r="DL8" s="455"/>
      <c r="DM8" s="455"/>
      <c r="DN8" s="455"/>
      <c r="DO8" s="455"/>
      <c r="DP8" s="455"/>
      <c r="DQ8" s="486">
        <v>696033</v>
      </c>
      <c r="DR8" s="486"/>
      <c r="DS8" s="486"/>
      <c r="DT8" s="486"/>
      <c r="DU8" s="486"/>
      <c r="DV8" s="486"/>
      <c r="DW8" s="486"/>
      <c r="DX8" s="486"/>
      <c r="DY8" s="486"/>
      <c r="DZ8" s="486"/>
      <c r="EA8" s="486"/>
      <c r="EB8" s="486"/>
      <c r="EC8" s="486"/>
    </row>
    <row r="9" spans="1:1024" ht="11.25" customHeight="1" x14ac:dyDescent="0.15">
      <c r="B9" s="452" t="s">
        <v>152</v>
      </c>
      <c r="C9" s="452"/>
      <c r="D9" s="452"/>
      <c r="E9" s="452"/>
      <c r="F9" s="452"/>
      <c r="G9" s="452"/>
      <c r="H9" s="452"/>
      <c r="I9" s="452"/>
      <c r="J9" s="452"/>
      <c r="K9" s="452"/>
      <c r="L9" s="452"/>
      <c r="M9" s="452"/>
      <c r="N9" s="452"/>
      <c r="O9" s="452"/>
      <c r="P9" s="452"/>
      <c r="Q9" s="452"/>
      <c r="R9" s="453">
        <v>1783</v>
      </c>
      <c r="S9" s="453"/>
      <c r="T9" s="453"/>
      <c r="U9" s="453"/>
      <c r="V9" s="453"/>
      <c r="W9" s="453"/>
      <c r="X9" s="453"/>
      <c r="Y9" s="453"/>
      <c r="Z9" s="454">
        <v>0</v>
      </c>
      <c r="AA9" s="454"/>
      <c r="AB9" s="454"/>
      <c r="AC9" s="454"/>
      <c r="AD9" s="455">
        <v>1783</v>
      </c>
      <c r="AE9" s="455"/>
      <c r="AF9" s="455"/>
      <c r="AG9" s="455"/>
      <c r="AH9" s="455"/>
      <c r="AI9" s="455"/>
      <c r="AJ9" s="455"/>
      <c r="AK9" s="455"/>
      <c r="AL9" s="465">
        <v>0</v>
      </c>
      <c r="AM9" s="465"/>
      <c r="AN9" s="465"/>
      <c r="AO9" s="465"/>
      <c r="AP9" s="452" t="s">
        <v>153</v>
      </c>
      <c r="AQ9" s="452"/>
      <c r="AR9" s="452"/>
      <c r="AS9" s="452"/>
      <c r="AT9" s="452"/>
      <c r="AU9" s="452"/>
      <c r="AV9" s="452"/>
      <c r="AW9" s="452"/>
      <c r="AX9" s="452"/>
      <c r="AY9" s="452"/>
      <c r="AZ9" s="452"/>
      <c r="BA9" s="452"/>
      <c r="BB9" s="452"/>
      <c r="BC9" s="452"/>
      <c r="BD9" s="452"/>
      <c r="BE9" s="452"/>
      <c r="BF9" s="452"/>
      <c r="BG9" s="453">
        <v>192040</v>
      </c>
      <c r="BH9" s="453"/>
      <c r="BI9" s="453"/>
      <c r="BJ9" s="453"/>
      <c r="BK9" s="453"/>
      <c r="BL9" s="453"/>
      <c r="BM9" s="453"/>
      <c r="BN9" s="453"/>
      <c r="BO9" s="454">
        <v>35.5</v>
      </c>
      <c r="BP9" s="454"/>
      <c r="BQ9" s="454"/>
      <c r="BR9" s="454"/>
      <c r="BS9" s="486" t="s">
        <v>47</v>
      </c>
      <c r="BT9" s="486"/>
      <c r="BU9" s="486"/>
      <c r="BV9" s="486"/>
      <c r="BW9" s="486"/>
      <c r="BX9" s="486"/>
      <c r="BY9" s="486"/>
      <c r="BZ9" s="486"/>
      <c r="CA9" s="486"/>
      <c r="CB9" s="486"/>
      <c r="CD9" s="452" t="s">
        <v>154</v>
      </c>
      <c r="CE9" s="452"/>
      <c r="CF9" s="452"/>
      <c r="CG9" s="452"/>
      <c r="CH9" s="452"/>
      <c r="CI9" s="452"/>
      <c r="CJ9" s="452"/>
      <c r="CK9" s="452"/>
      <c r="CL9" s="452"/>
      <c r="CM9" s="452"/>
      <c r="CN9" s="452"/>
      <c r="CO9" s="452"/>
      <c r="CP9" s="452"/>
      <c r="CQ9" s="452"/>
      <c r="CR9" s="453">
        <v>1205419</v>
      </c>
      <c r="CS9" s="453"/>
      <c r="CT9" s="453"/>
      <c r="CU9" s="453"/>
      <c r="CV9" s="453"/>
      <c r="CW9" s="453"/>
      <c r="CX9" s="453"/>
      <c r="CY9" s="453"/>
      <c r="CZ9" s="454">
        <v>15.2</v>
      </c>
      <c r="DA9" s="454"/>
      <c r="DB9" s="454"/>
      <c r="DC9" s="454"/>
      <c r="DD9" s="455">
        <v>575900</v>
      </c>
      <c r="DE9" s="455"/>
      <c r="DF9" s="455"/>
      <c r="DG9" s="455"/>
      <c r="DH9" s="455"/>
      <c r="DI9" s="455"/>
      <c r="DJ9" s="455"/>
      <c r="DK9" s="455"/>
      <c r="DL9" s="455"/>
      <c r="DM9" s="455"/>
      <c r="DN9" s="455"/>
      <c r="DO9" s="455"/>
      <c r="DP9" s="455"/>
      <c r="DQ9" s="486">
        <v>547497</v>
      </c>
      <c r="DR9" s="486"/>
      <c r="DS9" s="486"/>
      <c r="DT9" s="486"/>
      <c r="DU9" s="486"/>
      <c r="DV9" s="486"/>
      <c r="DW9" s="486"/>
      <c r="DX9" s="486"/>
      <c r="DY9" s="486"/>
      <c r="DZ9" s="486"/>
      <c r="EA9" s="486"/>
      <c r="EB9" s="486"/>
      <c r="EC9" s="486"/>
    </row>
    <row r="10" spans="1:1024" ht="11.25" customHeight="1" x14ac:dyDescent="0.15">
      <c r="B10" s="452" t="s">
        <v>155</v>
      </c>
      <c r="C10" s="452"/>
      <c r="D10" s="452"/>
      <c r="E10" s="452"/>
      <c r="F10" s="452"/>
      <c r="G10" s="452"/>
      <c r="H10" s="452"/>
      <c r="I10" s="452"/>
      <c r="J10" s="452"/>
      <c r="K10" s="452"/>
      <c r="L10" s="452"/>
      <c r="M10" s="452"/>
      <c r="N10" s="452"/>
      <c r="O10" s="452"/>
      <c r="P10" s="452"/>
      <c r="Q10" s="452"/>
      <c r="R10" s="453" t="s">
        <v>47</v>
      </c>
      <c r="S10" s="453"/>
      <c r="T10" s="453"/>
      <c r="U10" s="453"/>
      <c r="V10" s="453"/>
      <c r="W10" s="453"/>
      <c r="X10" s="453"/>
      <c r="Y10" s="453"/>
      <c r="Z10" s="454" t="s">
        <v>47</v>
      </c>
      <c r="AA10" s="454"/>
      <c r="AB10" s="454"/>
      <c r="AC10" s="454"/>
      <c r="AD10" s="455" t="s">
        <v>47</v>
      </c>
      <c r="AE10" s="455"/>
      <c r="AF10" s="455"/>
      <c r="AG10" s="455"/>
      <c r="AH10" s="455"/>
      <c r="AI10" s="455"/>
      <c r="AJ10" s="455"/>
      <c r="AK10" s="455"/>
      <c r="AL10" s="465" t="s">
        <v>47</v>
      </c>
      <c r="AM10" s="465"/>
      <c r="AN10" s="465"/>
      <c r="AO10" s="465"/>
      <c r="AP10" s="452" t="s">
        <v>156</v>
      </c>
      <c r="AQ10" s="452"/>
      <c r="AR10" s="452"/>
      <c r="AS10" s="452"/>
      <c r="AT10" s="452"/>
      <c r="AU10" s="452"/>
      <c r="AV10" s="452"/>
      <c r="AW10" s="452"/>
      <c r="AX10" s="452"/>
      <c r="AY10" s="452"/>
      <c r="AZ10" s="452"/>
      <c r="BA10" s="452"/>
      <c r="BB10" s="452"/>
      <c r="BC10" s="452"/>
      <c r="BD10" s="452"/>
      <c r="BE10" s="452"/>
      <c r="BF10" s="452"/>
      <c r="BG10" s="453">
        <v>12073</v>
      </c>
      <c r="BH10" s="453"/>
      <c r="BI10" s="453"/>
      <c r="BJ10" s="453"/>
      <c r="BK10" s="453"/>
      <c r="BL10" s="453"/>
      <c r="BM10" s="453"/>
      <c r="BN10" s="453"/>
      <c r="BO10" s="454">
        <v>2.2000000000000002</v>
      </c>
      <c r="BP10" s="454"/>
      <c r="BQ10" s="454"/>
      <c r="BR10" s="454"/>
      <c r="BS10" s="486" t="s">
        <v>47</v>
      </c>
      <c r="BT10" s="486"/>
      <c r="BU10" s="486"/>
      <c r="BV10" s="486"/>
      <c r="BW10" s="486"/>
      <c r="BX10" s="486"/>
      <c r="BY10" s="486"/>
      <c r="BZ10" s="486"/>
      <c r="CA10" s="486"/>
      <c r="CB10" s="486"/>
      <c r="CD10" s="452" t="s">
        <v>157</v>
      </c>
      <c r="CE10" s="452"/>
      <c r="CF10" s="452"/>
      <c r="CG10" s="452"/>
      <c r="CH10" s="452"/>
      <c r="CI10" s="452"/>
      <c r="CJ10" s="452"/>
      <c r="CK10" s="452"/>
      <c r="CL10" s="452"/>
      <c r="CM10" s="452"/>
      <c r="CN10" s="452"/>
      <c r="CO10" s="452"/>
      <c r="CP10" s="452"/>
      <c r="CQ10" s="452"/>
      <c r="CR10" s="453" t="s">
        <v>47</v>
      </c>
      <c r="CS10" s="453"/>
      <c r="CT10" s="453"/>
      <c r="CU10" s="453"/>
      <c r="CV10" s="453"/>
      <c r="CW10" s="453"/>
      <c r="CX10" s="453"/>
      <c r="CY10" s="453"/>
      <c r="CZ10" s="454" t="s">
        <v>47</v>
      </c>
      <c r="DA10" s="454"/>
      <c r="DB10" s="454"/>
      <c r="DC10" s="454"/>
      <c r="DD10" s="455" t="s">
        <v>47</v>
      </c>
      <c r="DE10" s="455"/>
      <c r="DF10" s="455"/>
      <c r="DG10" s="455"/>
      <c r="DH10" s="455"/>
      <c r="DI10" s="455"/>
      <c r="DJ10" s="455"/>
      <c r="DK10" s="455"/>
      <c r="DL10" s="455"/>
      <c r="DM10" s="455"/>
      <c r="DN10" s="455"/>
      <c r="DO10" s="455"/>
      <c r="DP10" s="455"/>
      <c r="DQ10" s="486" t="s">
        <v>47</v>
      </c>
      <c r="DR10" s="486"/>
      <c r="DS10" s="486"/>
      <c r="DT10" s="486"/>
      <c r="DU10" s="486"/>
      <c r="DV10" s="486"/>
      <c r="DW10" s="486"/>
      <c r="DX10" s="486"/>
      <c r="DY10" s="486"/>
      <c r="DZ10" s="486"/>
      <c r="EA10" s="486"/>
      <c r="EB10" s="486"/>
      <c r="EC10" s="486"/>
    </row>
    <row r="11" spans="1:1024" ht="11.25" customHeight="1" x14ac:dyDescent="0.15">
      <c r="B11" s="452" t="s">
        <v>158</v>
      </c>
      <c r="C11" s="452"/>
      <c r="D11" s="452"/>
      <c r="E11" s="452"/>
      <c r="F11" s="452"/>
      <c r="G11" s="452"/>
      <c r="H11" s="452"/>
      <c r="I11" s="452"/>
      <c r="J11" s="452"/>
      <c r="K11" s="452"/>
      <c r="L11" s="452"/>
      <c r="M11" s="452"/>
      <c r="N11" s="452"/>
      <c r="O11" s="452"/>
      <c r="P11" s="452"/>
      <c r="Q11" s="452"/>
      <c r="R11" s="453">
        <v>161202</v>
      </c>
      <c r="S11" s="453"/>
      <c r="T11" s="453"/>
      <c r="U11" s="453"/>
      <c r="V11" s="453"/>
      <c r="W11" s="453"/>
      <c r="X11" s="453"/>
      <c r="Y11" s="453"/>
      <c r="Z11" s="454">
        <v>2</v>
      </c>
      <c r="AA11" s="454"/>
      <c r="AB11" s="454"/>
      <c r="AC11" s="454"/>
      <c r="AD11" s="455">
        <v>161202</v>
      </c>
      <c r="AE11" s="455"/>
      <c r="AF11" s="455"/>
      <c r="AG11" s="455"/>
      <c r="AH11" s="455"/>
      <c r="AI11" s="455"/>
      <c r="AJ11" s="455"/>
      <c r="AK11" s="455"/>
      <c r="AL11" s="465">
        <v>3.9</v>
      </c>
      <c r="AM11" s="465"/>
      <c r="AN11" s="465"/>
      <c r="AO11" s="465"/>
      <c r="AP11" s="452" t="s">
        <v>159</v>
      </c>
      <c r="AQ11" s="452"/>
      <c r="AR11" s="452"/>
      <c r="AS11" s="452"/>
      <c r="AT11" s="452"/>
      <c r="AU11" s="452"/>
      <c r="AV11" s="452"/>
      <c r="AW11" s="452"/>
      <c r="AX11" s="452"/>
      <c r="AY11" s="452"/>
      <c r="AZ11" s="452"/>
      <c r="BA11" s="452"/>
      <c r="BB11" s="452"/>
      <c r="BC11" s="452"/>
      <c r="BD11" s="452"/>
      <c r="BE11" s="452"/>
      <c r="BF11" s="452"/>
      <c r="BG11" s="453">
        <v>9509</v>
      </c>
      <c r="BH11" s="453"/>
      <c r="BI11" s="453"/>
      <c r="BJ11" s="453"/>
      <c r="BK11" s="453"/>
      <c r="BL11" s="453"/>
      <c r="BM11" s="453"/>
      <c r="BN11" s="453"/>
      <c r="BO11" s="454">
        <v>1.8</v>
      </c>
      <c r="BP11" s="454"/>
      <c r="BQ11" s="454"/>
      <c r="BR11" s="454"/>
      <c r="BS11" s="486" t="s">
        <v>47</v>
      </c>
      <c r="BT11" s="486"/>
      <c r="BU11" s="486"/>
      <c r="BV11" s="486"/>
      <c r="BW11" s="486"/>
      <c r="BX11" s="486"/>
      <c r="BY11" s="486"/>
      <c r="BZ11" s="486"/>
      <c r="CA11" s="486"/>
      <c r="CB11" s="486"/>
      <c r="CD11" s="452" t="s">
        <v>160</v>
      </c>
      <c r="CE11" s="452"/>
      <c r="CF11" s="452"/>
      <c r="CG11" s="452"/>
      <c r="CH11" s="452"/>
      <c r="CI11" s="452"/>
      <c r="CJ11" s="452"/>
      <c r="CK11" s="452"/>
      <c r="CL11" s="452"/>
      <c r="CM11" s="452"/>
      <c r="CN11" s="452"/>
      <c r="CO11" s="452"/>
      <c r="CP11" s="452"/>
      <c r="CQ11" s="452"/>
      <c r="CR11" s="453">
        <v>1131277</v>
      </c>
      <c r="CS11" s="453"/>
      <c r="CT11" s="453"/>
      <c r="CU11" s="453"/>
      <c r="CV11" s="453"/>
      <c r="CW11" s="453"/>
      <c r="CX11" s="453"/>
      <c r="CY11" s="453"/>
      <c r="CZ11" s="454">
        <v>14.3</v>
      </c>
      <c r="DA11" s="454"/>
      <c r="DB11" s="454"/>
      <c r="DC11" s="454"/>
      <c r="DD11" s="455">
        <v>636354</v>
      </c>
      <c r="DE11" s="455"/>
      <c r="DF11" s="455"/>
      <c r="DG11" s="455"/>
      <c r="DH11" s="455"/>
      <c r="DI11" s="455"/>
      <c r="DJ11" s="455"/>
      <c r="DK11" s="455"/>
      <c r="DL11" s="455"/>
      <c r="DM11" s="455"/>
      <c r="DN11" s="455"/>
      <c r="DO11" s="455"/>
      <c r="DP11" s="455"/>
      <c r="DQ11" s="486">
        <v>408412</v>
      </c>
      <c r="DR11" s="486"/>
      <c r="DS11" s="486"/>
      <c r="DT11" s="486"/>
      <c r="DU11" s="486"/>
      <c r="DV11" s="486"/>
      <c r="DW11" s="486"/>
      <c r="DX11" s="486"/>
      <c r="DY11" s="486"/>
      <c r="DZ11" s="486"/>
      <c r="EA11" s="486"/>
      <c r="EB11" s="486"/>
      <c r="EC11" s="486"/>
    </row>
    <row r="12" spans="1:1024" ht="11.25" customHeight="1" x14ac:dyDescent="0.15">
      <c r="B12" s="452" t="s">
        <v>161</v>
      </c>
      <c r="C12" s="452"/>
      <c r="D12" s="452"/>
      <c r="E12" s="452"/>
      <c r="F12" s="452"/>
      <c r="G12" s="452"/>
      <c r="H12" s="452"/>
      <c r="I12" s="452"/>
      <c r="J12" s="452"/>
      <c r="K12" s="452"/>
      <c r="L12" s="452"/>
      <c r="M12" s="452"/>
      <c r="N12" s="452"/>
      <c r="O12" s="452"/>
      <c r="P12" s="452"/>
      <c r="Q12" s="452"/>
      <c r="R12" s="453" t="s">
        <v>47</v>
      </c>
      <c r="S12" s="453"/>
      <c r="T12" s="453"/>
      <c r="U12" s="453"/>
      <c r="V12" s="453"/>
      <c r="W12" s="453"/>
      <c r="X12" s="453"/>
      <c r="Y12" s="453"/>
      <c r="Z12" s="454" t="s">
        <v>47</v>
      </c>
      <c r="AA12" s="454"/>
      <c r="AB12" s="454"/>
      <c r="AC12" s="454"/>
      <c r="AD12" s="455" t="s">
        <v>47</v>
      </c>
      <c r="AE12" s="455"/>
      <c r="AF12" s="455"/>
      <c r="AG12" s="455"/>
      <c r="AH12" s="455"/>
      <c r="AI12" s="455"/>
      <c r="AJ12" s="455"/>
      <c r="AK12" s="455"/>
      <c r="AL12" s="465" t="s">
        <v>47</v>
      </c>
      <c r="AM12" s="465"/>
      <c r="AN12" s="465"/>
      <c r="AO12" s="465"/>
      <c r="AP12" s="452" t="s">
        <v>162</v>
      </c>
      <c r="AQ12" s="452"/>
      <c r="AR12" s="452"/>
      <c r="AS12" s="452"/>
      <c r="AT12" s="452"/>
      <c r="AU12" s="452"/>
      <c r="AV12" s="452"/>
      <c r="AW12" s="452"/>
      <c r="AX12" s="452"/>
      <c r="AY12" s="452"/>
      <c r="AZ12" s="452"/>
      <c r="BA12" s="452"/>
      <c r="BB12" s="452"/>
      <c r="BC12" s="452"/>
      <c r="BD12" s="452"/>
      <c r="BE12" s="452"/>
      <c r="BF12" s="452"/>
      <c r="BG12" s="453">
        <v>217355</v>
      </c>
      <c r="BH12" s="453"/>
      <c r="BI12" s="453"/>
      <c r="BJ12" s="453"/>
      <c r="BK12" s="453"/>
      <c r="BL12" s="453"/>
      <c r="BM12" s="453"/>
      <c r="BN12" s="453"/>
      <c r="BO12" s="454">
        <v>40.200000000000003</v>
      </c>
      <c r="BP12" s="454"/>
      <c r="BQ12" s="454"/>
      <c r="BR12" s="454"/>
      <c r="BS12" s="486" t="s">
        <v>47</v>
      </c>
      <c r="BT12" s="486"/>
      <c r="BU12" s="486"/>
      <c r="BV12" s="486"/>
      <c r="BW12" s="486"/>
      <c r="BX12" s="486"/>
      <c r="BY12" s="486"/>
      <c r="BZ12" s="486"/>
      <c r="CA12" s="486"/>
      <c r="CB12" s="486"/>
      <c r="CD12" s="452" t="s">
        <v>163</v>
      </c>
      <c r="CE12" s="452"/>
      <c r="CF12" s="452"/>
      <c r="CG12" s="452"/>
      <c r="CH12" s="452"/>
      <c r="CI12" s="452"/>
      <c r="CJ12" s="452"/>
      <c r="CK12" s="452"/>
      <c r="CL12" s="452"/>
      <c r="CM12" s="452"/>
      <c r="CN12" s="452"/>
      <c r="CO12" s="452"/>
      <c r="CP12" s="452"/>
      <c r="CQ12" s="452"/>
      <c r="CR12" s="453">
        <v>118515</v>
      </c>
      <c r="CS12" s="453"/>
      <c r="CT12" s="453"/>
      <c r="CU12" s="453"/>
      <c r="CV12" s="453"/>
      <c r="CW12" s="453"/>
      <c r="CX12" s="453"/>
      <c r="CY12" s="453"/>
      <c r="CZ12" s="454">
        <v>1.5</v>
      </c>
      <c r="DA12" s="454"/>
      <c r="DB12" s="454"/>
      <c r="DC12" s="454"/>
      <c r="DD12" s="455">
        <v>19900</v>
      </c>
      <c r="DE12" s="455"/>
      <c r="DF12" s="455"/>
      <c r="DG12" s="455"/>
      <c r="DH12" s="455"/>
      <c r="DI12" s="455"/>
      <c r="DJ12" s="455"/>
      <c r="DK12" s="455"/>
      <c r="DL12" s="455"/>
      <c r="DM12" s="455"/>
      <c r="DN12" s="455"/>
      <c r="DO12" s="455"/>
      <c r="DP12" s="455"/>
      <c r="DQ12" s="486">
        <v>62840</v>
      </c>
      <c r="DR12" s="486"/>
      <c r="DS12" s="486"/>
      <c r="DT12" s="486"/>
      <c r="DU12" s="486"/>
      <c r="DV12" s="486"/>
      <c r="DW12" s="486"/>
      <c r="DX12" s="486"/>
      <c r="DY12" s="486"/>
      <c r="DZ12" s="486"/>
      <c r="EA12" s="486"/>
      <c r="EB12" s="486"/>
      <c r="EC12" s="486"/>
    </row>
    <row r="13" spans="1:1024" ht="11.25" customHeight="1" x14ac:dyDescent="0.15">
      <c r="B13" s="452" t="s">
        <v>164</v>
      </c>
      <c r="C13" s="452"/>
      <c r="D13" s="452"/>
      <c r="E13" s="452"/>
      <c r="F13" s="452"/>
      <c r="G13" s="452"/>
      <c r="H13" s="452"/>
      <c r="I13" s="452"/>
      <c r="J13" s="452"/>
      <c r="K13" s="452"/>
      <c r="L13" s="452"/>
      <c r="M13" s="452"/>
      <c r="N13" s="452"/>
      <c r="O13" s="452"/>
      <c r="P13" s="452"/>
      <c r="Q13" s="452"/>
      <c r="R13" s="453" t="s">
        <v>47</v>
      </c>
      <c r="S13" s="453"/>
      <c r="T13" s="453"/>
      <c r="U13" s="453"/>
      <c r="V13" s="453"/>
      <c r="W13" s="453"/>
      <c r="X13" s="453"/>
      <c r="Y13" s="453"/>
      <c r="Z13" s="454" t="s">
        <v>47</v>
      </c>
      <c r="AA13" s="454"/>
      <c r="AB13" s="454"/>
      <c r="AC13" s="454"/>
      <c r="AD13" s="455" t="s">
        <v>47</v>
      </c>
      <c r="AE13" s="455"/>
      <c r="AF13" s="455"/>
      <c r="AG13" s="455"/>
      <c r="AH13" s="455"/>
      <c r="AI13" s="455"/>
      <c r="AJ13" s="455"/>
      <c r="AK13" s="455"/>
      <c r="AL13" s="465" t="s">
        <v>47</v>
      </c>
      <c r="AM13" s="465"/>
      <c r="AN13" s="465"/>
      <c r="AO13" s="465"/>
      <c r="AP13" s="452" t="s">
        <v>165</v>
      </c>
      <c r="AQ13" s="452"/>
      <c r="AR13" s="452"/>
      <c r="AS13" s="452"/>
      <c r="AT13" s="452"/>
      <c r="AU13" s="452"/>
      <c r="AV13" s="452"/>
      <c r="AW13" s="452"/>
      <c r="AX13" s="452"/>
      <c r="AY13" s="452"/>
      <c r="AZ13" s="452"/>
      <c r="BA13" s="452"/>
      <c r="BB13" s="452"/>
      <c r="BC13" s="452"/>
      <c r="BD13" s="452"/>
      <c r="BE13" s="452"/>
      <c r="BF13" s="452"/>
      <c r="BG13" s="453">
        <v>212557</v>
      </c>
      <c r="BH13" s="453"/>
      <c r="BI13" s="453"/>
      <c r="BJ13" s="453"/>
      <c r="BK13" s="453"/>
      <c r="BL13" s="453"/>
      <c r="BM13" s="453"/>
      <c r="BN13" s="453"/>
      <c r="BO13" s="454">
        <v>39.299999999999997</v>
      </c>
      <c r="BP13" s="454"/>
      <c r="BQ13" s="454"/>
      <c r="BR13" s="454"/>
      <c r="BS13" s="486" t="s">
        <v>47</v>
      </c>
      <c r="BT13" s="486"/>
      <c r="BU13" s="486"/>
      <c r="BV13" s="486"/>
      <c r="BW13" s="486"/>
      <c r="BX13" s="486"/>
      <c r="BY13" s="486"/>
      <c r="BZ13" s="486"/>
      <c r="CA13" s="486"/>
      <c r="CB13" s="486"/>
      <c r="CD13" s="452" t="s">
        <v>166</v>
      </c>
      <c r="CE13" s="452"/>
      <c r="CF13" s="452"/>
      <c r="CG13" s="452"/>
      <c r="CH13" s="452"/>
      <c r="CI13" s="452"/>
      <c r="CJ13" s="452"/>
      <c r="CK13" s="452"/>
      <c r="CL13" s="452"/>
      <c r="CM13" s="452"/>
      <c r="CN13" s="452"/>
      <c r="CO13" s="452"/>
      <c r="CP13" s="452"/>
      <c r="CQ13" s="452"/>
      <c r="CR13" s="453">
        <v>607817</v>
      </c>
      <c r="CS13" s="453"/>
      <c r="CT13" s="453"/>
      <c r="CU13" s="453"/>
      <c r="CV13" s="453"/>
      <c r="CW13" s="453"/>
      <c r="CX13" s="453"/>
      <c r="CY13" s="453"/>
      <c r="CZ13" s="454">
        <v>7.7</v>
      </c>
      <c r="DA13" s="454"/>
      <c r="DB13" s="454"/>
      <c r="DC13" s="454"/>
      <c r="DD13" s="455">
        <v>387218</v>
      </c>
      <c r="DE13" s="455"/>
      <c r="DF13" s="455"/>
      <c r="DG13" s="455"/>
      <c r="DH13" s="455"/>
      <c r="DI13" s="455"/>
      <c r="DJ13" s="455"/>
      <c r="DK13" s="455"/>
      <c r="DL13" s="455"/>
      <c r="DM13" s="455"/>
      <c r="DN13" s="455"/>
      <c r="DO13" s="455"/>
      <c r="DP13" s="455"/>
      <c r="DQ13" s="486">
        <v>185002</v>
      </c>
      <c r="DR13" s="486"/>
      <c r="DS13" s="486"/>
      <c r="DT13" s="486"/>
      <c r="DU13" s="486"/>
      <c r="DV13" s="486"/>
      <c r="DW13" s="486"/>
      <c r="DX13" s="486"/>
      <c r="DY13" s="486"/>
      <c r="DZ13" s="486"/>
      <c r="EA13" s="486"/>
      <c r="EB13" s="486"/>
      <c r="EC13" s="486"/>
    </row>
    <row r="14" spans="1:1024" ht="11.25" customHeight="1" x14ac:dyDescent="0.15">
      <c r="B14" s="452" t="s">
        <v>167</v>
      </c>
      <c r="C14" s="452"/>
      <c r="D14" s="452"/>
      <c r="E14" s="452"/>
      <c r="F14" s="452"/>
      <c r="G14" s="452"/>
      <c r="H14" s="452"/>
      <c r="I14" s="452"/>
      <c r="J14" s="452"/>
      <c r="K14" s="452"/>
      <c r="L14" s="452"/>
      <c r="M14" s="452"/>
      <c r="N14" s="452"/>
      <c r="O14" s="452"/>
      <c r="P14" s="452"/>
      <c r="Q14" s="452"/>
      <c r="R14" s="453" t="s">
        <v>47</v>
      </c>
      <c r="S14" s="453"/>
      <c r="T14" s="453"/>
      <c r="U14" s="453"/>
      <c r="V14" s="453"/>
      <c r="W14" s="453"/>
      <c r="X14" s="453"/>
      <c r="Y14" s="453"/>
      <c r="Z14" s="454" t="s">
        <v>47</v>
      </c>
      <c r="AA14" s="454"/>
      <c r="AB14" s="454"/>
      <c r="AC14" s="454"/>
      <c r="AD14" s="455" t="s">
        <v>47</v>
      </c>
      <c r="AE14" s="455"/>
      <c r="AF14" s="455"/>
      <c r="AG14" s="455"/>
      <c r="AH14" s="455"/>
      <c r="AI14" s="455"/>
      <c r="AJ14" s="455"/>
      <c r="AK14" s="455"/>
      <c r="AL14" s="465" t="s">
        <v>47</v>
      </c>
      <c r="AM14" s="465"/>
      <c r="AN14" s="465"/>
      <c r="AO14" s="465"/>
      <c r="AP14" s="452" t="s">
        <v>168</v>
      </c>
      <c r="AQ14" s="452"/>
      <c r="AR14" s="452"/>
      <c r="AS14" s="452"/>
      <c r="AT14" s="452"/>
      <c r="AU14" s="452"/>
      <c r="AV14" s="452"/>
      <c r="AW14" s="452"/>
      <c r="AX14" s="452"/>
      <c r="AY14" s="452"/>
      <c r="AZ14" s="452"/>
      <c r="BA14" s="452"/>
      <c r="BB14" s="452"/>
      <c r="BC14" s="452"/>
      <c r="BD14" s="452"/>
      <c r="BE14" s="452"/>
      <c r="BF14" s="452"/>
      <c r="BG14" s="453">
        <v>36581</v>
      </c>
      <c r="BH14" s="453"/>
      <c r="BI14" s="453"/>
      <c r="BJ14" s="453"/>
      <c r="BK14" s="453"/>
      <c r="BL14" s="453"/>
      <c r="BM14" s="453"/>
      <c r="BN14" s="453"/>
      <c r="BO14" s="454">
        <v>6.8</v>
      </c>
      <c r="BP14" s="454"/>
      <c r="BQ14" s="454"/>
      <c r="BR14" s="454"/>
      <c r="BS14" s="486" t="s">
        <v>47</v>
      </c>
      <c r="BT14" s="486"/>
      <c r="BU14" s="486"/>
      <c r="BV14" s="486"/>
      <c r="BW14" s="486"/>
      <c r="BX14" s="486"/>
      <c r="BY14" s="486"/>
      <c r="BZ14" s="486"/>
      <c r="CA14" s="486"/>
      <c r="CB14" s="486"/>
      <c r="CD14" s="452" t="s">
        <v>169</v>
      </c>
      <c r="CE14" s="452"/>
      <c r="CF14" s="452"/>
      <c r="CG14" s="452"/>
      <c r="CH14" s="452"/>
      <c r="CI14" s="452"/>
      <c r="CJ14" s="452"/>
      <c r="CK14" s="452"/>
      <c r="CL14" s="452"/>
      <c r="CM14" s="452"/>
      <c r="CN14" s="452"/>
      <c r="CO14" s="452"/>
      <c r="CP14" s="452"/>
      <c r="CQ14" s="452"/>
      <c r="CR14" s="453">
        <v>206410</v>
      </c>
      <c r="CS14" s="453"/>
      <c r="CT14" s="453"/>
      <c r="CU14" s="453"/>
      <c r="CV14" s="453"/>
      <c r="CW14" s="453"/>
      <c r="CX14" s="453"/>
      <c r="CY14" s="453"/>
      <c r="CZ14" s="454">
        <v>2.6</v>
      </c>
      <c r="DA14" s="454"/>
      <c r="DB14" s="454"/>
      <c r="DC14" s="454"/>
      <c r="DD14" s="455">
        <v>59950</v>
      </c>
      <c r="DE14" s="455"/>
      <c r="DF14" s="455"/>
      <c r="DG14" s="455"/>
      <c r="DH14" s="455"/>
      <c r="DI14" s="455"/>
      <c r="DJ14" s="455"/>
      <c r="DK14" s="455"/>
      <c r="DL14" s="455"/>
      <c r="DM14" s="455"/>
      <c r="DN14" s="455"/>
      <c r="DO14" s="455"/>
      <c r="DP14" s="455"/>
      <c r="DQ14" s="486">
        <v>145132</v>
      </c>
      <c r="DR14" s="486"/>
      <c r="DS14" s="486"/>
      <c r="DT14" s="486"/>
      <c r="DU14" s="486"/>
      <c r="DV14" s="486"/>
      <c r="DW14" s="486"/>
      <c r="DX14" s="486"/>
      <c r="DY14" s="486"/>
      <c r="DZ14" s="486"/>
      <c r="EA14" s="486"/>
      <c r="EB14" s="486"/>
      <c r="EC14" s="486"/>
    </row>
    <row r="15" spans="1:1024" ht="11.25" customHeight="1" x14ac:dyDescent="0.15">
      <c r="B15" s="452" t="s">
        <v>170</v>
      </c>
      <c r="C15" s="452"/>
      <c r="D15" s="452"/>
      <c r="E15" s="452"/>
      <c r="F15" s="452"/>
      <c r="G15" s="452"/>
      <c r="H15" s="452"/>
      <c r="I15" s="452"/>
      <c r="J15" s="452"/>
      <c r="K15" s="452"/>
      <c r="L15" s="452"/>
      <c r="M15" s="452"/>
      <c r="N15" s="452"/>
      <c r="O15" s="452"/>
      <c r="P15" s="452"/>
      <c r="Q15" s="452"/>
      <c r="R15" s="453" t="s">
        <v>47</v>
      </c>
      <c r="S15" s="453"/>
      <c r="T15" s="453"/>
      <c r="U15" s="453"/>
      <c r="V15" s="453"/>
      <c r="W15" s="453"/>
      <c r="X15" s="453"/>
      <c r="Y15" s="453"/>
      <c r="Z15" s="454" t="s">
        <v>47</v>
      </c>
      <c r="AA15" s="454"/>
      <c r="AB15" s="454"/>
      <c r="AC15" s="454"/>
      <c r="AD15" s="455" t="s">
        <v>47</v>
      </c>
      <c r="AE15" s="455"/>
      <c r="AF15" s="455"/>
      <c r="AG15" s="455"/>
      <c r="AH15" s="455"/>
      <c r="AI15" s="455"/>
      <c r="AJ15" s="455"/>
      <c r="AK15" s="455"/>
      <c r="AL15" s="465" t="s">
        <v>47</v>
      </c>
      <c r="AM15" s="465"/>
      <c r="AN15" s="465"/>
      <c r="AO15" s="465"/>
      <c r="AP15" s="452" t="s">
        <v>171</v>
      </c>
      <c r="AQ15" s="452"/>
      <c r="AR15" s="452"/>
      <c r="AS15" s="452"/>
      <c r="AT15" s="452"/>
      <c r="AU15" s="452"/>
      <c r="AV15" s="452"/>
      <c r="AW15" s="452"/>
      <c r="AX15" s="452"/>
      <c r="AY15" s="452"/>
      <c r="AZ15" s="452"/>
      <c r="BA15" s="452"/>
      <c r="BB15" s="452"/>
      <c r="BC15" s="452"/>
      <c r="BD15" s="452"/>
      <c r="BE15" s="452"/>
      <c r="BF15" s="452"/>
      <c r="BG15" s="453">
        <v>64125</v>
      </c>
      <c r="BH15" s="453"/>
      <c r="BI15" s="453"/>
      <c r="BJ15" s="453"/>
      <c r="BK15" s="453"/>
      <c r="BL15" s="453"/>
      <c r="BM15" s="453"/>
      <c r="BN15" s="453"/>
      <c r="BO15" s="454">
        <v>11.8</v>
      </c>
      <c r="BP15" s="454"/>
      <c r="BQ15" s="454"/>
      <c r="BR15" s="454"/>
      <c r="BS15" s="486" t="s">
        <v>47</v>
      </c>
      <c r="BT15" s="486"/>
      <c r="BU15" s="486"/>
      <c r="BV15" s="486"/>
      <c r="BW15" s="486"/>
      <c r="BX15" s="486"/>
      <c r="BY15" s="486"/>
      <c r="BZ15" s="486"/>
      <c r="CA15" s="486"/>
      <c r="CB15" s="486"/>
      <c r="CD15" s="452" t="s">
        <v>172</v>
      </c>
      <c r="CE15" s="452"/>
      <c r="CF15" s="452"/>
      <c r="CG15" s="452"/>
      <c r="CH15" s="452"/>
      <c r="CI15" s="452"/>
      <c r="CJ15" s="452"/>
      <c r="CK15" s="452"/>
      <c r="CL15" s="452"/>
      <c r="CM15" s="452"/>
      <c r="CN15" s="452"/>
      <c r="CO15" s="452"/>
      <c r="CP15" s="452"/>
      <c r="CQ15" s="452"/>
      <c r="CR15" s="453">
        <v>746188</v>
      </c>
      <c r="CS15" s="453"/>
      <c r="CT15" s="453"/>
      <c r="CU15" s="453"/>
      <c r="CV15" s="453"/>
      <c r="CW15" s="453"/>
      <c r="CX15" s="453"/>
      <c r="CY15" s="453"/>
      <c r="CZ15" s="454">
        <v>9.4</v>
      </c>
      <c r="DA15" s="454"/>
      <c r="DB15" s="454"/>
      <c r="DC15" s="454"/>
      <c r="DD15" s="455">
        <v>56754</v>
      </c>
      <c r="DE15" s="455"/>
      <c r="DF15" s="455"/>
      <c r="DG15" s="455"/>
      <c r="DH15" s="455"/>
      <c r="DI15" s="455"/>
      <c r="DJ15" s="455"/>
      <c r="DK15" s="455"/>
      <c r="DL15" s="455"/>
      <c r="DM15" s="455"/>
      <c r="DN15" s="455"/>
      <c r="DO15" s="455"/>
      <c r="DP15" s="455"/>
      <c r="DQ15" s="486">
        <v>586480</v>
      </c>
      <c r="DR15" s="486"/>
      <c r="DS15" s="486"/>
      <c r="DT15" s="486"/>
      <c r="DU15" s="486"/>
      <c r="DV15" s="486"/>
      <c r="DW15" s="486"/>
      <c r="DX15" s="486"/>
      <c r="DY15" s="486"/>
      <c r="DZ15" s="486"/>
      <c r="EA15" s="486"/>
      <c r="EB15" s="486"/>
      <c r="EC15" s="486"/>
    </row>
    <row r="16" spans="1:1024" ht="11.25" customHeight="1" x14ac:dyDescent="0.15">
      <c r="B16" s="452" t="s">
        <v>173</v>
      </c>
      <c r="C16" s="452"/>
      <c r="D16" s="452"/>
      <c r="E16" s="452"/>
      <c r="F16" s="452"/>
      <c r="G16" s="452"/>
      <c r="H16" s="452"/>
      <c r="I16" s="452"/>
      <c r="J16" s="452"/>
      <c r="K16" s="452"/>
      <c r="L16" s="452"/>
      <c r="M16" s="452"/>
      <c r="N16" s="452"/>
      <c r="O16" s="452"/>
      <c r="P16" s="452"/>
      <c r="Q16" s="452"/>
      <c r="R16" s="453">
        <v>3043</v>
      </c>
      <c r="S16" s="453"/>
      <c r="T16" s="453"/>
      <c r="U16" s="453"/>
      <c r="V16" s="453"/>
      <c r="W16" s="453"/>
      <c r="X16" s="453"/>
      <c r="Y16" s="453"/>
      <c r="Z16" s="454">
        <v>0</v>
      </c>
      <c r="AA16" s="454"/>
      <c r="AB16" s="454"/>
      <c r="AC16" s="454"/>
      <c r="AD16" s="455">
        <v>3043</v>
      </c>
      <c r="AE16" s="455"/>
      <c r="AF16" s="455"/>
      <c r="AG16" s="455"/>
      <c r="AH16" s="455"/>
      <c r="AI16" s="455"/>
      <c r="AJ16" s="455"/>
      <c r="AK16" s="455"/>
      <c r="AL16" s="465">
        <v>0.1</v>
      </c>
      <c r="AM16" s="465"/>
      <c r="AN16" s="465"/>
      <c r="AO16" s="465"/>
      <c r="AP16" s="452" t="s">
        <v>174</v>
      </c>
      <c r="AQ16" s="452"/>
      <c r="AR16" s="452"/>
      <c r="AS16" s="452"/>
      <c r="AT16" s="452"/>
      <c r="AU16" s="452"/>
      <c r="AV16" s="452"/>
      <c r="AW16" s="452"/>
      <c r="AX16" s="452"/>
      <c r="AY16" s="452"/>
      <c r="AZ16" s="452"/>
      <c r="BA16" s="452"/>
      <c r="BB16" s="452"/>
      <c r="BC16" s="452"/>
      <c r="BD16" s="452"/>
      <c r="BE16" s="452"/>
      <c r="BF16" s="452"/>
      <c r="BG16" s="453" t="s">
        <v>47</v>
      </c>
      <c r="BH16" s="453"/>
      <c r="BI16" s="453"/>
      <c r="BJ16" s="453"/>
      <c r="BK16" s="453"/>
      <c r="BL16" s="453"/>
      <c r="BM16" s="453"/>
      <c r="BN16" s="453"/>
      <c r="BO16" s="454" t="s">
        <v>47</v>
      </c>
      <c r="BP16" s="454"/>
      <c r="BQ16" s="454"/>
      <c r="BR16" s="454"/>
      <c r="BS16" s="486" t="s">
        <v>47</v>
      </c>
      <c r="BT16" s="486"/>
      <c r="BU16" s="486"/>
      <c r="BV16" s="486"/>
      <c r="BW16" s="486"/>
      <c r="BX16" s="486"/>
      <c r="BY16" s="486"/>
      <c r="BZ16" s="486"/>
      <c r="CA16" s="486"/>
      <c r="CB16" s="486"/>
      <c r="CD16" s="452" t="s">
        <v>175</v>
      </c>
      <c r="CE16" s="452"/>
      <c r="CF16" s="452"/>
      <c r="CG16" s="452"/>
      <c r="CH16" s="452"/>
      <c r="CI16" s="452"/>
      <c r="CJ16" s="452"/>
      <c r="CK16" s="452"/>
      <c r="CL16" s="452"/>
      <c r="CM16" s="452"/>
      <c r="CN16" s="452"/>
      <c r="CO16" s="452"/>
      <c r="CP16" s="452"/>
      <c r="CQ16" s="452"/>
      <c r="CR16" s="453">
        <v>36488</v>
      </c>
      <c r="CS16" s="453"/>
      <c r="CT16" s="453"/>
      <c r="CU16" s="453"/>
      <c r="CV16" s="453"/>
      <c r="CW16" s="453"/>
      <c r="CX16" s="453"/>
      <c r="CY16" s="453"/>
      <c r="CZ16" s="454">
        <v>0.5</v>
      </c>
      <c r="DA16" s="454"/>
      <c r="DB16" s="454"/>
      <c r="DC16" s="454"/>
      <c r="DD16" s="455" t="s">
        <v>47</v>
      </c>
      <c r="DE16" s="455"/>
      <c r="DF16" s="455"/>
      <c r="DG16" s="455"/>
      <c r="DH16" s="455"/>
      <c r="DI16" s="455"/>
      <c r="DJ16" s="455"/>
      <c r="DK16" s="455"/>
      <c r="DL16" s="455"/>
      <c r="DM16" s="455"/>
      <c r="DN16" s="455"/>
      <c r="DO16" s="455"/>
      <c r="DP16" s="455"/>
      <c r="DQ16" s="486">
        <v>318</v>
      </c>
      <c r="DR16" s="486"/>
      <c r="DS16" s="486"/>
      <c r="DT16" s="486"/>
      <c r="DU16" s="486"/>
      <c r="DV16" s="486"/>
      <c r="DW16" s="486"/>
      <c r="DX16" s="486"/>
      <c r="DY16" s="486"/>
      <c r="DZ16" s="486"/>
      <c r="EA16" s="486"/>
      <c r="EB16" s="486"/>
      <c r="EC16" s="486"/>
    </row>
    <row r="17" spans="2:133" ht="11.25" customHeight="1" x14ac:dyDescent="0.15">
      <c r="B17" s="452" t="s">
        <v>176</v>
      </c>
      <c r="C17" s="452"/>
      <c r="D17" s="452"/>
      <c r="E17" s="452"/>
      <c r="F17" s="452"/>
      <c r="G17" s="452"/>
      <c r="H17" s="452"/>
      <c r="I17" s="452"/>
      <c r="J17" s="452"/>
      <c r="K17" s="452"/>
      <c r="L17" s="452"/>
      <c r="M17" s="452"/>
      <c r="N17" s="452"/>
      <c r="O17" s="452"/>
      <c r="P17" s="452"/>
      <c r="Q17" s="452"/>
      <c r="R17" s="453">
        <v>6010</v>
      </c>
      <c r="S17" s="453"/>
      <c r="T17" s="453"/>
      <c r="U17" s="453"/>
      <c r="V17" s="453"/>
      <c r="W17" s="453"/>
      <c r="X17" s="453"/>
      <c r="Y17" s="453"/>
      <c r="Z17" s="454">
        <v>0.1</v>
      </c>
      <c r="AA17" s="454"/>
      <c r="AB17" s="454"/>
      <c r="AC17" s="454"/>
      <c r="AD17" s="455">
        <v>6010</v>
      </c>
      <c r="AE17" s="455"/>
      <c r="AF17" s="455"/>
      <c r="AG17" s="455"/>
      <c r="AH17" s="455"/>
      <c r="AI17" s="455"/>
      <c r="AJ17" s="455"/>
      <c r="AK17" s="455"/>
      <c r="AL17" s="465">
        <v>0.1</v>
      </c>
      <c r="AM17" s="465"/>
      <c r="AN17" s="465"/>
      <c r="AO17" s="465"/>
      <c r="AP17" s="452" t="s">
        <v>177</v>
      </c>
      <c r="AQ17" s="452"/>
      <c r="AR17" s="452"/>
      <c r="AS17" s="452"/>
      <c r="AT17" s="452"/>
      <c r="AU17" s="452"/>
      <c r="AV17" s="452"/>
      <c r="AW17" s="452"/>
      <c r="AX17" s="452"/>
      <c r="AY17" s="452"/>
      <c r="AZ17" s="452"/>
      <c r="BA17" s="452"/>
      <c r="BB17" s="452"/>
      <c r="BC17" s="452"/>
      <c r="BD17" s="452"/>
      <c r="BE17" s="452"/>
      <c r="BF17" s="452"/>
      <c r="BG17" s="453" t="s">
        <v>47</v>
      </c>
      <c r="BH17" s="453"/>
      <c r="BI17" s="453"/>
      <c r="BJ17" s="453"/>
      <c r="BK17" s="453"/>
      <c r="BL17" s="453"/>
      <c r="BM17" s="453"/>
      <c r="BN17" s="453"/>
      <c r="BO17" s="454" t="s">
        <v>47</v>
      </c>
      <c r="BP17" s="454"/>
      <c r="BQ17" s="454"/>
      <c r="BR17" s="454"/>
      <c r="BS17" s="486" t="s">
        <v>47</v>
      </c>
      <c r="BT17" s="486"/>
      <c r="BU17" s="486"/>
      <c r="BV17" s="486"/>
      <c r="BW17" s="486"/>
      <c r="BX17" s="486"/>
      <c r="BY17" s="486"/>
      <c r="BZ17" s="486"/>
      <c r="CA17" s="486"/>
      <c r="CB17" s="486"/>
      <c r="CD17" s="452" t="s">
        <v>178</v>
      </c>
      <c r="CE17" s="452"/>
      <c r="CF17" s="452"/>
      <c r="CG17" s="452"/>
      <c r="CH17" s="452"/>
      <c r="CI17" s="452"/>
      <c r="CJ17" s="452"/>
      <c r="CK17" s="452"/>
      <c r="CL17" s="452"/>
      <c r="CM17" s="452"/>
      <c r="CN17" s="452"/>
      <c r="CO17" s="452"/>
      <c r="CP17" s="452"/>
      <c r="CQ17" s="452"/>
      <c r="CR17" s="453">
        <v>787206</v>
      </c>
      <c r="CS17" s="453"/>
      <c r="CT17" s="453"/>
      <c r="CU17" s="453"/>
      <c r="CV17" s="453"/>
      <c r="CW17" s="453"/>
      <c r="CX17" s="453"/>
      <c r="CY17" s="453"/>
      <c r="CZ17" s="454">
        <v>9.9</v>
      </c>
      <c r="DA17" s="454"/>
      <c r="DB17" s="454"/>
      <c r="DC17" s="454"/>
      <c r="DD17" s="455" t="s">
        <v>47</v>
      </c>
      <c r="DE17" s="455"/>
      <c r="DF17" s="455"/>
      <c r="DG17" s="455"/>
      <c r="DH17" s="455"/>
      <c r="DI17" s="455"/>
      <c r="DJ17" s="455"/>
      <c r="DK17" s="455"/>
      <c r="DL17" s="455"/>
      <c r="DM17" s="455"/>
      <c r="DN17" s="455"/>
      <c r="DO17" s="455"/>
      <c r="DP17" s="455"/>
      <c r="DQ17" s="486">
        <v>745553</v>
      </c>
      <c r="DR17" s="486"/>
      <c r="DS17" s="486"/>
      <c r="DT17" s="486"/>
      <c r="DU17" s="486"/>
      <c r="DV17" s="486"/>
      <c r="DW17" s="486"/>
      <c r="DX17" s="486"/>
      <c r="DY17" s="486"/>
      <c r="DZ17" s="486"/>
      <c r="EA17" s="486"/>
      <c r="EB17" s="486"/>
      <c r="EC17" s="486"/>
    </row>
    <row r="18" spans="2:133" ht="11.25" customHeight="1" x14ac:dyDescent="0.15">
      <c r="B18" s="452" t="s">
        <v>179</v>
      </c>
      <c r="C18" s="452"/>
      <c r="D18" s="452"/>
      <c r="E18" s="452"/>
      <c r="F18" s="452"/>
      <c r="G18" s="452"/>
      <c r="H18" s="452"/>
      <c r="I18" s="452"/>
      <c r="J18" s="452"/>
      <c r="K18" s="452"/>
      <c r="L18" s="452"/>
      <c r="M18" s="452"/>
      <c r="N18" s="452"/>
      <c r="O18" s="452"/>
      <c r="P18" s="452"/>
      <c r="Q18" s="452"/>
      <c r="R18" s="453">
        <v>4527</v>
      </c>
      <c r="S18" s="453"/>
      <c r="T18" s="453"/>
      <c r="U18" s="453"/>
      <c r="V18" s="453"/>
      <c r="W18" s="453"/>
      <c r="X18" s="453"/>
      <c r="Y18" s="453"/>
      <c r="Z18" s="454">
        <v>0.1</v>
      </c>
      <c r="AA18" s="454"/>
      <c r="AB18" s="454"/>
      <c r="AC18" s="454"/>
      <c r="AD18" s="455">
        <v>4527</v>
      </c>
      <c r="AE18" s="455"/>
      <c r="AF18" s="455"/>
      <c r="AG18" s="455"/>
      <c r="AH18" s="455"/>
      <c r="AI18" s="455"/>
      <c r="AJ18" s="455"/>
      <c r="AK18" s="455"/>
      <c r="AL18" s="465">
        <v>0.10000000149011599</v>
      </c>
      <c r="AM18" s="465"/>
      <c r="AN18" s="465"/>
      <c r="AO18" s="465"/>
      <c r="AP18" s="452" t="s">
        <v>180</v>
      </c>
      <c r="AQ18" s="452"/>
      <c r="AR18" s="452"/>
      <c r="AS18" s="452"/>
      <c r="AT18" s="452"/>
      <c r="AU18" s="452"/>
      <c r="AV18" s="452"/>
      <c r="AW18" s="452"/>
      <c r="AX18" s="452"/>
      <c r="AY18" s="452"/>
      <c r="AZ18" s="452"/>
      <c r="BA18" s="452"/>
      <c r="BB18" s="452"/>
      <c r="BC18" s="452"/>
      <c r="BD18" s="452"/>
      <c r="BE18" s="452"/>
      <c r="BF18" s="452"/>
      <c r="BG18" s="453" t="s">
        <v>47</v>
      </c>
      <c r="BH18" s="453"/>
      <c r="BI18" s="453"/>
      <c r="BJ18" s="453"/>
      <c r="BK18" s="453"/>
      <c r="BL18" s="453"/>
      <c r="BM18" s="453"/>
      <c r="BN18" s="453"/>
      <c r="BO18" s="454" t="s">
        <v>47</v>
      </c>
      <c r="BP18" s="454"/>
      <c r="BQ18" s="454"/>
      <c r="BR18" s="454"/>
      <c r="BS18" s="486" t="s">
        <v>47</v>
      </c>
      <c r="BT18" s="486"/>
      <c r="BU18" s="486"/>
      <c r="BV18" s="486"/>
      <c r="BW18" s="486"/>
      <c r="BX18" s="486"/>
      <c r="BY18" s="486"/>
      <c r="BZ18" s="486"/>
      <c r="CA18" s="486"/>
      <c r="CB18" s="486"/>
      <c r="CD18" s="452" t="s">
        <v>181</v>
      </c>
      <c r="CE18" s="452"/>
      <c r="CF18" s="452"/>
      <c r="CG18" s="452"/>
      <c r="CH18" s="452"/>
      <c r="CI18" s="452"/>
      <c r="CJ18" s="452"/>
      <c r="CK18" s="452"/>
      <c r="CL18" s="452"/>
      <c r="CM18" s="452"/>
      <c r="CN18" s="452"/>
      <c r="CO18" s="452"/>
      <c r="CP18" s="452"/>
      <c r="CQ18" s="452"/>
      <c r="CR18" s="453" t="s">
        <v>47</v>
      </c>
      <c r="CS18" s="453"/>
      <c r="CT18" s="453"/>
      <c r="CU18" s="453"/>
      <c r="CV18" s="453"/>
      <c r="CW18" s="453"/>
      <c r="CX18" s="453"/>
      <c r="CY18" s="453"/>
      <c r="CZ18" s="454" t="s">
        <v>47</v>
      </c>
      <c r="DA18" s="454"/>
      <c r="DB18" s="454"/>
      <c r="DC18" s="454"/>
      <c r="DD18" s="455" t="s">
        <v>47</v>
      </c>
      <c r="DE18" s="455"/>
      <c r="DF18" s="455"/>
      <c r="DG18" s="455"/>
      <c r="DH18" s="455"/>
      <c r="DI18" s="455"/>
      <c r="DJ18" s="455"/>
      <c r="DK18" s="455"/>
      <c r="DL18" s="455"/>
      <c r="DM18" s="455"/>
      <c r="DN18" s="455"/>
      <c r="DO18" s="455"/>
      <c r="DP18" s="455"/>
      <c r="DQ18" s="486" t="s">
        <v>47</v>
      </c>
      <c r="DR18" s="486"/>
      <c r="DS18" s="486"/>
      <c r="DT18" s="486"/>
      <c r="DU18" s="486"/>
      <c r="DV18" s="486"/>
      <c r="DW18" s="486"/>
      <c r="DX18" s="486"/>
      <c r="DY18" s="486"/>
      <c r="DZ18" s="486"/>
      <c r="EA18" s="486"/>
      <c r="EB18" s="486"/>
      <c r="EC18" s="486"/>
    </row>
    <row r="19" spans="2:133" ht="11.25" customHeight="1" x14ac:dyDescent="0.15">
      <c r="B19" s="452" t="s">
        <v>182</v>
      </c>
      <c r="C19" s="452"/>
      <c r="D19" s="452"/>
      <c r="E19" s="452"/>
      <c r="F19" s="452"/>
      <c r="G19" s="452"/>
      <c r="H19" s="452"/>
      <c r="I19" s="452"/>
      <c r="J19" s="452"/>
      <c r="K19" s="452"/>
      <c r="L19" s="452"/>
      <c r="M19" s="452"/>
      <c r="N19" s="452"/>
      <c r="O19" s="452"/>
      <c r="P19" s="452"/>
      <c r="Q19" s="452"/>
      <c r="R19" s="453">
        <v>869</v>
      </c>
      <c r="S19" s="453"/>
      <c r="T19" s="453"/>
      <c r="U19" s="453"/>
      <c r="V19" s="453"/>
      <c r="W19" s="453"/>
      <c r="X19" s="453"/>
      <c r="Y19" s="453"/>
      <c r="Z19" s="454">
        <v>0</v>
      </c>
      <c r="AA19" s="454"/>
      <c r="AB19" s="454"/>
      <c r="AC19" s="454"/>
      <c r="AD19" s="455">
        <v>869</v>
      </c>
      <c r="AE19" s="455"/>
      <c r="AF19" s="455"/>
      <c r="AG19" s="455"/>
      <c r="AH19" s="455"/>
      <c r="AI19" s="455"/>
      <c r="AJ19" s="455"/>
      <c r="AK19" s="455"/>
      <c r="AL19" s="465">
        <v>0</v>
      </c>
      <c r="AM19" s="465"/>
      <c r="AN19" s="465"/>
      <c r="AO19" s="465"/>
      <c r="AP19" s="452" t="s">
        <v>183</v>
      </c>
      <c r="AQ19" s="452"/>
      <c r="AR19" s="452"/>
      <c r="AS19" s="452"/>
      <c r="AT19" s="452"/>
      <c r="AU19" s="452"/>
      <c r="AV19" s="452"/>
      <c r="AW19" s="452"/>
      <c r="AX19" s="452"/>
      <c r="AY19" s="452"/>
      <c r="AZ19" s="452"/>
      <c r="BA19" s="452"/>
      <c r="BB19" s="452"/>
      <c r="BC19" s="452"/>
      <c r="BD19" s="452"/>
      <c r="BE19" s="452"/>
      <c r="BF19" s="452"/>
      <c r="BG19" s="453" t="s">
        <v>47</v>
      </c>
      <c r="BH19" s="453"/>
      <c r="BI19" s="453"/>
      <c r="BJ19" s="453"/>
      <c r="BK19" s="453"/>
      <c r="BL19" s="453"/>
      <c r="BM19" s="453"/>
      <c r="BN19" s="453"/>
      <c r="BO19" s="454" t="s">
        <v>47</v>
      </c>
      <c r="BP19" s="454"/>
      <c r="BQ19" s="454"/>
      <c r="BR19" s="454"/>
      <c r="BS19" s="486" t="s">
        <v>47</v>
      </c>
      <c r="BT19" s="486"/>
      <c r="BU19" s="486"/>
      <c r="BV19" s="486"/>
      <c r="BW19" s="486"/>
      <c r="BX19" s="486"/>
      <c r="BY19" s="486"/>
      <c r="BZ19" s="486"/>
      <c r="CA19" s="486"/>
      <c r="CB19" s="486"/>
      <c r="CD19" s="452" t="s">
        <v>184</v>
      </c>
      <c r="CE19" s="452"/>
      <c r="CF19" s="452"/>
      <c r="CG19" s="452"/>
      <c r="CH19" s="452"/>
      <c r="CI19" s="452"/>
      <c r="CJ19" s="452"/>
      <c r="CK19" s="452"/>
      <c r="CL19" s="452"/>
      <c r="CM19" s="452"/>
      <c r="CN19" s="452"/>
      <c r="CO19" s="452"/>
      <c r="CP19" s="452"/>
      <c r="CQ19" s="452"/>
      <c r="CR19" s="453" t="s">
        <v>47</v>
      </c>
      <c r="CS19" s="453"/>
      <c r="CT19" s="453"/>
      <c r="CU19" s="453"/>
      <c r="CV19" s="453"/>
      <c r="CW19" s="453"/>
      <c r="CX19" s="453"/>
      <c r="CY19" s="453"/>
      <c r="CZ19" s="454" t="s">
        <v>47</v>
      </c>
      <c r="DA19" s="454"/>
      <c r="DB19" s="454"/>
      <c r="DC19" s="454"/>
      <c r="DD19" s="455" t="s">
        <v>47</v>
      </c>
      <c r="DE19" s="455"/>
      <c r="DF19" s="455"/>
      <c r="DG19" s="455"/>
      <c r="DH19" s="455"/>
      <c r="DI19" s="455"/>
      <c r="DJ19" s="455"/>
      <c r="DK19" s="455"/>
      <c r="DL19" s="455"/>
      <c r="DM19" s="455"/>
      <c r="DN19" s="455"/>
      <c r="DO19" s="455"/>
      <c r="DP19" s="455"/>
      <c r="DQ19" s="486" t="s">
        <v>47</v>
      </c>
      <c r="DR19" s="486"/>
      <c r="DS19" s="486"/>
      <c r="DT19" s="486"/>
      <c r="DU19" s="486"/>
      <c r="DV19" s="486"/>
      <c r="DW19" s="486"/>
      <c r="DX19" s="486"/>
      <c r="DY19" s="486"/>
      <c r="DZ19" s="486"/>
      <c r="EA19" s="486"/>
      <c r="EB19" s="486"/>
      <c r="EC19" s="486"/>
    </row>
    <row r="20" spans="2:133" ht="11.25" customHeight="1" x14ac:dyDescent="0.15">
      <c r="B20" s="452" t="s">
        <v>185</v>
      </c>
      <c r="C20" s="452"/>
      <c r="D20" s="452"/>
      <c r="E20" s="452"/>
      <c r="F20" s="452"/>
      <c r="G20" s="452"/>
      <c r="H20" s="452"/>
      <c r="I20" s="452"/>
      <c r="J20" s="452"/>
      <c r="K20" s="452"/>
      <c r="L20" s="452"/>
      <c r="M20" s="452"/>
      <c r="N20" s="452"/>
      <c r="O20" s="452"/>
      <c r="P20" s="452"/>
      <c r="Q20" s="452"/>
      <c r="R20" s="453">
        <v>854</v>
      </c>
      <c r="S20" s="453"/>
      <c r="T20" s="453"/>
      <c r="U20" s="453"/>
      <c r="V20" s="453"/>
      <c r="W20" s="453"/>
      <c r="X20" s="453"/>
      <c r="Y20" s="453"/>
      <c r="Z20" s="454">
        <v>0</v>
      </c>
      <c r="AA20" s="454"/>
      <c r="AB20" s="454"/>
      <c r="AC20" s="454"/>
      <c r="AD20" s="455">
        <v>854</v>
      </c>
      <c r="AE20" s="455"/>
      <c r="AF20" s="455"/>
      <c r="AG20" s="455"/>
      <c r="AH20" s="455"/>
      <c r="AI20" s="455"/>
      <c r="AJ20" s="455"/>
      <c r="AK20" s="455"/>
      <c r="AL20" s="465">
        <v>0</v>
      </c>
      <c r="AM20" s="465"/>
      <c r="AN20" s="465"/>
      <c r="AO20" s="465"/>
      <c r="AP20" s="452" t="s">
        <v>186</v>
      </c>
      <c r="AQ20" s="452"/>
      <c r="AR20" s="452"/>
      <c r="AS20" s="452"/>
      <c r="AT20" s="452"/>
      <c r="AU20" s="452"/>
      <c r="AV20" s="452"/>
      <c r="AW20" s="452"/>
      <c r="AX20" s="452"/>
      <c r="AY20" s="452"/>
      <c r="AZ20" s="452"/>
      <c r="BA20" s="452"/>
      <c r="BB20" s="452"/>
      <c r="BC20" s="452"/>
      <c r="BD20" s="452"/>
      <c r="BE20" s="452"/>
      <c r="BF20" s="452"/>
      <c r="BG20" s="453" t="s">
        <v>47</v>
      </c>
      <c r="BH20" s="453"/>
      <c r="BI20" s="453"/>
      <c r="BJ20" s="453"/>
      <c r="BK20" s="453"/>
      <c r="BL20" s="453"/>
      <c r="BM20" s="453"/>
      <c r="BN20" s="453"/>
      <c r="BO20" s="454" t="s">
        <v>47</v>
      </c>
      <c r="BP20" s="454"/>
      <c r="BQ20" s="454"/>
      <c r="BR20" s="454"/>
      <c r="BS20" s="486" t="s">
        <v>47</v>
      </c>
      <c r="BT20" s="486"/>
      <c r="BU20" s="486"/>
      <c r="BV20" s="486"/>
      <c r="BW20" s="486"/>
      <c r="BX20" s="486"/>
      <c r="BY20" s="486"/>
      <c r="BZ20" s="486"/>
      <c r="CA20" s="486"/>
      <c r="CB20" s="486"/>
      <c r="CD20" s="452" t="s">
        <v>187</v>
      </c>
      <c r="CE20" s="452"/>
      <c r="CF20" s="452"/>
      <c r="CG20" s="452"/>
      <c r="CH20" s="452"/>
      <c r="CI20" s="452"/>
      <c r="CJ20" s="452"/>
      <c r="CK20" s="452"/>
      <c r="CL20" s="452"/>
      <c r="CM20" s="452"/>
      <c r="CN20" s="452"/>
      <c r="CO20" s="452"/>
      <c r="CP20" s="452"/>
      <c r="CQ20" s="452"/>
      <c r="CR20" s="453">
        <v>7912359</v>
      </c>
      <c r="CS20" s="453"/>
      <c r="CT20" s="453"/>
      <c r="CU20" s="453"/>
      <c r="CV20" s="453"/>
      <c r="CW20" s="453"/>
      <c r="CX20" s="453"/>
      <c r="CY20" s="453"/>
      <c r="CZ20" s="454">
        <v>100</v>
      </c>
      <c r="DA20" s="454"/>
      <c r="DB20" s="454"/>
      <c r="DC20" s="454"/>
      <c r="DD20" s="455">
        <v>2030364</v>
      </c>
      <c r="DE20" s="455"/>
      <c r="DF20" s="455"/>
      <c r="DG20" s="455"/>
      <c r="DH20" s="455"/>
      <c r="DI20" s="455"/>
      <c r="DJ20" s="455"/>
      <c r="DK20" s="455"/>
      <c r="DL20" s="455"/>
      <c r="DM20" s="455"/>
      <c r="DN20" s="455"/>
      <c r="DO20" s="455"/>
      <c r="DP20" s="455"/>
      <c r="DQ20" s="486">
        <v>4549840</v>
      </c>
      <c r="DR20" s="486"/>
      <c r="DS20" s="486"/>
      <c r="DT20" s="486"/>
      <c r="DU20" s="486"/>
      <c r="DV20" s="486"/>
      <c r="DW20" s="486"/>
      <c r="DX20" s="486"/>
      <c r="DY20" s="486"/>
      <c r="DZ20" s="486"/>
      <c r="EA20" s="486"/>
      <c r="EB20" s="486"/>
      <c r="EC20" s="486"/>
    </row>
    <row r="21" spans="2:133" ht="11.25" customHeight="1" x14ac:dyDescent="0.15">
      <c r="B21" s="452" t="s">
        <v>188</v>
      </c>
      <c r="C21" s="452"/>
      <c r="D21" s="452"/>
      <c r="E21" s="452"/>
      <c r="F21" s="452"/>
      <c r="G21" s="452"/>
      <c r="H21" s="452"/>
      <c r="I21" s="452"/>
      <c r="J21" s="452"/>
      <c r="K21" s="452"/>
      <c r="L21" s="452"/>
      <c r="M21" s="452"/>
      <c r="N21" s="452"/>
      <c r="O21" s="452"/>
      <c r="P21" s="452"/>
      <c r="Q21" s="452"/>
      <c r="R21" s="453">
        <v>287</v>
      </c>
      <c r="S21" s="453"/>
      <c r="T21" s="453"/>
      <c r="U21" s="453"/>
      <c r="V21" s="453"/>
      <c r="W21" s="453"/>
      <c r="X21" s="453"/>
      <c r="Y21" s="453"/>
      <c r="Z21" s="454">
        <v>0</v>
      </c>
      <c r="AA21" s="454"/>
      <c r="AB21" s="454"/>
      <c r="AC21" s="454"/>
      <c r="AD21" s="455">
        <v>287</v>
      </c>
      <c r="AE21" s="455"/>
      <c r="AF21" s="455"/>
      <c r="AG21" s="455"/>
      <c r="AH21" s="455"/>
      <c r="AI21" s="455"/>
      <c r="AJ21" s="455"/>
      <c r="AK21" s="455"/>
      <c r="AL21" s="465">
        <v>0</v>
      </c>
      <c r="AM21" s="465"/>
      <c r="AN21" s="465"/>
      <c r="AO21" s="465"/>
      <c r="AP21" s="452" t="s">
        <v>189</v>
      </c>
      <c r="AQ21" s="452"/>
      <c r="AR21" s="452"/>
      <c r="AS21" s="452"/>
      <c r="AT21" s="452"/>
      <c r="AU21" s="452"/>
      <c r="AV21" s="452"/>
      <c r="AW21" s="452"/>
      <c r="AX21" s="452"/>
      <c r="AY21" s="452"/>
      <c r="AZ21" s="452"/>
      <c r="BA21" s="452"/>
      <c r="BB21" s="452"/>
      <c r="BC21" s="452"/>
      <c r="BD21" s="452"/>
      <c r="BE21" s="452"/>
      <c r="BF21" s="452"/>
      <c r="BG21" s="453" t="s">
        <v>47</v>
      </c>
      <c r="BH21" s="453"/>
      <c r="BI21" s="453"/>
      <c r="BJ21" s="453"/>
      <c r="BK21" s="453"/>
      <c r="BL21" s="453"/>
      <c r="BM21" s="453"/>
      <c r="BN21" s="453"/>
      <c r="BO21" s="454" t="s">
        <v>47</v>
      </c>
      <c r="BP21" s="454"/>
      <c r="BQ21" s="454"/>
      <c r="BR21" s="454"/>
      <c r="BS21" s="486" t="s">
        <v>47</v>
      </c>
      <c r="BT21" s="486"/>
      <c r="BU21" s="486"/>
      <c r="BV21" s="486"/>
      <c r="BW21" s="486"/>
      <c r="BX21" s="486"/>
      <c r="BY21" s="486"/>
      <c r="BZ21" s="486"/>
      <c r="CA21" s="486"/>
      <c r="CB21" s="486"/>
      <c r="CD21" s="485"/>
      <c r="CE21" s="485"/>
      <c r="CF21" s="485"/>
      <c r="CG21" s="485"/>
      <c r="CH21" s="485"/>
      <c r="CI21" s="485"/>
      <c r="CJ21" s="485"/>
      <c r="CK21" s="485"/>
      <c r="CL21" s="485"/>
      <c r="CM21" s="485"/>
      <c r="CN21" s="485"/>
      <c r="CO21" s="485"/>
      <c r="CP21" s="485"/>
      <c r="CQ21" s="485"/>
      <c r="CR21" s="493"/>
      <c r="CS21" s="493"/>
      <c r="CT21" s="493"/>
      <c r="CU21" s="493"/>
      <c r="CV21" s="493"/>
      <c r="CW21" s="493"/>
      <c r="CX21" s="493"/>
      <c r="CY21" s="493"/>
      <c r="CZ21" s="494"/>
      <c r="DA21" s="494"/>
      <c r="DB21" s="494"/>
      <c r="DC21" s="494"/>
      <c r="DD21" s="495"/>
      <c r="DE21" s="495"/>
      <c r="DF21" s="495"/>
      <c r="DG21" s="495"/>
      <c r="DH21" s="495"/>
      <c r="DI21" s="495"/>
      <c r="DJ21" s="495"/>
      <c r="DK21" s="495"/>
      <c r="DL21" s="495"/>
      <c r="DM21" s="495"/>
      <c r="DN21" s="495"/>
      <c r="DO21" s="495"/>
      <c r="DP21" s="495"/>
      <c r="DQ21" s="496"/>
      <c r="DR21" s="496"/>
      <c r="DS21" s="496"/>
      <c r="DT21" s="496"/>
      <c r="DU21" s="496"/>
      <c r="DV21" s="496"/>
      <c r="DW21" s="496"/>
      <c r="DX21" s="496"/>
      <c r="DY21" s="496"/>
      <c r="DZ21" s="496"/>
      <c r="EA21" s="496"/>
      <c r="EB21" s="496"/>
      <c r="EC21" s="496"/>
    </row>
    <row r="22" spans="2:133" ht="11.25" customHeight="1" x14ac:dyDescent="0.15">
      <c r="B22" s="476" t="s">
        <v>190</v>
      </c>
      <c r="C22" s="476"/>
      <c r="D22" s="476"/>
      <c r="E22" s="476"/>
      <c r="F22" s="476"/>
      <c r="G22" s="476"/>
      <c r="H22" s="476"/>
      <c r="I22" s="476"/>
      <c r="J22" s="476"/>
      <c r="K22" s="476"/>
      <c r="L22" s="476"/>
      <c r="M22" s="476"/>
      <c r="N22" s="476"/>
      <c r="O22" s="476"/>
      <c r="P22" s="476"/>
      <c r="Q22" s="476"/>
      <c r="R22" s="453">
        <v>2517</v>
      </c>
      <c r="S22" s="453"/>
      <c r="T22" s="453"/>
      <c r="U22" s="453"/>
      <c r="V22" s="453"/>
      <c r="W22" s="453"/>
      <c r="X22" s="453"/>
      <c r="Y22" s="453"/>
      <c r="Z22" s="454">
        <v>0</v>
      </c>
      <c r="AA22" s="454"/>
      <c r="AB22" s="454"/>
      <c r="AC22" s="454"/>
      <c r="AD22" s="455">
        <v>2517</v>
      </c>
      <c r="AE22" s="455"/>
      <c r="AF22" s="455"/>
      <c r="AG22" s="455"/>
      <c r="AH22" s="455"/>
      <c r="AI22" s="455"/>
      <c r="AJ22" s="455"/>
      <c r="AK22" s="455"/>
      <c r="AL22" s="465">
        <v>0.10000000149011599</v>
      </c>
      <c r="AM22" s="465"/>
      <c r="AN22" s="465"/>
      <c r="AO22" s="465"/>
      <c r="AP22" s="452" t="s">
        <v>191</v>
      </c>
      <c r="AQ22" s="452"/>
      <c r="AR22" s="452"/>
      <c r="AS22" s="452"/>
      <c r="AT22" s="452"/>
      <c r="AU22" s="452"/>
      <c r="AV22" s="452"/>
      <c r="AW22" s="452"/>
      <c r="AX22" s="452"/>
      <c r="AY22" s="452"/>
      <c r="AZ22" s="452"/>
      <c r="BA22" s="452"/>
      <c r="BB22" s="452"/>
      <c r="BC22" s="452"/>
      <c r="BD22" s="452"/>
      <c r="BE22" s="452"/>
      <c r="BF22" s="452"/>
      <c r="BG22" s="453" t="s">
        <v>47</v>
      </c>
      <c r="BH22" s="453"/>
      <c r="BI22" s="453"/>
      <c r="BJ22" s="453"/>
      <c r="BK22" s="453"/>
      <c r="BL22" s="453"/>
      <c r="BM22" s="453"/>
      <c r="BN22" s="453"/>
      <c r="BO22" s="454" t="s">
        <v>47</v>
      </c>
      <c r="BP22" s="454"/>
      <c r="BQ22" s="454"/>
      <c r="BR22" s="454"/>
      <c r="BS22" s="486" t="s">
        <v>47</v>
      </c>
      <c r="BT22" s="486"/>
      <c r="BU22" s="486"/>
      <c r="BV22" s="486"/>
      <c r="BW22" s="486"/>
      <c r="BX22" s="486"/>
      <c r="BY22" s="486"/>
      <c r="BZ22" s="486"/>
      <c r="CA22" s="486"/>
      <c r="CB22" s="486"/>
      <c r="CD22" s="403" t="s">
        <v>192</v>
      </c>
      <c r="CE22" s="403"/>
      <c r="CF22" s="403"/>
      <c r="CG22" s="403"/>
      <c r="CH22" s="403"/>
      <c r="CI22" s="403"/>
      <c r="CJ22" s="403"/>
      <c r="CK22" s="403"/>
      <c r="CL22" s="403"/>
      <c r="CM22" s="403"/>
      <c r="CN22" s="403"/>
      <c r="CO22" s="403"/>
      <c r="CP22" s="403"/>
      <c r="CQ22" s="403"/>
      <c r="CR22" s="403"/>
      <c r="CS22" s="403"/>
      <c r="CT22" s="403"/>
      <c r="CU22" s="403"/>
      <c r="CV22" s="403"/>
      <c r="CW22" s="403"/>
      <c r="CX22" s="403"/>
      <c r="CY22" s="403"/>
      <c r="CZ22" s="403"/>
      <c r="DA22" s="403"/>
      <c r="DB22" s="403"/>
      <c r="DC22" s="403"/>
      <c r="DD22" s="403"/>
      <c r="DE22" s="403"/>
      <c r="DF22" s="403"/>
      <c r="DG22" s="403"/>
      <c r="DH22" s="403"/>
      <c r="DI22" s="403"/>
      <c r="DJ22" s="403"/>
      <c r="DK22" s="403"/>
      <c r="DL22" s="403"/>
      <c r="DM22" s="403"/>
      <c r="DN22" s="403"/>
      <c r="DO22" s="403"/>
      <c r="DP22" s="403"/>
      <c r="DQ22" s="403"/>
      <c r="DR22" s="403"/>
      <c r="DS22" s="403"/>
      <c r="DT22" s="403"/>
      <c r="DU22" s="403"/>
      <c r="DV22" s="403"/>
      <c r="DW22" s="403"/>
      <c r="DX22" s="403"/>
      <c r="DY22" s="403"/>
      <c r="DZ22" s="403"/>
      <c r="EA22" s="403"/>
      <c r="EB22" s="403"/>
      <c r="EC22" s="403"/>
    </row>
    <row r="23" spans="2:133" ht="11.25" customHeight="1" x14ac:dyDescent="0.15">
      <c r="B23" s="452" t="s">
        <v>193</v>
      </c>
      <c r="C23" s="452"/>
      <c r="D23" s="452"/>
      <c r="E23" s="452"/>
      <c r="F23" s="452"/>
      <c r="G23" s="452"/>
      <c r="H23" s="452"/>
      <c r="I23" s="452"/>
      <c r="J23" s="452"/>
      <c r="K23" s="452"/>
      <c r="L23" s="452"/>
      <c r="M23" s="452"/>
      <c r="N23" s="452"/>
      <c r="O23" s="452"/>
      <c r="P23" s="452"/>
      <c r="Q23" s="452"/>
      <c r="R23" s="453">
        <v>3513681</v>
      </c>
      <c r="S23" s="453"/>
      <c r="T23" s="453"/>
      <c r="U23" s="453"/>
      <c r="V23" s="453"/>
      <c r="W23" s="453"/>
      <c r="X23" s="453"/>
      <c r="Y23" s="453"/>
      <c r="Z23" s="454">
        <v>43.3</v>
      </c>
      <c r="AA23" s="454"/>
      <c r="AB23" s="454"/>
      <c r="AC23" s="454"/>
      <c r="AD23" s="455">
        <v>3317483</v>
      </c>
      <c r="AE23" s="455"/>
      <c r="AF23" s="455"/>
      <c r="AG23" s="455"/>
      <c r="AH23" s="455"/>
      <c r="AI23" s="455"/>
      <c r="AJ23" s="455"/>
      <c r="AK23" s="455"/>
      <c r="AL23" s="465">
        <v>80.3</v>
      </c>
      <c r="AM23" s="465"/>
      <c r="AN23" s="465"/>
      <c r="AO23" s="465"/>
      <c r="AP23" s="452" t="s">
        <v>194</v>
      </c>
      <c r="AQ23" s="452"/>
      <c r="AR23" s="452"/>
      <c r="AS23" s="452"/>
      <c r="AT23" s="452"/>
      <c r="AU23" s="452"/>
      <c r="AV23" s="452"/>
      <c r="AW23" s="452"/>
      <c r="AX23" s="452"/>
      <c r="AY23" s="452"/>
      <c r="AZ23" s="452"/>
      <c r="BA23" s="452"/>
      <c r="BB23" s="452"/>
      <c r="BC23" s="452"/>
      <c r="BD23" s="452"/>
      <c r="BE23" s="452"/>
      <c r="BF23" s="452"/>
      <c r="BG23" s="453" t="s">
        <v>47</v>
      </c>
      <c r="BH23" s="453"/>
      <c r="BI23" s="453"/>
      <c r="BJ23" s="453"/>
      <c r="BK23" s="453"/>
      <c r="BL23" s="453"/>
      <c r="BM23" s="453"/>
      <c r="BN23" s="453"/>
      <c r="BO23" s="454" t="s">
        <v>47</v>
      </c>
      <c r="BP23" s="454"/>
      <c r="BQ23" s="454"/>
      <c r="BR23" s="454"/>
      <c r="BS23" s="486" t="s">
        <v>47</v>
      </c>
      <c r="BT23" s="486"/>
      <c r="BU23" s="486"/>
      <c r="BV23" s="486"/>
      <c r="BW23" s="486"/>
      <c r="BX23" s="486"/>
      <c r="BY23" s="486"/>
      <c r="BZ23" s="486"/>
      <c r="CA23" s="486"/>
      <c r="CB23" s="486"/>
      <c r="CD23" s="403" t="s">
        <v>7</v>
      </c>
      <c r="CE23" s="403"/>
      <c r="CF23" s="403"/>
      <c r="CG23" s="403"/>
      <c r="CH23" s="403"/>
      <c r="CI23" s="403"/>
      <c r="CJ23" s="403"/>
      <c r="CK23" s="403"/>
      <c r="CL23" s="403"/>
      <c r="CM23" s="403"/>
      <c r="CN23" s="403"/>
      <c r="CO23" s="403"/>
      <c r="CP23" s="403"/>
      <c r="CQ23" s="403"/>
      <c r="CR23" s="403" t="s">
        <v>132</v>
      </c>
      <c r="CS23" s="403"/>
      <c r="CT23" s="403"/>
      <c r="CU23" s="403"/>
      <c r="CV23" s="403"/>
      <c r="CW23" s="403"/>
      <c r="CX23" s="403"/>
      <c r="CY23" s="403"/>
      <c r="CZ23" s="403" t="s">
        <v>133</v>
      </c>
      <c r="DA23" s="403"/>
      <c r="DB23" s="403"/>
      <c r="DC23" s="403"/>
      <c r="DD23" s="403" t="s">
        <v>195</v>
      </c>
      <c r="DE23" s="403"/>
      <c r="DF23" s="403"/>
      <c r="DG23" s="403"/>
      <c r="DH23" s="403"/>
      <c r="DI23" s="403"/>
      <c r="DJ23" s="403"/>
      <c r="DK23" s="403"/>
      <c r="DL23" s="488" t="s">
        <v>72</v>
      </c>
      <c r="DM23" s="488"/>
      <c r="DN23" s="488"/>
      <c r="DO23" s="488"/>
      <c r="DP23" s="488"/>
      <c r="DQ23" s="488"/>
      <c r="DR23" s="488"/>
      <c r="DS23" s="488"/>
      <c r="DT23" s="488"/>
      <c r="DU23" s="488"/>
      <c r="DV23" s="488"/>
      <c r="DW23" s="403" t="s">
        <v>17</v>
      </c>
      <c r="DX23" s="403"/>
      <c r="DY23" s="403"/>
      <c r="DZ23" s="403"/>
      <c r="EA23" s="403"/>
      <c r="EB23" s="403"/>
      <c r="EC23" s="403"/>
    </row>
    <row r="24" spans="2:133" ht="11.25" customHeight="1" x14ac:dyDescent="0.15">
      <c r="B24" s="452" t="s">
        <v>196</v>
      </c>
      <c r="C24" s="452"/>
      <c r="D24" s="452"/>
      <c r="E24" s="452"/>
      <c r="F24" s="452"/>
      <c r="G24" s="452"/>
      <c r="H24" s="452"/>
      <c r="I24" s="452"/>
      <c r="J24" s="452"/>
      <c r="K24" s="452"/>
      <c r="L24" s="452"/>
      <c r="M24" s="452"/>
      <c r="N24" s="452"/>
      <c r="O24" s="452"/>
      <c r="P24" s="452"/>
      <c r="Q24" s="452"/>
      <c r="R24" s="453">
        <v>3317483</v>
      </c>
      <c r="S24" s="453"/>
      <c r="T24" s="453"/>
      <c r="U24" s="453"/>
      <c r="V24" s="453"/>
      <c r="W24" s="453"/>
      <c r="X24" s="453"/>
      <c r="Y24" s="453"/>
      <c r="Z24" s="454">
        <v>40.9</v>
      </c>
      <c r="AA24" s="454"/>
      <c r="AB24" s="454"/>
      <c r="AC24" s="454"/>
      <c r="AD24" s="455">
        <v>3317483</v>
      </c>
      <c r="AE24" s="455"/>
      <c r="AF24" s="455"/>
      <c r="AG24" s="455"/>
      <c r="AH24" s="455"/>
      <c r="AI24" s="455"/>
      <c r="AJ24" s="455"/>
      <c r="AK24" s="455"/>
      <c r="AL24" s="465">
        <v>80.3</v>
      </c>
      <c r="AM24" s="465"/>
      <c r="AN24" s="465"/>
      <c r="AO24" s="465"/>
      <c r="AP24" s="452" t="s">
        <v>197</v>
      </c>
      <c r="AQ24" s="452"/>
      <c r="AR24" s="452"/>
      <c r="AS24" s="452"/>
      <c r="AT24" s="452"/>
      <c r="AU24" s="452"/>
      <c r="AV24" s="452"/>
      <c r="AW24" s="452"/>
      <c r="AX24" s="452"/>
      <c r="AY24" s="452"/>
      <c r="AZ24" s="452"/>
      <c r="BA24" s="452"/>
      <c r="BB24" s="452"/>
      <c r="BC24" s="452"/>
      <c r="BD24" s="452"/>
      <c r="BE24" s="452"/>
      <c r="BF24" s="452"/>
      <c r="BG24" s="453" t="s">
        <v>47</v>
      </c>
      <c r="BH24" s="453"/>
      <c r="BI24" s="453"/>
      <c r="BJ24" s="453"/>
      <c r="BK24" s="453"/>
      <c r="BL24" s="453"/>
      <c r="BM24" s="453"/>
      <c r="BN24" s="453"/>
      <c r="BO24" s="454" t="s">
        <v>47</v>
      </c>
      <c r="BP24" s="454"/>
      <c r="BQ24" s="454"/>
      <c r="BR24" s="454"/>
      <c r="BS24" s="486" t="s">
        <v>47</v>
      </c>
      <c r="BT24" s="486"/>
      <c r="BU24" s="486"/>
      <c r="BV24" s="486"/>
      <c r="BW24" s="486"/>
      <c r="BX24" s="486"/>
      <c r="BY24" s="486"/>
      <c r="BZ24" s="486"/>
      <c r="CA24" s="486"/>
      <c r="CB24" s="486"/>
      <c r="CD24" s="475" t="s">
        <v>198</v>
      </c>
      <c r="CE24" s="475"/>
      <c r="CF24" s="475"/>
      <c r="CG24" s="475"/>
      <c r="CH24" s="475"/>
      <c r="CI24" s="475"/>
      <c r="CJ24" s="475"/>
      <c r="CK24" s="475"/>
      <c r="CL24" s="475"/>
      <c r="CM24" s="475"/>
      <c r="CN24" s="475"/>
      <c r="CO24" s="475"/>
      <c r="CP24" s="475"/>
      <c r="CQ24" s="475"/>
      <c r="CR24" s="489">
        <v>2912311</v>
      </c>
      <c r="CS24" s="489"/>
      <c r="CT24" s="489"/>
      <c r="CU24" s="489"/>
      <c r="CV24" s="489"/>
      <c r="CW24" s="489"/>
      <c r="CX24" s="489"/>
      <c r="CY24" s="489"/>
      <c r="CZ24" s="490">
        <v>36.799999999999997</v>
      </c>
      <c r="DA24" s="490"/>
      <c r="DB24" s="490"/>
      <c r="DC24" s="490"/>
      <c r="DD24" s="491">
        <v>2113487</v>
      </c>
      <c r="DE24" s="491"/>
      <c r="DF24" s="491"/>
      <c r="DG24" s="491"/>
      <c r="DH24" s="491"/>
      <c r="DI24" s="491"/>
      <c r="DJ24" s="491"/>
      <c r="DK24" s="491"/>
      <c r="DL24" s="491">
        <v>2051803</v>
      </c>
      <c r="DM24" s="491"/>
      <c r="DN24" s="491"/>
      <c r="DO24" s="491"/>
      <c r="DP24" s="491"/>
      <c r="DQ24" s="491"/>
      <c r="DR24" s="491"/>
      <c r="DS24" s="491"/>
      <c r="DT24" s="491"/>
      <c r="DU24" s="491"/>
      <c r="DV24" s="491"/>
      <c r="DW24" s="492">
        <v>48.6</v>
      </c>
      <c r="DX24" s="492"/>
      <c r="DY24" s="492"/>
      <c r="DZ24" s="492"/>
      <c r="EA24" s="492"/>
      <c r="EB24" s="492"/>
      <c r="EC24" s="492"/>
    </row>
    <row r="25" spans="2:133" ht="11.25" customHeight="1" x14ac:dyDescent="0.15">
      <c r="B25" s="452" t="s">
        <v>199</v>
      </c>
      <c r="C25" s="452"/>
      <c r="D25" s="452"/>
      <c r="E25" s="452"/>
      <c r="F25" s="452"/>
      <c r="G25" s="452"/>
      <c r="H25" s="452"/>
      <c r="I25" s="452"/>
      <c r="J25" s="452"/>
      <c r="K25" s="452"/>
      <c r="L25" s="452"/>
      <c r="M25" s="452"/>
      <c r="N25" s="452"/>
      <c r="O25" s="452"/>
      <c r="P25" s="452"/>
      <c r="Q25" s="452"/>
      <c r="R25" s="453">
        <v>196198</v>
      </c>
      <c r="S25" s="453"/>
      <c r="T25" s="453"/>
      <c r="U25" s="453"/>
      <c r="V25" s="453"/>
      <c r="W25" s="453"/>
      <c r="X25" s="453"/>
      <c r="Y25" s="453"/>
      <c r="Z25" s="454">
        <v>2.4</v>
      </c>
      <c r="AA25" s="454"/>
      <c r="AB25" s="454"/>
      <c r="AC25" s="454"/>
      <c r="AD25" s="455" t="s">
        <v>47</v>
      </c>
      <c r="AE25" s="455"/>
      <c r="AF25" s="455"/>
      <c r="AG25" s="455"/>
      <c r="AH25" s="455"/>
      <c r="AI25" s="455"/>
      <c r="AJ25" s="455"/>
      <c r="AK25" s="455"/>
      <c r="AL25" s="465" t="s">
        <v>47</v>
      </c>
      <c r="AM25" s="465"/>
      <c r="AN25" s="465"/>
      <c r="AO25" s="465"/>
      <c r="AP25" s="452" t="s">
        <v>200</v>
      </c>
      <c r="AQ25" s="452"/>
      <c r="AR25" s="452"/>
      <c r="AS25" s="452"/>
      <c r="AT25" s="452"/>
      <c r="AU25" s="452"/>
      <c r="AV25" s="452"/>
      <c r="AW25" s="452"/>
      <c r="AX25" s="452"/>
      <c r="AY25" s="452"/>
      <c r="AZ25" s="452"/>
      <c r="BA25" s="452"/>
      <c r="BB25" s="452"/>
      <c r="BC25" s="452"/>
      <c r="BD25" s="452"/>
      <c r="BE25" s="452"/>
      <c r="BF25" s="452"/>
      <c r="BG25" s="453" t="s">
        <v>47</v>
      </c>
      <c r="BH25" s="453"/>
      <c r="BI25" s="453"/>
      <c r="BJ25" s="453"/>
      <c r="BK25" s="453"/>
      <c r="BL25" s="453"/>
      <c r="BM25" s="453"/>
      <c r="BN25" s="453"/>
      <c r="BO25" s="454" t="s">
        <v>47</v>
      </c>
      <c r="BP25" s="454"/>
      <c r="BQ25" s="454"/>
      <c r="BR25" s="454"/>
      <c r="BS25" s="486" t="s">
        <v>47</v>
      </c>
      <c r="BT25" s="486"/>
      <c r="BU25" s="486"/>
      <c r="BV25" s="486"/>
      <c r="BW25" s="486"/>
      <c r="BX25" s="486"/>
      <c r="BY25" s="486"/>
      <c r="BZ25" s="486"/>
      <c r="CA25" s="486"/>
      <c r="CB25" s="486"/>
      <c r="CD25" s="452" t="s">
        <v>201</v>
      </c>
      <c r="CE25" s="452"/>
      <c r="CF25" s="452"/>
      <c r="CG25" s="452"/>
      <c r="CH25" s="452"/>
      <c r="CI25" s="452"/>
      <c r="CJ25" s="452"/>
      <c r="CK25" s="452"/>
      <c r="CL25" s="452"/>
      <c r="CM25" s="452"/>
      <c r="CN25" s="452"/>
      <c r="CO25" s="452"/>
      <c r="CP25" s="452"/>
      <c r="CQ25" s="452"/>
      <c r="CR25" s="453">
        <v>1271375</v>
      </c>
      <c r="CS25" s="453"/>
      <c r="CT25" s="453"/>
      <c r="CU25" s="453"/>
      <c r="CV25" s="453"/>
      <c r="CW25" s="453"/>
      <c r="CX25" s="453"/>
      <c r="CY25" s="453"/>
      <c r="CZ25" s="454">
        <v>16.100000000000001</v>
      </c>
      <c r="DA25" s="454"/>
      <c r="DB25" s="454"/>
      <c r="DC25" s="454"/>
      <c r="DD25" s="455">
        <v>1165917</v>
      </c>
      <c r="DE25" s="455"/>
      <c r="DF25" s="455"/>
      <c r="DG25" s="455"/>
      <c r="DH25" s="455"/>
      <c r="DI25" s="455"/>
      <c r="DJ25" s="455"/>
      <c r="DK25" s="455"/>
      <c r="DL25" s="455">
        <v>1153937</v>
      </c>
      <c r="DM25" s="455"/>
      <c r="DN25" s="455"/>
      <c r="DO25" s="455"/>
      <c r="DP25" s="455"/>
      <c r="DQ25" s="455"/>
      <c r="DR25" s="455"/>
      <c r="DS25" s="455"/>
      <c r="DT25" s="455"/>
      <c r="DU25" s="455"/>
      <c r="DV25" s="455"/>
      <c r="DW25" s="465">
        <v>27.3</v>
      </c>
      <c r="DX25" s="465"/>
      <c r="DY25" s="465"/>
      <c r="DZ25" s="465"/>
      <c r="EA25" s="465"/>
      <c r="EB25" s="465"/>
      <c r="EC25" s="465"/>
    </row>
    <row r="26" spans="2:133" ht="11.25" customHeight="1" x14ac:dyDescent="0.15">
      <c r="B26" s="452" t="s">
        <v>202</v>
      </c>
      <c r="C26" s="452"/>
      <c r="D26" s="452"/>
      <c r="E26" s="452"/>
      <c r="F26" s="452"/>
      <c r="G26" s="452"/>
      <c r="H26" s="452"/>
      <c r="I26" s="452"/>
      <c r="J26" s="452"/>
      <c r="K26" s="452"/>
      <c r="L26" s="452"/>
      <c r="M26" s="452"/>
      <c r="N26" s="452"/>
      <c r="O26" s="452"/>
      <c r="P26" s="452"/>
      <c r="Q26" s="452"/>
      <c r="R26" s="453" t="s">
        <v>47</v>
      </c>
      <c r="S26" s="453"/>
      <c r="T26" s="453"/>
      <c r="U26" s="453"/>
      <c r="V26" s="453"/>
      <c r="W26" s="453"/>
      <c r="X26" s="453"/>
      <c r="Y26" s="453"/>
      <c r="Z26" s="454" t="s">
        <v>47</v>
      </c>
      <c r="AA26" s="454"/>
      <c r="AB26" s="454"/>
      <c r="AC26" s="454"/>
      <c r="AD26" s="455" t="s">
        <v>47</v>
      </c>
      <c r="AE26" s="455"/>
      <c r="AF26" s="455"/>
      <c r="AG26" s="455"/>
      <c r="AH26" s="455"/>
      <c r="AI26" s="455"/>
      <c r="AJ26" s="455"/>
      <c r="AK26" s="455"/>
      <c r="AL26" s="465" t="s">
        <v>47</v>
      </c>
      <c r="AM26" s="465"/>
      <c r="AN26" s="465"/>
      <c r="AO26" s="465"/>
      <c r="AP26" s="452" t="s">
        <v>203</v>
      </c>
      <c r="AQ26" s="452"/>
      <c r="AR26" s="452"/>
      <c r="AS26" s="452"/>
      <c r="AT26" s="452"/>
      <c r="AU26" s="452"/>
      <c r="AV26" s="452"/>
      <c r="AW26" s="452"/>
      <c r="AX26" s="452"/>
      <c r="AY26" s="452"/>
      <c r="AZ26" s="452"/>
      <c r="BA26" s="452"/>
      <c r="BB26" s="452"/>
      <c r="BC26" s="452"/>
      <c r="BD26" s="452"/>
      <c r="BE26" s="452"/>
      <c r="BF26" s="452"/>
      <c r="BG26" s="453" t="s">
        <v>47</v>
      </c>
      <c r="BH26" s="453"/>
      <c r="BI26" s="453"/>
      <c r="BJ26" s="453"/>
      <c r="BK26" s="453"/>
      <c r="BL26" s="453"/>
      <c r="BM26" s="453"/>
      <c r="BN26" s="453"/>
      <c r="BO26" s="454" t="s">
        <v>47</v>
      </c>
      <c r="BP26" s="454"/>
      <c r="BQ26" s="454"/>
      <c r="BR26" s="454"/>
      <c r="BS26" s="486" t="s">
        <v>47</v>
      </c>
      <c r="BT26" s="486"/>
      <c r="BU26" s="486"/>
      <c r="BV26" s="486"/>
      <c r="BW26" s="486"/>
      <c r="BX26" s="486"/>
      <c r="BY26" s="486"/>
      <c r="BZ26" s="486"/>
      <c r="CA26" s="486"/>
      <c r="CB26" s="486"/>
      <c r="CD26" s="452" t="s">
        <v>204</v>
      </c>
      <c r="CE26" s="452"/>
      <c r="CF26" s="452"/>
      <c r="CG26" s="452"/>
      <c r="CH26" s="452"/>
      <c r="CI26" s="452"/>
      <c r="CJ26" s="452"/>
      <c r="CK26" s="452"/>
      <c r="CL26" s="452"/>
      <c r="CM26" s="452"/>
      <c r="CN26" s="452"/>
      <c r="CO26" s="452"/>
      <c r="CP26" s="452"/>
      <c r="CQ26" s="452"/>
      <c r="CR26" s="453">
        <v>761845</v>
      </c>
      <c r="CS26" s="453"/>
      <c r="CT26" s="453"/>
      <c r="CU26" s="453"/>
      <c r="CV26" s="453"/>
      <c r="CW26" s="453"/>
      <c r="CX26" s="453"/>
      <c r="CY26" s="453"/>
      <c r="CZ26" s="454">
        <v>9.6</v>
      </c>
      <c r="DA26" s="454"/>
      <c r="DB26" s="454"/>
      <c r="DC26" s="454"/>
      <c r="DD26" s="455">
        <v>688990</v>
      </c>
      <c r="DE26" s="455"/>
      <c r="DF26" s="455"/>
      <c r="DG26" s="455"/>
      <c r="DH26" s="455"/>
      <c r="DI26" s="455"/>
      <c r="DJ26" s="455"/>
      <c r="DK26" s="455"/>
      <c r="DL26" s="455" t="s">
        <v>47</v>
      </c>
      <c r="DM26" s="455"/>
      <c r="DN26" s="455"/>
      <c r="DO26" s="455"/>
      <c r="DP26" s="455"/>
      <c r="DQ26" s="455"/>
      <c r="DR26" s="455"/>
      <c r="DS26" s="455"/>
      <c r="DT26" s="455"/>
      <c r="DU26" s="455"/>
      <c r="DV26" s="455"/>
      <c r="DW26" s="465" t="s">
        <v>47</v>
      </c>
      <c r="DX26" s="465"/>
      <c r="DY26" s="465"/>
      <c r="DZ26" s="465"/>
      <c r="EA26" s="465"/>
      <c r="EB26" s="465"/>
      <c r="EC26" s="465"/>
    </row>
    <row r="27" spans="2:133" ht="11.25" customHeight="1" x14ac:dyDescent="0.15">
      <c r="B27" s="487" t="s">
        <v>205</v>
      </c>
      <c r="C27" s="487"/>
      <c r="D27" s="487"/>
      <c r="E27" s="487"/>
      <c r="F27" s="487"/>
      <c r="G27" s="487"/>
      <c r="H27" s="487"/>
      <c r="I27" s="487"/>
      <c r="J27" s="487"/>
      <c r="K27" s="487"/>
      <c r="L27" s="487"/>
      <c r="M27" s="487"/>
      <c r="N27" s="487"/>
      <c r="O27" s="487"/>
      <c r="P27" s="487"/>
      <c r="Q27" s="487"/>
      <c r="R27" s="453">
        <v>4289174</v>
      </c>
      <c r="S27" s="453"/>
      <c r="T27" s="453"/>
      <c r="U27" s="453"/>
      <c r="V27" s="453"/>
      <c r="W27" s="453"/>
      <c r="X27" s="453"/>
      <c r="Y27" s="453"/>
      <c r="Z27" s="454">
        <v>52.9</v>
      </c>
      <c r="AA27" s="454"/>
      <c r="AB27" s="454"/>
      <c r="AC27" s="454"/>
      <c r="AD27" s="455">
        <v>4092976</v>
      </c>
      <c r="AE27" s="455"/>
      <c r="AF27" s="455"/>
      <c r="AG27" s="455"/>
      <c r="AH27" s="455"/>
      <c r="AI27" s="455"/>
      <c r="AJ27" s="455"/>
      <c r="AK27" s="455"/>
      <c r="AL27" s="465">
        <v>99.099998474121094</v>
      </c>
      <c r="AM27" s="465"/>
      <c r="AN27" s="465"/>
      <c r="AO27" s="465"/>
      <c r="AP27" s="452" t="s">
        <v>102</v>
      </c>
      <c r="AQ27" s="452"/>
      <c r="AR27" s="452"/>
      <c r="AS27" s="452"/>
      <c r="AT27" s="452"/>
      <c r="AU27" s="452"/>
      <c r="AV27" s="452"/>
      <c r="AW27" s="452"/>
      <c r="AX27" s="452"/>
      <c r="AY27" s="452"/>
      <c r="AZ27" s="452"/>
      <c r="BA27" s="452"/>
      <c r="BB27" s="452"/>
      <c r="BC27" s="452"/>
      <c r="BD27" s="452"/>
      <c r="BE27" s="452"/>
      <c r="BF27" s="452"/>
      <c r="BG27" s="453">
        <v>541189</v>
      </c>
      <c r="BH27" s="453"/>
      <c r="BI27" s="453"/>
      <c r="BJ27" s="453"/>
      <c r="BK27" s="453"/>
      <c r="BL27" s="453"/>
      <c r="BM27" s="453"/>
      <c r="BN27" s="453"/>
      <c r="BO27" s="454">
        <v>100</v>
      </c>
      <c r="BP27" s="454"/>
      <c r="BQ27" s="454"/>
      <c r="BR27" s="454"/>
      <c r="BS27" s="486" t="s">
        <v>47</v>
      </c>
      <c r="BT27" s="486"/>
      <c r="BU27" s="486"/>
      <c r="BV27" s="486"/>
      <c r="BW27" s="486"/>
      <c r="BX27" s="486"/>
      <c r="BY27" s="486"/>
      <c r="BZ27" s="486"/>
      <c r="CA27" s="486"/>
      <c r="CB27" s="486"/>
      <c r="CD27" s="452" t="s">
        <v>206</v>
      </c>
      <c r="CE27" s="452"/>
      <c r="CF27" s="452"/>
      <c r="CG27" s="452"/>
      <c r="CH27" s="452"/>
      <c r="CI27" s="452"/>
      <c r="CJ27" s="452"/>
      <c r="CK27" s="452"/>
      <c r="CL27" s="452"/>
      <c r="CM27" s="452"/>
      <c r="CN27" s="452"/>
      <c r="CO27" s="452"/>
      <c r="CP27" s="452"/>
      <c r="CQ27" s="452"/>
      <c r="CR27" s="453">
        <v>853730</v>
      </c>
      <c r="CS27" s="453"/>
      <c r="CT27" s="453"/>
      <c r="CU27" s="453"/>
      <c r="CV27" s="453"/>
      <c r="CW27" s="453"/>
      <c r="CX27" s="453"/>
      <c r="CY27" s="453"/>
      <c r="CZ27" s="454">
        <v>10.8</v>
      </c>
      <c r="DA27" s="454"/>
      <c r="DB27" s="454"/>
      <c r="DC27" s="454"/>
      <c r="DD27" s="455">
        <v>202017</v>
      </c>
      <c r="DE27" s="455"/>
      <c r="DF27" s="455"/>
      <c r="DG27" s="455"/>
      <c r="DH27" s="455"/>
      <c r="DI27" s="455"/>
      <c r="DJ27" s="455"/>
      <c r="DK27" s="455"/>
      <c r="DL27" s="455">
        <v>152313</v>
      </c>
      <c r="DM27" s="455"/>
      <c r="DN27" s="455"/>
      <c r="DO27" s="455"/>
      <c r="DP27" s="455"/>
      <c r="DQ27" s="455"/>
      <c r="DR27" s="455"/>
      <c r="DS27" s="455"/>
      <c r="DT27" s="455"/>
      <c r="DU27" s="455"/>
      <c r="DV27" s="455"/>
      <c r="DW27" s="465">
        <v>3.6</v>
      </c>
      <c r="DX27" s="465"/>
      <c r="DY27" s="465"/>
      <c r="DZ27" s="465"/>
      <c r="EA27" s="465"/>
      <c r="EB27" s="465"/>
      <c r="EC27" s="465"/>
    </row>
    <row r="28" spans="2:133" ht="11.25" customHeight="1" x14ac:dyDescent="0.15">
      <c r="B28" s="452" t="s">
        <v>207</v>
      </c>
      <c r="C28" s="452"/>
      <c r="D28" s="452"/>
      <c r="E28" s="452"/>
      <c r="F28" s="452"/>
      <c r="G28" s="452"/>
      <c r="H28" s="452"/>
      <c r="I28" s="452"/>
      <c r="J28" s="452"/>
      <c r="K28" s="452"/>
      <c r="L28" s="452"/>
      <c r="M28" s="452"/>
      <c r="N28" s="452"/>
      <c r="O28" s="452"/>
      <c r="P28" s="452"/>
      <c r="Q28" s="452"/>
      <c r="R28" s="453">
        <v>618</v>
      </c>
      <c r="S28" s="453"/>
      <c r="T28" s="453"/>
      <c r="U28" s="453"/>
      <c r="V28" s="453"/>
      <c r="W28" s="453"/>
      <c r="X28" s="453"/>
      <c r="Y28" s="453"/>
      <c r="Z28" s="454">
        <v>0</v>
      </c>
      <c r="AA28" s="454"/>
      <c r="AB28" s="454"/>
      <c r="AC28" s="454"/>
      <c r="AD28" s="455">
        <v>618</v>
      </c>
      <c r="AE28" s="455"/>
      <c r="AF28" s="455"/>
      <c r="AG28" s="455"/>
      <c r="AH28" s="455"/>
      <c r="AI28" s="455"/>
      <c r="AJ28" s="455"/>
      <c r="AK28" s="455"/>
      <c r="AL28" s="465">
        <v>0</v>
      </c>
      <c r="AM28" s="465"/>
      <c r="AN28" s="465"/>
      <c r="AO28" s="465"/>
      <c r="AP28" s="452"/>
      <c r="AQ28" s="452"/>
      <c r="AR28" s="452"/>
      <c r="AS28" s="452"/>
      <c r="AT28" s="452"/>
      <c r="AU28" s="452"/>
      <c r="AV28" s="452"/>
      <c r="AW28" s="452"/>
      <c r="AX28" s="452"/>
      <c r="AY28" s="452"/>
      <c r="AZ28" s="452"/>
      <c r="BA28" s="452"/>
      <c r="BB28" s="452"/>
      <c r="BC28" s="452"/>
      <c r="BD28" s="452"/>
      <c r="BE28" s="452"/>
      <c r="BF28" s="452"/>
      <c r="BG28" s="453"/>
      <c r="BH28" s="453"/>
      <c r="BI28" s="453"/>
      <c r="BJ28" s="453"/>
      <c r="BK28" s="453"/>
      <c r="BL28" s="453"/>
      <c r="BM28" s="453"/>
      <c r="BN28" s="453"/>
      <c r="BO28" s="454"/>
      <c r="BP28" s="454"/>
      <c r="BQ28" s="454"/>
      <c r="BR28" s="454"/>
      <c r="BS28" s="486"/>
      <c r="BT28" s="486"/>
      <c r="BU28" s="486"/>
      <c r="BV28" s="486"/>
      <c r="BW28" s="486"/>
      <c r="BX28" s="486"/>
      <c r="BY28" s="486"/>
      <c r="BZ28" s="486"/>
      <c r="CA28" s="486"/>
      <c r="CB28" s="486"/>
      <c r="CD28" s="452" t="s">
        <v>208</v>
      </c>
      <c r="CE28" s="452"/>
      <c r="CF28" s="452"/>
      <c r="CG28" s="452"/>
      <c r="CH28" s="452"/>
      <c r="CI28" s="452"/>
      <c r="CJ28" s="452"/>
      <c r="CK28" s="452"/>
      <c r="CL28" s="452"/>
      <c r="CM28" s="452"/>
      <c r="CN28" s="452"/>
      <c r="CO28" s="452"/>
      <c r="CP28" s="452"/>
      <c r="CQ28" s="452"/>
      <c r="CR28" s="453">
        <v>787206</v>
      </c>
      <c r="CS28" s="453"/>
      <c r="CT28" s="453"/>
      <c r="CU28" s="453"/>
      <c r="CV28" s="453"/>
      <c r="CW28" s="453"/>
      <c r="CX28" s="453"/>
      <c r="CY28" s="453"/>
      <c r="CZ28" s="454">
        <v>9.9</v>
      </c>
      <c r="DA28" s="454"/>
      <c r="DB28" s="454"/>
      <c r="DC28" s="454"/>
      <c r="DD28" s="455">
        <v>745553</v>
      </c>
      <c r="DE28" s="455"/>
      <c r="DF28" s="455"/>
      <c r="DG28" s="455"/>
      <c r="DH28" s="455"/>
      <c r="DI28" s="455"/>
      <c r="DJ28" s="455"/>
      <c r="DK28" s="455"/>
      <c r="DL28" s="455">
        <v>745553</v>
      </c>
      <c r="DM28" s="455"/>
      <c r="DN28" s="455"/>
      <c r="DO28" s="455"/>
      <c r="DP28" s="455"/>
      <c r="DQ28" s="455"/>
      <c r="DR28" s="455"/>
      <c r="DS28" s="455"/>
      <c r="DT28" s="455"/>
      <c r="DU28" s="455"/>
      <c r="DV28" s="455"/>
      <c r="DW28" s="465">
        <v>17.600000000000001</v>
      </c>
      <c r="DX28" s="465"/>
      <c r="DY28" s="465"/>
      <c r="DZ28" s="465"/>
      <c r="EA28" s="465"/>
      <c r="EB28" s="465"/>
      <c r="EC28" s="465"/>
    </row>
    <row r="29" spans="2:133" ht="11.25" customHeight="1" x14ac:dyDescent="0.15">
      <c r="B29" s="452" t="s">
        <v>209</v>
      </c>
      <c r="C29" s="452"/>
      <c r="D29" s="452"/>
      <c r="E29" s="452"/>
      <c r="F29" s="452"/>
      <c r="G29" s="452"/>
      <c r="H29" s="452"/>
      <c r="I29" s="452"/>
      <c r="J29" s="452"/>
      <c r="K29" s="452"/>
      <c r="L29" s="452"/>
      <c r="M29" s="452"/>
      <c r="N29" s="452"/>
      <c r="O29" s="452"/>
      <c r="P29" s="452"/>
      <c r="Q29" s="452"/>
      <c r="R29" s="453">
        <v>32603</v>
      </c>
      <c r="S29" s="453"/>
      <c r="T29" s="453"/>
      <c r="U29" s="453"/>
      <c r="V29" s="453"/>
      <c r="W29" s="453"/>
      <c r="X29" s="453"/>
      <c r="Y29" s="453"/>
      <c r="Z29" s="454">
        <v>0.4</v>
      </c>
      <c r="AA29" s="454"/>
      <c r="AB29" s="454"/>
      <c r="AC29" s="454"/>
      <c r="AD29" s="455" t="s">
        <v>47</v>
      </c>
      <c r="AE29" s="455"/>
      <c r="AF29" s="455"/>
      <c r="AG29" s="455"/>
      <c r="AH29" s="455"/>
      <c r="AI29" s="455"/>
      <c r="AJ29" s="455"/>
      <c r="AK29" s="455"/>
      <c r="AL29" s="465" t="s">
        <v>47</v>
      </c>
      <c r="AM29" s="465"/>
      <c r="AN29" s="465"/>
      <c r="AO29" s="465"/>
      <c r="AP29" s="485"/>
      <c r="AQ29" s="485"/>
      <c r="AR29" s="485"/>
      <c r="AS29" s="485"/>
      <c r="AT29" s="485"/>
      <c r="AU29" s="485"/>
      <c r="AV29" s="485"/>
      <c r="AW29" s="485"/>
      <c r="AX29" s="485"/>
      <c r="AY29" s="485"/>
      <c r="AZ29" s="485"/>
      <c r="BA29" s="485"/>
      <c r="BB29" s="485"/>
      <c r="BC29" s="485"/>
      <c r="BD29" s="485"/>
      <c r="BE29" s="485"/>
      <c r="BF29" s="485"/>
      <c r="BG29" s="453"/>
      <c r="BH29" s="453"/>
      <c r="BI29" s="453"/>
      <c r="BJ29" s="453"/>
      <c r="BK29" s="453"/>
      <c r="BL29" s="453"/>
      <c r="BM29" s="453"/>
      <c r="BN29" s="453"/>
      <c r="BO29" s="454"/>
      <c r="BP29" s="454"/>
      <c r="BQ29" s="454"/>
      <c r="BR29" s="454"/>
      <c r="BS29" s="486"/>
      <c r="BT29" s="486"/>
      <c r="BU29" s="486"/>
      <c r="BV29" s="486"/>
      <c r="BW29" s="486"/>
      <c r="BX29" s="486"/>
      <c r="BY29" s="486"/>
      <c r="BZ29" s="486"/>
      <c r="CA29" s="486"/>
      <c r="CB29" s="486"/>
      <c r="CD29" s="405" t="s">
        <v>210</v>
      </c>
      <c r="CE29" s="405"/>
      <c r="CF29" s="452" t="s">
        <v>211</v>
      </c>
      <c r="CG29" s="452"/>
      <c r="CH29" s="452"/>
      <c r="CI29" s="452"/>
      <c r="CJ29" s="452"/>
      <c r="CK29" s="452"/>
      <c r="CL29" s="452"/>
      <c r="CM29" s="452"/>
      <c r="CN29" s="452"/>
      <c r="CO29" s="452"/>
      <c r="CP29" s="452"/>
      <c r="CQ29" s="452"/>
      <c r="CR29" s="453">
        <v>787164</v>
      </c>
      <c r="CS29" s="453"/>
      <c r="CT29" s="453"/>
      <c r="CU29" s="453"/>
      <c r="CV29" s="453"/>
      <c r="CW29" s="453"/>
      <c r="CX29" s="453"/>
      <c r="CY29" s="453"/>
      <c r="CZ29" s="454">
        <v>9.9</v>
      </c>
      <c r="DA29" s="454"/>
      <c r="DB29" s="454"/>
      <c r="DC29" s="454"/>
      <c r="DD29" s="455">
        <v>745511</v>
      </c>
      <c r="DE29" s="455"/>
      <c r="DF29" s="455"/>
      <c r="DG29" s="455"/>
      <c r="DH29" s="455"/>
      <c r="DI29" s="455"/>
      <c r="DJ29" s="455"/>
      <c r="DK29" s="455"/>
      <c r="DL29" s="455">
        <v>745511</v>
      </c>
      <c r="DM29" s="455"/>
      <c r="DN29" s="455"/>
      <c r="DO29" s="455"/>
      <c r="DP29" s="455"/>
      <c r="DQ29" s="455"/>
      <c r="DR29" s="455"/>
      <c r="DS29" s="455"/>
      <c r="DT29" s="455"/>
      <c r="DU29" s="455"/>
      <c r="DV29" s="455"/>
      <c r="DW29" s="465">
        <v>17.600000000000001</v>
      </c>
      <c r="DX29" s="465"/>
      <c r="DY29" s="465"/>
      <c r="DZ29" s="465"/>
      <c r="EA29" s="465"/>
      <c r="EB29" s="465"/>
      <c r="EC29" s="465"/>
    </row>
    <row r="30" spans="2:133" ht="11.25" customHeight="1" x14ac:dyDescent="0.15">
      <c r="B30" s="452" t="s">
        <v>212</v>
      </c>
      <c r="C30" s="452"/>
      <c r="D30" s="452"/>
      <c r="E30" s="452"/>
      <c r="F30" s="452"/>
      <c r="G30" s="452"/>
      <c r="H30" s="452"/>
      <c r="I30" s="452"/>
      <c r="J30" s="452"/>
      <c r="K30" s="452"/>
      <c r="L30" s="452"/>
      <c r="M30" s="452"/>
      <c r="N30" s="452"/>
      <c r="O30" s="452"/>
      <c r="P30" s="452"/>
      <c r="Q30" s="452"/>
      <c r="R30" s="453">
        <v>56343</v>
      </c>
      <c r="S30" s="453"/>
      <c r="T30" s="453"/>
      <c r="U30" s="453"/>
      <c r="V30" s="453"/>
      <c r="W30" s="453"/>
      <c r="X30" s="453"/>
      <c r="Y30" s="453"/>
      <c r="Z30" s="454">
        <v>0.7</v>
      </c>
      <c r="AA30" s="454"/>
      <c r="AB30" s="454"/>
      <c r="AC30" s="454"/>
      <c r="AD30" s="455">
        <v>2217</v>
      </c>
      <c r="AE30" s="455"/>
      <c r="AF30" s="455"/>
      <c r="AG30" s="455"/>
      <c r="AH30" s="455"/>
      <c r="AI30" s="455"/>
      <c r="AJ30" s="455"/>
      <c r="AK30" s="455"/>
      <c r="AL30" s="465">
        <v>0.1</v>
      </c>
      <c r="AM30" s="465"/>
      <c r="AN30" s="465"/>
      <c r="AO30" s="465"/>
      <c r="AP30" s="403" t="s">
        <v>7</v>
      </c>
      <c r="AQ30" s="403"/>
      <c r="AR30" s="403"/>
      <c r="AS30" s="403"/>
      <c r="AT30" s="403"/>
      <c r="AU30" s="403"/>
      <c r="AV30" s="403"/>
      <c r="AW30" s="403"/>
      <c r="AX30" s="403"/>
      <c r="AY30" s="403"/>
      <c r="AZ30" s="403"/>
      <c r="BA30" s="403"/>
      <c r="BB30" s="403"/>
      <c r="BC30" s="403"/>
      <c r="BD30" s="403"/>
      <c r="BE30" s="403"/>
      <c r="BF30" s="403"/>
      <c r="BG30" s="403" t="s">
        <v>213</v>
      </c>
      <c r="BH30" s="403"/>
      <c r="BI30" s="403"/>
      <c r="BJ30" s="403"/>
      <c r="BK30" s="403"/>
      <c r="BL30" s="403"/>
      <c r="BM30" s="403"/>
      <c r="BN30" s="403"/>
      <c r="BO30" s="403"/>
      <c r="BP30" s="403"/>
      <c r="BQ30" s="403"/>
      <c r="BR30" s="403" t="s">
        <v>214</v>
      </c>
      <c r="BS30" s="403"/>
      <c r="BT30" s="403"/>
      <c r="BU30" s="403"/>
      <c r="BV30" s="403"/>
      <c r="BW30" s="403"/>
      <c r="BX30" s="403"/>
      <c r="BY30" s="403"/>
      <c r="BZ30" s="403"/>
      <c r="CA30" s="403"/>
      <c r="CB30" s="403"/>
      <c r="CD30" s="405"/>
      <c r="CE30" s="405"/>
      <c r="CF30" s="452" t="s">
        <v>215</v>
      </c>
      <c r="CG30" s="452"/>
      <c r="CH30" s="452"/>
      <c r="CI30" s="452"/>
      <c r="CJ30" s="452"/>
      <c r="CK30" s="452"/>
      <c r="CL30" s="452"/>
      <c r="CM30" s="452"/>
      <c r="CN30" s="452"/>
      <c r="CO30" s="452"/>
      <c r="CP30" s="452"/>
      <c r="CQ30" s="452"/>
      <c r="CR30" s="453">
        <v>764570</v>
      </c>
      <c r="CS30" s="453"/>
      <c r="CT30" s="453"/>
      <c r="CU30" s="453"/>
      <c r="CV30" s="453"/>
      <c r="CW30" s="453"/>
      <c r="CX30" s="453"/>
      <c r="CY30" s="453"/>
      <c r="CZ30" s="454">
        <v>9.6999999999999993</v>
      </c>
      <c r="DA30" s="454"/>
      <c r="DB30" s="454"/>
      <c r="DC30" s="454"/>
      <c r="DD30" s="455">
        <v>722917</v>
      </c>
      <c r="DE30" s="455"/>
      <c r="DF30" s="455"/>
      <c r="DG30" s="455"/>
      <c r="DH30" s="455"/>
      <c r="DI30" s="455"/>
      <c r="DJ30" s="455"/>
      <c r="DK30" s="455"/>
      <c r="DL30" s="455">
        <v>722917</v>
      </c>
      <c r="DM30" s="455"/>
      <c r="DN30" s="455"/>
      <c r="DO30" s="455"/>
      <c r="DP30" s="455"/>
      <c r="DQ30" s="455"/>
      <c r="DR30" s="455"/>
      <c r="DS30" s="455"/>
      <c r="DT30" s="455"/>
      <c r="DU30" s="455"/>
      <c r="DV30" s="455"/>
      <c r="DW30" s="465">
        <v>17.100000000000001</v>
      </c>
      <c r="DX30" s="465"/>
      <c r="DY30" s="465"/>
      <c r="DZ30" s="465"/>
      <c r="EA30" s="465"/>
      <c r="EB30" s="465"/>
      <c r="EC30" s="465"/>
    </row>
    <row r="31" spans="2:133" ht="11.25" customHeight="1" x14ac:dyDescent="0.15">
      <c r="B31" s="452" t="s">
        <v>216</v>
      </c>
      <c r="C31" s="452"/>
      <c r="D31" s="452"/>
      <c r="E31" s="452"/>
      <c r="F31" s="452"/>
      <c r="G31" s="452"/>
      <c r="H31" s="452"/>
      <c r="I31" s="452"/>
      <c r="J31" s="452"/>
      <c r="K31" s="452"/>
      <c r="L31" s="452"/>
      <c r="M31" s="452"/>
      <c r="N31" s="452"/>
      <c r="O31" s="452"/>
      <c r="P31" s="452"/>
      <c r="Q31" s="452"/>
      <c r="R31" s="453">
        <v>15848</v>
      </c>
      <c r="S31" s="453"/>
      <c r="T31" s="453"/>
      <c r="U31" s="453"/>
      <c r="V31" s="453"/>
      <c r="W31" s="453"/>
      <c r="X31" s="453"/>
      <c r="Y31" s="453"/>
      <c r="Z31" s="454">
        <v>0.2</v>
      </c>
      <c r="AA31" s="454"/>
      <c r="AB31" s="454"/>
      <c r="AC31" s="454"/>
      <c r="AD31" s="455" t="s">
        <v>47</v>
      </c>
      <c r="AE31" s="455"/>
      <c r="AF31" s="455"/>
      <c r="AG31" s="455"/>
      <c r="AH31" s="455"/>
      <c r="AI31" s="455"/>
      <c r="AJ31" s="455"/>
      <c r="AK31" s="455"/>
      <c r="AL31" s="465" t="s">
        <v>47</v>
      </c>
      <c r="AM31" s="465"/>
      <c r="AN31" s="465"/>
      <c r="AO31" s="465"/>
      <c r="AP31" s="481" t="s">
        <v>217</v>
      </c>
      <c r="AQ31" s="481"/>
      <c r="AR31" s="481"/>
      <c r="AS31" s="481"/>
      <c r="AT31" s="482" t="s">
        <v>218</v>
      </c>
      <c r="AU31" s="44"/>
      <c r="AV31" s="44"/>
      <c r="AW31" s="44"/>
      <c r="AX31" s="475" t="s">
        <v>102</v>
      </c>
      <c r="AY31" s="475"/>
      <c r="AZ31" s="475"/>
      <c r="BA31" s="475"/>
      <c r="BB31" s="475"/>
      <c r="BC31" s="475"/>
      <c r="BD31" s="475"/>
      <c r="BE31" s="475"/>
      <c r="BF31" s="475"/>
      <c r="BG31" s="483">
        <v>98.9</v>
      </c>
      <c r="BH31" s="483"/>
      <c r="BI31" s="483"/>
      <c r="BJ31" s="483"/>
      <c r="BK31" s="483"/>
      <c r="BL31" s="483"/>
      <c r="BM31" s="484">
        <v>95.5</v>
      </c>
      <c r="BN31" s="484"/>
      <c r="BO31" s="484"/>
      <c r="BP31" s="484"/>
      <c r="BQ31" s="484"/>
      <c r="BR31" s="483">
        <v>98.8</v>
      </c>
      <c r="BS31" s="483"/>
      <c r="BT31" s="483"/>
      <c r="BU31" s="483"/>
      <c r="BV31" s="483"/>
      <c r="BW31" s="483"/>
      <c r="BX31" s="484">
        <v>95.2</v>
      </c>
      <c r="BY31" s="484"/>
      <c r="BZ31" s="484"/>
      <c r="CA31" s="484"/>
      <c r="CB31" s="484"/>
      <c r="CD31" s="405"/>
      <c r="CE31" s="405"/>
      <c r="CF31" s="452" t="s">
        <v>219</v>
      </c>
      <c r="CG31" s="452"/>
      <c r="CH31" s="452"/>
      <c r="CI31" s="452"/>
      <c r="CJ31" s="452"/>
      <c r="CK31" s="452"/>
      <c r="CL31" s="452"/>
      <c r="CM31" s="452"/>
      <c r="CN31" s="452"/>
      <c r="CO31" s="452"/>
      <c r="CP31" s="452"/>
      <c r="CQ31" s="452"/>
      <c r="CR31" s="453">
        <v>22594</v>
      </c>
      <c r="CS31" s="453"/>
      <c r="CT31" s="453"/>
      <c r="CU31" s="453"/>
      <c r="CV31" s="453"/>
      <c r="CW31" s="453"/>
      <c r="CX31" s="453"/>
      <c r="CY31" s="453"/>
      <c r="CZ31" s="454">
        <v>0.3</v>
      </c>
      <c r="DA31" s="454"/>
      <c r="DB31" s="454"/>
      <c r="DC31" s="454"/>
      <c r="DD31" s="455">
        <v>22594</v>
      </c>
      <c r="DE31" s="455"/>
      <c r="DF31" s="455"/>
      <c r="DG31" s="455"/>
      <c r="DH31" s="455"/>
      <c r="DI31" s="455"/>
      <c r="DJ31" s="455"/>
      <c r="DK31" s="455"/>
      <c r="DL31" s="455">
        <v>22594</v>
      </c>
      <c r="DM31" s="455"/>
      <c r="DN31" s="455"/>
      <c r="DO31" s="455"/>
      <c r="DP31" s="455"/>
      <c r="DQ31" s="455"/>
      <c r="DR31" s="455"/>
      <c r="DS31" s="455"/>
      <c r="DT31" s="455"/>
      <c r="DU31" s="455"/>
      <c r="DV31" s="455"/>
      <c r="DW31" s="465">
        <v>0.5</v>
      </c>
      <c r="DX31" s="465"/>
      <c r="DY31" s="465"/>
      <c r="DZ31" s="465"/>
      <c r="EA31" s="465"/>
      <c r="EB31" s="465"/>
      <c r="EC31" s="465"/>
    </row>
    <row r="32" spans="2:133" ht="11.25" customHeight="1" x14ac:dyDescent="0.15">
      <c r="B32" s="452" t="s">
        <v>220</v>
      </c>
      <c r="C32" s="452"/>
      <c r="D32" s="452"/>
      <c r="E32" s="452"/>
      <c r="F32" s="452"/>
      <c r="G32" s="452"/>
      <c r="H32" s="452"/>
      <c r="I32" s="452"/>
      <c r="J32" s="452"/>
      <c r="K32" s="452"/>
      <c r="L32" s="452"/>
      <c r="M32" s="452"/>
      <c r="N32" s="452"/>
      <c r="O32" s="452"/>
      <c r="P32" s="452"/>
      <c r="Q32" s="452"/>
      <c r="R32" s="453">
        <v>1167260</v>
      </c>
      <c r="S32" s="453"/>
      <c r="T32" s="453"/>
      <c r="U32" s="453"/>
      <c r="V32" s="453"/>
      <c r="W32" s="453"/>
      <c r="X32" s="453"/>
      <c r="Y32" s="453"/>
      <c r="Z32" s="454">
        <v>14.4</v>
      </c>
      <c r="AA32" s="454"/>
      <c r="AB32" s="454"/>
      <c r="AC32" s="454"/>
      <c r="AD32" s="455" t="s">
        <v>47</v>
      </c>
      <c r="AE32" s="455"/>
      <c r="AF32" s="455"/>
      <c r="AG32" s="455"/>
      <c r="AH32" s="455"/>
      <c r="AI32" s="455"/>
      <c r="AJ32" s="455"/>
      <c r="AK32" s="455"/>
      <c r="AL32" s="465" t="s">
        <v>47</v>
      </c>
      <c r="AM32" s="465"/>
      <c r="AN32" s="465"/>
      <c r="AO32" s="465"/>
      <c r="AP32" s="481"/>
      <c r="AQ32" s="481"/>
      <c r="AR32" s="481"/>
      <c r="AS32" s="481"/>
      <c r="AT32" s="482"/>
      <c r="AU32" s="45" t="s">
        <v>221</v>
      </c>
      <c r="AV32" s="43"/>
      <c r="AW32" s="43"/>
      <c r="AX32" s="452" t="s">
        <v>222</v>
      </c>
      <c r="AY32" s="452"/>
      <c r="AZ32" s="452"/>
      <c r="BA32" s="452"/>
      <c r="BB32" s="452"/>
      <c r="BC32" s="452"/>
      <c r="BD32" s="452"/>
      <c r="BE32" s="452"/>
      <c r="BF32" s="452"/>
      <c r="BG32" s="479">
        <v>99.2</v>
      </c>
      <c r="BH32" s="479"/>
      <c r="BI32" s="479"/>
      <c r="BJ32" s="479"/>
      <c r="BK32" s="479"/>
      <c r="BL32" s="479"/>
      <c r="BM32" s="480">
        <v>96.8</v>
      </c>
      <c r="BN32" s="480"/>
      <c r="BO32" s="480"/>
      <c r="BP32" s="480"/>
      <c r="BQ32" s="480"/>
      <c r="BR32" s="479">
        <v>99.1</v>
      </c>
      <c r="BS32" s="479"/>
      <c r="BT32" s="479"/>
      <c r="BU32" s="479"/>
      <c r="BV32" s="479"/>
      <c r="BW32" s="479"/>
      <c r="BX32" s="480">
        <v>96.3</v>
      </c>
      <c r="BY32" s="480"/>
      <c r="BZ32" s="480"/>
      <c r="CA32" s="480"/>
      <c r="CB32" s="480"/>
      <c r="CD32" s="405"/>
      <c r="CE32" s="405"/>
      <c r="CF32" s="452" t="s">
        <v>223</v>
      </c>
      <c r="CG32" s="452"/>
      <c r="CH32" s="452"/>
      <c r="CI32" s="452"/>
      <c r="CJ32" s="452"/>
      <c r="CK32" s="452"/>
      <c r="CL32" s="452"/>
      <c r="CM32" s="452"/>
      <c r="CN32" s="452"/>
      <c r="CO32" s="452"/>
      <c r="CP32" s="452"/>
      <c r="CQ32" s="452"/>
      <c r="CR32" s="453">
        <v>42</v>
      </c>
      <c r="CS32" s="453"/>
      <c r="CT32" s="453"/>
      <c r="CU32" s="453"/>
      <c r="CV32" s="453"/>
      <c r="CW32" s="453"/>
      <c r="CX32" s="453"/>
      <c r="CY32" s="453"/>
      <c r="CZ32" s="454">
        <v>0</v>
      </c>
      <c r="DA32" s="454"/>
      <c r="DB32" s="454"/>
      <c r="DC32" s="454"/>
      <c r="DD32" s="455">
        <v>42</v>
      </c>
      <c r="DE32" s="455"/>
      <c r="DF32" s="455"/>
      <c r="DG32" s="455"/>
      <c r="DH32" s="455"/>
      <c r="DI32" s="455"/>
      <c r="DJ32" s="455"/>
      <c r="DK32" s="455"/>
      <c r="DL32" s="455">
        <v>42</v>
      </c>
      <c r="DM32" s="455"/>
      <c r="DN32" s="455"/>
      <c r="DO32" s="455"/>
      <c r="DP32" s="455"/>
      <c r="DQ32" s="455"/>
      <c r="DR32" s="455"/>
      <c r="DS32" s="455"/>
      <c r="DT32" s="455"/>
      <c r="DU32" s="455"/>
      <c r="DV32" s="455"/>
      <c r="DW32" s="465">
        <v>0</v>
      </c>
      <c r="DX32" s="465"/>
      <c r="DY32" s="465"/>
      <c r="DZ32" s="465"/>
      <c r="EA32" s="465"/>
      <c r="EB32" s="465"/>
      <c r="EC32" s="465"/>
    </row>
    <row r="33" spans="2:133" ht="11.25" customHeight="1" x14ac:dyDescent="0.15">
      <c r="B33" s="476" t="s">
        <v>224</v>
      </c>
      <c r="C33" s="476"/>
      <c r="D33" s="476"/>
      <c r="E33" s="476"/>
      <c r="F33" s="476"/>
      <c r="G33" s="476"/>
      <c r="H33" s="476"/>
      <c r="I33" s="476"/>
      <c r="J33" s="476"/>
      <c r="K33" s="476"/>
      <c r="L33" s="476"/>
      <c r="M33" s="476"/>
      <c r="N33" s="476"/>
      <c r="O33" s="476"/>
      <c r="P33" s="476"/>
      <c r="Q33" s="476"/>
      <c r="R33" s="453">
        <v>13742</v>
      </c>
      <c r="S33" s="453"/>
      <c r="T33" s="453"/>
      <c r="U33" s="453"/>
      <c r="V33" s="453"/>
      <c r="W33" s="453"/>
      <c r="X33" s="453"/>
      <c r="Y33" s="453"/>
      <c r="Z33" s="454">
        <v>0.2</v>
      </c>
      <c r="AA33" s="454"/>
      <c r="AB33" s="454"/>
      <c r="AC33" s="454"/>
      <c r="AD33" s="455">
        <v>13742</v>
      </c>
      <c r="AE33" s="455"/>
      <c r="AF33" s="455"/>
      <c r="AG33" s="455"/>
      <c r="AH33" s="455"/>
      <c r="AI33" s="455"/>
      <c r="AJ33" s="455"/>
      <c r="AK33" s="455"/>
      <c r="AL33" s="465">
        <v>0.3</v>
      </c>
      <c r="AM33" s="465"/>
      <c r="AN33" s="465"/>
      <c r="AO33" s="465"/>
      <c r="AP33" s="481"/>
      <c r="AQ33" s="481"/>
      <c r="AR33" s="481"/>
      <c r="AS33" s="481"/>
      <c r="AT33" s="482"/>
      <c r="AU33" s="46"/>
      <c r="AV33" s="46"/>
      <c r="AW33" s="46"/>
      <c r="AX33" s="458" t="s">
        <v>225</v>
      </c>
      <c r="AY33" s="458"/>
      <c r="AZ33" s="458"/>
      <c r="BA33" s="458"/>
      <c r="BB33" s="458"/>
      <c r="BC33" s="458"/>
      <c r="BD33" s="458"/>
      <c r="BE33" s="458"/>
      <c r="BF33" s="458"/>
      <c r="BG33" s="477">
        <v>98.2</v>
      </c>
      <c r="BH33" s="477"/>
      <c r="BI33" s="477"/>
      <c r="BJ33" s="477"/>
      <c r="BK33" s="477"/>
      <c r="BL33" s="477"/>
      <c r="BM33" s="478">
        <v>93</v>
      </c>
      <c r="BN33" s="478"/>
      <c r="BO33" s="478"/>
      <c r="BP33" s="478"/>
      <c r="BQ33" s="478"/>
      <c r="BR33" s="477">
        <v>98.3</v>
      </c>
      <c r="BS33" s="477"/>
      <c r="BT33" s="477"/>
      <c r="BU33" s="477"/>
      <c r="BV33" s="477"/>
      <c r="BW33" s="477"/>
      <c r="BX33" s="478">
        <v>93.2</v>
      </c>
      <c r="BY33" s="478"/>
      <c r="BZ33" s="478"/>
      <c r="CA33" s="478"/>
      <c r="CB33" s="478"/>
      <c r="CD33" s="452" t="s">
        <v>226</v>
      </c>
      <c r="CE33" s="452"/>
      <c r="CF33" s="452"/>
      <c r="CG33" s="452"/>
      <c r="CH33" s="452"/>
      <c r="CI33" s="452"/>
      <c r="CJ33" s="452"/>
      <c r="CK33" s="452"/>
      <c r="CL33" s="452"/>
      <c r="CM33" s="452"/>
      <c r="CN33" s="452"/>
      <c r="CO33" s="452"/>
      <c r="CP33" s="452"/>
      <c r="CQ33" s="452"/>
      <c r="CR33" s="453">
        <v>2933196</v>
      </c>
      <c r="CS33" s="453"/>
      <c r="CT33" s="453"/>
      <c r="CU33" s="453"/>
      <c r="CV33" s="453"/>
      <c r="CW33" s="453"/>
      <c r="CX33" s="453"/>
      <c r="CY33" s="453"/>
      <c r="CZ33" s="454">
        <v>37.1</v>
      </c>
      <c r="DA33" s="454"/>
      <c r="DB33" s="454"/>
      <c r="DC33" s="454"/>
      <c r="DD33" s="455">
        <v>2120451</v>
      </c>
      <c r="DE33" s="455"/>
      <c r="DF33" s="455"/>
      <c r="DG33" s="455"/>
      <c r="DH33" s="455"/>
      <c r="DI33" s="455"/>
      <c r="DJ33" s="455"/>
      <c r="DK33" s="455"/>
      <c r="DL33" s="455">
        <v>1249931</v>
      </c>
      <c r="DM33" s="455"/>
      <c r="DN33" s="455"/>
      <c r="DO33" s="455"/>
      <c r="DP33" s="455"/>
      <c r="DQ33" s="455"/>
      <c r="DR33" s="455"/>
      <c r="DS33" s="455"/>
      <c r="DT33" s="455"/>
      <c r="DU33" s="455"/>
      <c r="DV33" s="455"/>
      <c r="DW33" s="465">
        <v>29.6</v>
      </c>
      <c r="DX33" s="465"/>
      <c r="DY33" s="465"/>
      <c r="DZ33" s="465"/>
      <c r="EA33" s="465"/>
      <c r="EB33" s="465"/>
      <c r="EC33" s="465"/>
    </row>
    <row r="34" spans="2:133" ht="11.25" customHeight="1" x14ac:dyDescent="0.15">
      <c r="B34" s="452" t="s">
        <v>227</v>
      </c>
      <c r="C34" s="452"/>
      <c r="D34" s="452"/>
      <c r="E34" s="452"/>
      <c r="F34" s="452"/>
      <c r="G34" s="452"/>
      <c r="H34" s="452"/>
      <c r="I34" s="452"/>
      <c r="J34" s="452"/>
      <c r="K34" s="452"/>
      <c r="L34" s="452"/>
      <c r="M34" s="452"/>
      <c r="N34" s="452"/>
      <c r="O34" s="452"/>
      <c r="P34" s="452"/>
      <c r="Q34" s="452"/>
      <c r="R34" s="453">
        <v>1051564</v>
      </c>
      <c r="S34" s="453"/>
      <c r="T34" s="453"/>
      <c r="U34" s="453"/>
      <c r="V34" s="453"/>
      <c r="W34" s="453"/>
      <c r="X34" s="453"/>
      <c r="Y34" s="453"/>
      <c r="Z34" s="454">
        <v>13</v>
      </c>
      <c r="AA34" s="454"/>
      <c r="AB34" s="454"/>
      <c r="AC34" s="454"/>
      <c r="AD34" s="455" t="s">
        <v>47</v>
      </c>
      <c r="AE34" s="455"/>
      <c r="AF34" s="455"/>
      <c r="AG34" s="455"/>
      <c r="AH34" s="455"/>
      <c r="AI34" s="455"/>
      <c r="AJ34" s="455"/>
      <c r="AK34" s="455"/>
      <c r="AL34" s="465" t="s">
        <v>47</v>
      </c>
      <c r="AM34" s="465"/>
      <c r="AN34" s="465"/>
      <c r="AO34" s="465"/>
      <c r="AP34" s="47"/>
      <c r="AQ34" s="48"/>
      <c r="AR34" s="43"/>
      <c r="AS34" s="44"/>
      <c r="AT34" s="44"/>
      <c r="AU34" s="44"/>
      <c r="AV34" s="44"/>
      <c r="AW34" s="44"/>
      <c r="AX34" s="44"/>
      <c r="AY34" s="44"/>
      <c r="AZ34" s="44"/>
      <c r="BA34" s="44"/>
      <c r="BB34" s="44"/>
      <c r="BC34" s="44"/>
      <c r="BD34" s="44"/>
      <c r="BE34" s="44"/>
      <c r="BF34" s="44"/>
      <c r="BG34" s="48"/>
      <c r="BH34" s="48"/>
      <c r="BI34" s="48"/>
      <c r="BJ34" s="48"/>
      <c r="BK34" s="48"/>
      <c r="BL34" s="48"/>
      <c r="BM34" s="48"/>
      <c r="BN34" s="48"/>
      <c r="BO34" s="48"/>
      <c r="BP34" s="48"/>
      <c r="BQ34" s="48"/>
      <c r="BR34" s="48"/>
      <c r="BS34" s="48"/>
      <c r="BT34" s="48"/>
      <c r="BU34" s="48"/>
      <c r="BV34" s="48"/>
      <c r="BW34" s="48"/>
      <c r="BX34" s="48"/>
      <c r="BY34" s="48"/>
      <c r="BZ34" s="48"/>
      <c r="CA34" s="48"/>
      <c r="CB34" s="48"/>
      <c r="CD34" s="452" t="s">
        <v>228</v>
      </c>
      <c r="CE34" s="452"/>
      <c r="CF34" s="452"/>
      <c r="CG34" s="452"/>
      <c r="CH34" s="452"/>
      <c r="CI34" s="452"/>
      <c r="CJ34" s="452"/>
      <c r="CK34" s="452"/>
      <c r="CL34" s="452"/>
      <c r="CM34" s="452"/>
      <c r="CN34" s="452"/>
      <c r="CO34" s="452"/>
      <c r="CP34" s="452"/>
      <c r="CQ34" s="452"/>
      <c r="CR34" s="453">
        <v>1054859</v>
      </c>
      <c r="CS34" s="453"/>
      <c r="CT34" s="453"/>
      <c r="CU34" s="453"/>
      <c r="CV34" s="453"/>
      <c r="CW34" s="453"/>
      <c r="CX34" s="453"/>
      <c r="CY34" s="453"/>
      <c r="CZ34" s="454">
        <v>13.3</v>
      </c>
      <c r="DA34" s="454"/>
      <c r="DB34" s="454"/>
      <c r="DC34" s="454"/>
      <c r="DD34" s="455">
        <v>566085</v>
      </c>
      <c r="DE34" s="455"/>
      <c r="DF34" s="455"/>
      <c r="DG34" s="455"/>
      <c r="DH34" s="455"/>
      <c r="DI34" s="455"/>
      <c r="DJ34" s="455"/>
      <c r="DK34" s="455"/>
      <c r="DL34" s="455">
        <v>458750</v>
      </c>
      <c r="DM34" s="455"/>
      <c r="DN34" s="455"/>
      <c r="DO34" s="455"/>
      <c r="DP34" s="455"/>
      <c r="DQ34" s="455"/>
      <c r="DR34" s="455"/>
      <c r="DS34" s="455"/>
      <c r="DT34" s="455"/>
      <c r="DU34" s="455"/>
      <c r="DV34" s="455"/>
      <c r="DW34" s="465">
        <v>10.9</v>
      </c>
      <c r="DX34" s="465"/>
      <c r="DY34" s="465"/>
      <c r="DZ34" s="465"/>
      <c r="EA34" s="465"/>
      <c r="EB34" s="465"/>
      <c r="EC34" s="465"/>
    </row>
    <row r="35" spans="2:133" ht="11.25" customHeight="1" x14ac:dyDescent="0.15">
      <c r="B35" s="452" t="s">
        <v>229</v>
      </c>
      <c r="C35" s="452"/>
      <c r="D35" s="452"/>
      <c r="E35" s="452"/>
      <c r="F35" s="452"/>
      <c r="G35" s="452"/>
      <c r="H35" s="452"/>
      <c r="I35" s="452"/>
      <c r="J35" s="452"/>
      <c r="K35" s="452"/>
      <c r="L35" s="452"/>
      <c r="M35" s="452"/>
      <c r="N35" s="452"/>
      <c r="O35" s="452"/>
      <c r="P35" s="452"/>
      <c r="Q35" s="452"/>
      <c r="R35" s="453">
        <v>94031</v>
      </c>
      <c r="S35" s="453"/>
      <c r="T35" s="453"/>
      <c r="U35" s="453"/>
      <c r="V35" s="453"/>
      <c r="W35" s="453"/>
      <c r="X35" s="453"/>
      <c r="Y35" s="453"/>
      <c r="Z35" s="454">
        <v>1.2</v>
      </c>
      <c r="AA35" s="454"/>
      <c r="AB35" s="454"/>
      <c r="AC35" s="454"/>
      <c r="AD35" s="455">
        <v>20964</v>
      </c>
      <c r="AE35" s="455"/>
      <c r="AF35" s="455"/>
      <c r="AG35" s="455"/>
      <c r="AH35" s="455"/>
      <c r="AI35" s="455"/>
      <c r="AJ35" s="455"/>
      <c r="AK35" s="455"/>
      <c r="AL35" s="465">
        <v>0.5</v>
      </c>
      <c r="AM35" s="465"/>
      <c r="AN35" s="465"/>
      <c r="AO35" s="465"/>
      <c r="AP35" s="49"/>
      <c r="AQ35" s="403" t="s">
        <v>230</v>
      </c>
      <c r="AR35" s="403"/>
      <c r="AS35" s="403"/>
      <c r="AT35" s="403"/>
      <c r="AU35" s="403"/>
      <c r="AV35" s="403"/>
      <c r="AW35" s="403"/>
      <c r="AX35" s="403"/>
      <c r="AY35" s="403"/>
      <c r="AZ35" s="403"/>
      <c r="BA35" s="403"/>
      <c r="BB35" s="403"/>
      <c r="BC35" s="403"/>
      <c r="BD35" s="403"/>
      <c r="BE35" s="403"/>
      <c r="BF35" s="403"/>
      <c r="BG35" s="403" t="s">
        <v>231</v>
      </c>
      <c r="BH35" s="403"/>
      <c r="BI35" s="403"/>
      <c r="BJ35" s="403"/>
      <c r="BK35" s="403"/>
      <c r="BL35" s="403"/>
      <c r="BM35" s="403"/>
      <c r="BN35" s="403"/>
      <c r="BO35" s="403"/>
      <c r="BP35" s="403"/>
      <c r="BQ35" s="403"/>
      <c r="BR35" s="403"/>
      <c r="BS35" s="403"/>
      <c r="BT35" s="403"/>
      <c r="BU35" s="403"/>
      <c r="BV35" s="403"/>
      <c r="BW35" s="403"/>
      <c r="BX35" s="403"/>
      <c r="BY35" s="403"/>
      <c r="BZ35" s="403"/>
      <c r="CA35" s="403"/>
      <c r="CB35" s="403"/>
      <c r="CD35" s="452" t="s">
        <v>232</v>
      </c>
      <c r="CE35" s="452"/>
      <c r="CF35" s="452"/>
      <c r="CG35" s="452"/>
      <c r="CH35" s="452"/>
      <c r="CI35" s="452"/>
      <c r="CJ35" s="452"/>
      <c r="CK35" s="452"/>
      <c r="CL35" s="452"/>
      <c r="CM35" s="452"/>
      <c r="CN35" s="452"/>
      <c r="CO35" s="452"/>
      <c r="CP35" s="452"/>
      <c r="CQ35" s="452"/>
      <c r="CR35" s="453">
        <v>67517</v>
      </c>
      <c r="CS35" s="453"/>
      <c r="CT35" s="453"/>
      <c r="CU35" s="453"/>
      <c r="CV35" s="453"/>
      <c r="CW35" s="453"/>
      <c r="CX35" s="453"/>
      <c r="CY35" s="453"/>
      <c r="CZ35" s="454">
        <v>0.9</v>
      </c>
      <c r="DA35" s="454"/>
      <c r="DB35" s="454"/>
      <c r="DC35" s="454"/>
      <c r="DD35" s="455">
        <v>46874</v>
      </c>
      <c r="DE35" s="455"/>
      <c r="DF35" s="455"/>
      <c r="DG35" s="455"/>
      <c r="DH35" s="455"/>
      <c r="DI35" s="455"/>
      <c r="DJ35" s="455"/>
      <c r="DK35" s="455"/>
      <c r="DL35" s="455">
        <v>46760</v>
      </c>
      <c r="DM35" s="455"/>
      <c r="DN35" s="455"/>
      <c r="DO35" s="455"/>
      <c r="DP35" s="455"/>
      <c r="DQ35" s="455"/>
      <c r="DR35" s="455"/>
      <c r="DS35" s="455"/>
      <c r="DT35" s="455"/>
      <c r="DU35" s="455"/>
      <c r="DV35" s="455"/>
      <c r="DW35" s="465">
        <v>1.1000000000000001</v>
      </c>
      <c r="DX35" s="465"/>
      <c r="DY35" s="465"/>
      <c r="DZ35" s="465"/>
      <c r="EA35" s="465"/>
      <c r="EB35" s="465"/>
      <c r="EC35" s="465"/>
    </row>
    <row r="36" spans="2:133" ht="11.25" customHeight="1" x14ac:dyDescent="0.15">
      <c r="B36" s="452" t="s">
        <v>233</v>
      </c>
      <c r="C36" s="452"/>
      <c r="D36" s="452"/>
      <c r="E36" s="452"/>
      <c r="F36" s="452"/>
      <c r="G36" s="452"/>
      <c r="H36" s="452"/>
      <c r="I36" s="452"/>
      <c r="J36" s="452"/>
      <c r="K36" s="452"/>
      <c r="L36" s="452"/>
      <c r="M36" s="452"/>
      <c r="N36" s="452"/>
      <c r="O36" s="452"/>
      <c r="P36" s="452"/>
      <c r="Q36" s="452"/>
      <c r="R36" s="453">
        <v>134962</v>
      </c>
      <c r="S36" s="453"/>
      <c r="T36" s="453"/>
      <c r="U36" s="453"/>
      <c r="V36" s="453"/>
      <c r="W36" s="453"/>
      <c r="X36" s="453"/>
      <c r="Y36" s="453"/>
      <c r="Z36" s="454">
        <v>1.7</v>
      </c>
      <c r="AA36" s="454"/>
      <c r="AB36" s="454"/>
      <c r="AC36" s="454"/>
      <c r="AD36" s="455" t="s">
        <v>47</v>
      </c>
      <c r="AE36" s="455"/>
      <c r="AF36" s="455"/>
      <c r="AG36" s="455"/>
      <c r="AH36" s="455"/>
      <c r="AI36" s="455"/>
      <c r="AJ36" s="455"/>
      <c r="AK36" s="455"/>
      <c r="AL36" s="465" t="s">
        <v>47</v>
      </c>
      <c r="AM36" s="465"/>
      <c r="AN36" s="465"/>
      <c r="AO36" s="465"/>
      <c r="AP36" s="49"/>
      <c r="AQ36" s="473" t="s">
        <v>102</v>
      </c>
      <c r="AR36" s="473"/>
      <c r="AS36" s="473"/>
      <c r="AT36" s="473"/>
      <c r="AU36" s="473"/>
      <c r="AV36" s="473"/>
      <c r="AW36" s="473"/>
      <c r="AX36" s="473"/>
      <c r="AY36" s="473"/>
      <c r="AZ36" s="474">
        <v>930649</v>
      </c>
      <c r="BA36" s="474"/>
      <c r="BB36" s="474"/>
      <c r="BC36" s="474"/>
      <c r="BD36" s="474"/>
      <c r="BE36" s="474"/>
      <c r="BF36" s="474"/>
      <c r="BG36" s="475" t="s">
        <v>29</v>
      </c>
      <c r="BH36" s="475"/>
      <c r="BI36" s="475"/>
      <c r="BJ36" s="475"/>
      <c r="BK36" s="475"/>
      <c r="BL36" s="475"/>
      <c r="BM36" s="475"/>
      <c r="BN36" s="475"/>
      <c r="BO36" s="475"/>
      <c r="BP36" s="475"/>
      <c r="BQ36" s="475"/>
      <c r="BR36" s="475"/>
      <c r="BS36" s="475"/>
      <c r="BT36" s="475"/>
      <c r="BU36" s="475"/>
      <c r="BV36" s="474">
        <v>15682</v>
      </c>
      <c r="BW36" s="474"/>
      <c r="BX36" s="474"/>
      <c r="BY36" s="474"/>
      <c r="BZ36" s="474"/>
      <c r="CA36" s="474"/>
      <c r="CB36" s="474"/>
      <c r="CD36" s="452" t="s">
        <v>234</v>
      </c>
      <c r="CE36" s="452"/>
      <c r="CF36" s="452"/>
      <c r="CG36" s="452"/>
      <c r="CH36" s="452"/>
      <c r="CI36" s="452"/>
      <c r="CJ36" s="452"/>
      <c r="CK36" s="452"/>
      <c r="CL36" s="452"/>
      <c r="CM36" s="452"/>
      <c r="CN36" s="452"/>
      <c r="CO36" s="452"/>
      <c r="CP36" s="452"/>
      <c r="CQ36" s="452"/>
      <c r="CR36" s="453">
        <v>824977</v>
      </c>
      <c r="CS36" s="453"/>
      <c r="CT36" s="453"/>
      <c r="CU36" s="453"/>
      <c r="CV36" s="453"/>
      <c r="CW36" s="453"/>
      <c r="CX36" s="453"/>
      <c r="CY36" s="453"/>
      <c r="CZ36" s="454">
        <v>10.4</v>
      </c>
      <c r="DA36" s="454"/>
      <c r="DB36" s="454"/>
      <c r="DC36" s="454"/>
      <c r="DD36" s="455">
        <v>651199</v>
      </c>
      <c r="DE36" s="455"/>
      <c r="DF36" s="455"/>
      <c r="DG36" s="455"/>
      <c r="DH36" s="455"/>
      <c r="DI36" s="455"/>
      <c r="DJ36" s="455"/>
      <c r="DK36" s="455"/>
      <c r="DL36" s="455">
        <v>326520</v>
      </c>
      <c r="DM36" s="455"/>
      <c r="DN36" s="455"/>
      <c r="DO36" s="455"/>
      <c r="DP36" s="455"/>
      <c r="DQ36" s="455"/>
      <c r="DR36" s="455"/>
      <c r="DS36" s="455"/>
      <c r="DT36" s="455"/>
      <c r="DU36" s="455"/>
      <c r="DV36" s="455"/>
      <c r="DW36" s="465">
        <v>7.7</v>
      </c>
      <c r="DX36" s="465"/>
      <c r="DY36" s="465"/>
      <c r="DZ36" s="465"/>
      <c r="EA36" s="465"/>
      <c r="EB36" s="465"/>
      <c r="EC36" s="465"/>
    </row>
    <row r="37" spans="2:133" ht="11.25" customHeight="1" x14ac:dyDescent="0.15">
      <c r="B37" s="452" t="s">
        <v>235</v>
      </c>
      <c r="C37" s="452"/>
      <c r="D37" s="452"/>
      <c r="E37" s="452"/>
      <c r="F37" s="452"/>
      <c r="G37" s="452"/>
      <c r="H37" s="452"/>
      <c r="I37" s="452"/>
      <c r="J37" s="452"/>
      <c r="K37" s="452"/>
      <c r="L37" s="452"/>
      <c r="M37" s="452"/>
      <c r="N37" s="452"/>
      <c r="O37" s="452"/>
      <c r="P37" s="452"/>
      <c r="Q37" s="452"/>
      <c r="R37" s="453">
        <v>10000</v>
      </c>
      <c r="S37" s="453"/>
      <c r="T37" s="453"/>
      <c r="U37" s="453"/>
      <c r="V37" s="453"/>
      <c r="W37" s="453"/>
      <c r="X37" s="453"/>
      <c r="Y37" s="453"/>
      <c r="Z37" s="454">
        <v>0.1</v>
      </c>
      <c r="AA37" s="454"/>
      <c r="AB37" s="454"/>
      <c r="AC37" s="454"/>
      <c r="AD37" s="455" t="s">
        <v>47</v>
      </c>
      <c r="AE37" s="455"/>
      <c r="AF37" s="455"/>
      <c r="AG37" s="455"/>
      <c r="AH37" s="455"/>
      <c r="AI37" s="455"/>
      <c r="AJ37" s="455"/>
      <c r="AK37" s="455"/>
      <c r="AL37" s="465" t="s">
        <v>47</v>
      </c>
      <c r="AM37" s="465"/>
      <c r="AN37" s="465"/>
      <c r="AO37" s="465"/>
      <c r="AP37"/>
      <c r="AQ37" s="469" t="s">
        <v>236</v>
      </c>
      <c r="AR37" s="469"/>
      <c r="AS37" s="469"/>
      <c r="AT37" s="469"/>
      <c r="AU37" s="469"/>
      <c r="AV37" s="469"/>
      <c r="AW37" s="469"/>
      <c r="AX37" s="469"/>
      <c r="AY37" s="469"/>
      <c r="AZ37" s="470">
        <v>351616</v>
      </c>
      <c r="BA37" s="470"/>
      <c r="BB37" s="470"/>
      <c r="BC37" s="470"/>
      <c r="BD37" s="470"/>
      <c r="BE37" s="470"/>
      <c r="BF37" s="470"/>
      <c r="BG37" s="452" t="s">
        <v>237</v>
      </c>
      <c r="BH37" s="452"/>
      <c r="BI37" s="452"/>
      <c r="BJ37" s="452"/>
      <c r="BK37" s="452"/>
      <c r="BL37" s="452"/>
      <c r="BM37" s="452"/>
      <c r="BN37" s="452"/>
      <c r="BO37" s="452"/>
      <c r="BP37" s="452"/>
      <c r="BQ37" s="452"/>
      <c r="BR37" s="452"/>
      <c r="BS37" s="452"/>
      <c r="BT37" s="452"/>
      <c r="BU37" s="452"/>
      <c r="BV37" s="470">
        <v>-5096</v>
      </c>
      <c r="BW37" s="470"/>
      <c r="BX37" s="470"/>
      <c r="BY37" s="470"/>
      <c r="BZ37" s="470"/>
      <c r="CA37" s="470"/>
      <c r="CB37" s="470"/>
      <c r="CD37" s="452" t="s">
        <v>238</v>
      </c>
      <c r="CE37" s="452"/>
      <c r="CF37" s="452"/>
      <c r="CG37" s="452"/>
      <c r="CH37" s="452"/>
      <c r="CI37" s="452"/>
      <c r="CJ37" s="452"/>
      <c r="CK37" s="452"/>
      <c r="CL37" s="452"/>
      <c r="CM37" s="452"/>
      <c r="CN37" s="452"/>
      <c r="CO37" s="452"/>
      <c r="CP37" s="452"/>
      <c r="CQ37" s="452"/>
      <c r="CR37" s="453">
        <v>140850</v>
      </c>
      <c r="CS37" s="453"/>
      <c r="CT37" s="453"/>
      <c r="CU37" s="453"/>
      <c r="CV37" s="453"/>
      <c r="CW37" s="453"/>
      <c r="CX37" s="453"/>
      <c r="CY37" s="453"/>
      <c r="CZ37" s="454">
        <v>1.8</v>
      </c>
      <c r="DA37" s="454"/>
      <c r="DB37" s="454"/>
      <c r="DC37" s="454"/>
      <c r="DD37" s="455">
        <v>135850</v>
      </c>
      <c r="DE37" s="455"/>
      <c r="DF37" s="455"/>
      <c r="DG37" s="455"/>
      <c r="DH37" s="455"/>
      <c r="DI37" s="455"/>
      <c r="DJ37" s="455"/>
      <c r="DK37" s="455"/>
      <c r="DL37" s="455">
        <v>135850</v>
      </c>
      <c r="DM37" s="455"/>
      <c r="DN37" s="455"/>
      <c r="DO37" s="455"/>
      <c r="DP37" s="455"/>
      <c r="DQ37" s="455"/>
      <c r="DR37" s="455"/>
      <c r="DS37" s="455"/>
      <c r="DT37" s="455"/>
      <c r="DU37" s="455"/>
      <c r="DV37" s="455"/>
      <c r="DW37" s="465">
        <v>3.2</v>
      </c>
      <c r="DX37" s="465"/>
      <c r="DY37" s="465"/>
      <c r="DZ37" s="465"/>
      <c r="EA37" s="465"/>
      <c r="EB37" s="465"/>
      <c r="EC37" s="465"/>
    </row>
    <row r="38" spans="2:133" ht="11.25" customHeight="1" x14ac:dyDescent="0.15">
      <c r="B38" s="452" t="s">
        <v>239</v>
      </c>
      <c r="C38" s="452"/>
      <c r="D38" s="452"/>
      <c r="E38" s="452"/>
      <c r="F38" s="452"/>
      <c r="G38" s="452"/>
      <c r="H38" s="452"/>
      <c r="I38" s="452"/>
      <c r="J38" s="452"/>
      <c r="K38" s="452"/>
      <c r="L38" s="452"/>
      <c r="M38" s="452"/>
      <c r="N38" s="452"/>
      <c r="O38" s="452"/>
      <c r="P38" s="452"/>
      <c r="Q38" s="452"/>
      <c r="R38" s="453">
        <v>113027</v>
      </c>
      <c r="S38" s="453"/>
      <c r="T38" s="453"/>
      <c r="U38" s="453"/>
      <c r="V38" s="453"/>
      <c r="W38" s="453"/>
      <c r="X38" s="453"/>
      <c r="Y38" s="453"/>
      <c r="Z38" s="454">
        <v>1.4</v>
      </c>
      <c r="AA38" s="454"/>
      <c r="AB38" s="454"/>
      <c r="AC38" s="454"/>
      <c r="AD38" s="455" t="s">
        <v>47</v>
      </c>
      <c r="AE38" s="455"/>
      <c r="AF38" s="455"/>
      <c r="AG38" s="455"/>
      <c r="AH38" s="455"/>
      <c r="AI38" s="455"/>
      <c r="AJ38" s="455"/>
      <c r="AK38" s="455"/>
      <c r="AL38" s="465" t="s">
        <v>47</v>
      </c>
      <c r="AM38" s="465"/>
      <c r="AN38" s="465"/>
      <c r="AO38" s="465"/>
      <c r="AP38"/>
      <c r="AQ38" s="469" t="s">
        <v>240</v>
      </c>
      <c r="AR38" s="469"/>
      <c r="AS38" s="469"/>
      <c r="AT38" s="469"/>
      <c r="AU38" s="469"/>
      <c r="AV38" s="469"/>
      <c r="AW38" s="469"/>
      <c r="AX38" s="469"/>
      <c r="AY38" s="469"/>
      <c r="AZ38" s="470">
        <v>164554</v>
      </c>
      <c r="BA38" s="470"/>
      <c r="BB38" s="470"/>
      <c r="BC38" s="470"/>
      <c r="BD38" s="470"/>
      <c r="BE38" s="470"/>
      <c r="BF38" s="470"/>
      <c r="BG38" s="452" t="s">
        <v>241</v>
      </c>
      <c r="BH38" s="452"/>
      <c r="BI38" s="452"/>
      <c r="BJ38" s="452"/>
      <c r="BK38" s="452"/>
      <c r="BL38" s="452"/>
      <c r="BM38" s="452"/>
      <c r="BN38" s="452"/>
      <c r="BO38" s="452"/>
      <c r="BP38" s="452"/>
      <c r="BQ38" s="452"/>
      <c r="BR38" s="452"/>
      <c r="BS38" s="452"/>
      <c r="BT38" s="452"/>
      <c r="BU38" s="452"/>
      <c r="BV38" s="470">
        <v>1411</v>
      </c>
      <c r="BW38" s="470"/>
      <c r="BX38" s="470"/>
      <c r="BY38" s="470"/>
      <c r="BZ38" s="470"/>
      <c r="CA38" s="470"/>
      <c r="CB38" s="470"/>
      <c r="CD38" s="452" t="s">
        <v>242</v>
      </c>
      <c r="CE38" s="452"/>
      <c r="CF38" s="452"/>
      <c r="CG38" s="452"/>
      <c r="CH38" s="452"/>
      <c r="CI38" s="452"/>
      <c r="CJ38" s="452"/>
      <c r="CK38" s="452"/>
      <c r="CL38" s="452"/>
      <c r="CM38" s="452"/>
      <c r="CN38" s="452"/>
      <c r="CO38" s="452"/>
      <c r="CP38" s="452"/>
      <c r="CQ38" s="452"/>
      <c r="CR38" s="453">
        <v>579033</v>
      </c>
      <c r="CS38" s="453"/>
      <c r="CT38" s="453"/>
      <c r="CU38" s="453"/>
      <c r="CV38" s="453"/>
      <c r="CW38" s="453"/>
      <c r="CX38" s="453"/>
      <c r="CY38" s="453"/>
      <c r="CZ38" s="454">
        <v>7.3</v>
      </c>
      <c r="DA38" s="454"/>
      <c r="DB38" s="454"/>
      <c r="DC38" s="454"/>
      <c r="DD38" s="455">
        <v>492738</v>
      </c>
      <c r="DE38" s="455"/>
      <c r="DF38" s="455"/>
      <c r="DG38" s="455"/>
      <c r="DH38" s="455"/>
      <c r="DI38" s="455"/>
      <c r="DJ38" s="455"/>
      <c r="DK38" s="455"/>
      <c r="DL38" s="455">
        <v>417205</v>
      </c>
      <c r="DM38" s="455"/>
      <c r="DN38" s="455"/>
      <c r="DO38" s="455"/>
      <c r="DP38" s="455"/>
      <c r="DQ38" s="455"/>
      <c r="DR38" s="455"/>
      <c r="DS38" s="455"/>
      <c r="DT38" s="455"/>
      <c r="DU38" s="455"/>
      <c r="DV38" s="455"/>
      <c r="DW38" s="465">
        <v>9.9</v>
      </c>
      <c r="DX38" s="465"/>
      <c r="DY38" s="465"/>
      <c r="DZ38" s="465"/>
      <c r="EA38" s="465"/>
      <c r="EB38" s="465"/>
      <c r="EC38" s="465"/>
    </row>
    <row r="39" spans="2:133" ht="11.25" customHeight="1" x14ac:dyDescent="0.15">
      <c r="B39" s="452" t="s">
        <v>243</v>
      </c>
      <c r="C39" s="452"/>
      <c r="D39" s="452"/>
      <c r="E39" s="452"/>
      <c r="F39" s="452"/>
      <c r="G39" s="452"/>
      <c r="H39" s="452"/>
      <c r="I39" s="452"/>
      <c r="J39" s="452"/>
      <c r="K39" s="452"/>
      <c r="L39" s="452"/>
      <c r="M39" s="452"/>
      <c r="N39" s="452"/>
      <c r="O39" s="452"/>
      <c r="P39" s="452"/>
      <c r="Q39" s="452"/>
      <c r="R39" s="453">
        <v>123426</v>
      </c>
      <c r="S39" s="453"/>
      <c r="T39" s="453"/>
      <c r="U39" s="453"/>
      <c r="V39" s="453"/>
      <c r="W39" s="453"/>
      <c r="X39" s="453"/>
      <c r="Y39" s="453"/>
      <c r="Z39" s="454">
        <v>1.5</v>
      </c>
      <c r="AA39" s="454"/>
      <c r="AB39" s="454"/>
      <c r="AC39" s="454"/>
      <c r="AD39" s="455" t="s">
        <v>47</v>
      </c>
      <c r="AE39" s="455"/>
      <c r="AF39" s="455"/>
      <c r="AG39" s="455"/>
      <c r="AH39" s="455"/>
      <c r="AI39" s="455"/>
      <c r="AJ39" s="455"/>
      <c r="AK39" s="455"/>
      <c r="AL39" s="465" t="s">
        <v>47</v>
      </c>
      <c r="AM39" s="465"/>
      <c r="AN39" s="465"/>
      <c r="AO39" s="465"/>
      <c r="AP39"/>
      <c r="AQ39" s="469" t="s">
        <v>244</v>
      </c>
      <c r="AR39" s="469"/>
      <c r="AS39" s="469"/>
      <c r="AT39" s="469"/>
      <c r="AU39" s="469"/>
      <c r="AV39" s="469"/>
      <c r="AW39" s="469"/>
      <c r="AX39" s="469"/>
      <c r="AY39" s="469"/>
      <c r="AZ39" s="470" t="s">
        <v>47</v>
      </c>
      <c r="BA39" s="470"/>
      <c r="BB39" s="470"/>
      <c r="BC39" s="470"/>
      <c r="BD39" s="470"/>
      <c r="BE39" s="470"/>
      <c r="BF39" s="470"/>
      <c r="BG39" s="452" t="s">
        <v>245</v>
      </c>
      <c r="BH39" s="452"/>
      <c r="BI39" s="452"/>
      <c r="BJ39" s="452"/>
      <c r="BK39" s="452"/>
      <c r="BL39" s="452"/>
      <c r="BM39" s="452"/>
      <c r="BN39" s="452"/>
      <c r="BO39" s="452"/>
      <c r="BP39" s="452"/>
      <c r="BQ39" s="452"/>
      <c r="BR39" s="452"/>
      <c r="BS39" s="452"/>
      <c r="BT39" s="452"/>
      <c r="BU39" s="452"/>
      <c r="BV39" s="470">
        <v>2099</v>
      </c>
      <c r="BW39" s="470"/>
      <c r="BX39" s="470"/>
      <c r="BY39" s="470"/>
      <c r="BZ39" s="470"/>
      <c r="CA39" s="470"/>
      <c r="CB39" s="470"/>
      <c r="CD39" s="452" t="s">
        <v>246</v>
      </c>
      <c r="CE39" s="452"/>
      <c r="CF39" s="452"/>
      <c r="CG39" s="452"/>
      <c r="CH39" s="452"/>
      <c r="CI39" s="452"/>
      <c r="CJ39" s="452"/>
      <c r="CK39" s="452"/>
      <c r="CL39" s="452"/>
      <c r="CM39" s="452"/>
      <c r="CN39" s="452"/>
      <c r="CO39" s="452"/>
      <c r="CP39" s="452"/>
      <c r="CQ39" s="452"/>
      <c r="CR39" s="453">
        <v>359251</v>
      </c>
      <c r="CS39" s="453"/>
      <c r="CT39" s="453"/>
      <c r="CU39" s="453"/>
      <c r="CV39" s="453"/>
      <c r="CW39" s="453"/>
      <c r="CX39" s="453"/>
      <c r="CY39" s="453"/>
      <c r="CZ39" s="454">
        <v>4.5</v>
      </c>
      <c r="DA39" s="454"/>
      <c r="DB39" s="454"/>
      <c r="DC39" s="454"/>
      <c r="DD39" s="455">
        <v>329970</v>
      </c>
      <c r="DE39" s="455"/>
      <c r="DF39" s="455"/>
      <c r="DG39" s="455"/>
      <c r="DH39" s="455"/>
      <c r="DI39" s="455"/>
      <c r="DJ39" s="455"/>
      <c r="DK39" s="455"/>
      <c r="DL39" s="455" t="s">
        <v>47</v>
      </c>
      <c r="DM39" s="455"/>
      <c r="DN39" s="455"/>
      <c r="DO39" s="455"/>
      <c r="DP39" s="455"/>
      <c r="DQ39" s="455"/>
      <c r="DR39" s="455"/>
      <c r="DS39" s="455"/>
      <c r="DT39" s="455"/>
      <c r="DU39" s="455"/>
      <c r="DV39" s="455"/>
      <c r="DW39" s="465" t="s">
        <v>47</v>
      </c>
      <c r="DX39" s="465"/>
      <c r="DY39" s="465"/>
      <c r="DZ39" s="465"/>
      <c r="EA39" s="465"/>
      <c r="EB39" s="465"/>
      <c r="EC39" s="465"/>
    </row>
    <row r="40" spans="2:133" ht="11.25" customHeight="1" x14ac:dyDescent="0.15">
      <c r="B40" s="452" t="s">
        <v>247</v>
      </c>
      <c r="C40" s="452"/>
      <c r="D40" s="452"/>
      <c r="E40" s="452"/>
      <c r="F40" s="452"/>
      <c r="G40" s="452"/>
      <c r="H40" s="452"/>
      <c r="I40" s="452"/>
      <c r="J40" s="452"/>
      <c r="K40" s="452"/>
      <c r="L40" s="452"/>
      <c r="M40" s="452"/>
      <c r="N40" s="452"/>
      <c r="O40" s="452"/>
      <c r="P40" s="452"/>
      <c r="Q40" s="452"/>
      <c r="R40" s="453">
        <v>1009872</v>
      </c>
      <c r="S40" s="453"/>
      <c r="T40" s="453"/>
      <c r="U40" s="453"/>
      <c r="V40" s="453"/>
      <c r="W40" s="453"/>
      <c r="X40" s="453"/>
      <c r="Y40" s="453"/>
      <c r="Z40" s="454">
        <v>12.4</v>
      </c>
      <c r="AA40" s="454"/>
      <c r="AB40" s="454"/>
      <c r="AC40" s="454"/>
      <c r="AD40" s="455" t="s">
        <v>47</v>
      </c>
      <c r="AE40" s="455"/>
      <c r="AF40" s="455"/>
      <c r="AG40" s="455"/>
      <c r="AH40" s="455"/>
      <c r="AI40" s="455"/>
      <c r="AJ40" s="455"/>
      <c r="AK40" s="455"/>
      <c r="AL40" s="465" t="s">
        <v>47</v>
      </c>
      <c r="AM40" s="465"/>
      <c r="AN40" s="465"/>
      <c r="AO40" s="465"/>
      <c r="AP40"/>
      <c r="AQ40" s="469" t="s">
        <v>248</v>
      </c>
      <c r="AR40" s="469"/>
      <c r="AS40" s="469"/>
      <c r="AT40" s="469"/>
      <c r="AU40" s="469"/>
      <c r="AV40" s="469"/>
      <c r="AW40" s="469"/>
      <c r="AX40" s="469"/>
      <c r="AY40" s="469"/>
      <c r="AZ40" s="470" t="s">
        <v>47</v>
      </c>
      <c r="BA40" s="470"/>
      <c r="BB40" s="470"/>
      <c r="BC40" s="470"/>
      <c r="BD40" s="470"/>
      <c r="BE40" s="470"/>
      <c r="BF40" s="470"/>
      <c r="BG40" s="472" t="s">
        <v>249</v>
      </c>
      <c r="BH40" s="472"/>
      <c r="BI40" s="472"/>
      <c r="BJ40" s="472"/>
      <c r="BK40" s="472"/>
      <c r="BL40" s="50"/>
      <c r="BM40" s="471" t="s">
        <v>250</v>
      </c>
      <c r="BN40" s="471"/>
      <c r="BO40" s="471"/>
      <c r="BP40" s="471"/>
      <c r="BQ40" s="471"/>
      <c r="BR40" s="471"/>
      <c r="BS40" s="471"/>
      <c r="BT40" s="471"/>
      <c r="BU40" s="471"/>
      <c r="BV40" s="470">
        <v>71</v>
      </c>
      <c r="BW40" s="470"/>
      <c r="BX40" s="470"/>
      <c r="BY40" s="470"/>
      <c r="BZ40" s="470"/>
      <c r="CA40" s="470"/>
      <c r="CB40" s="470"/>
      <c r="CD40" s="452" t="s">
        <v>251</v>
      </c>
      <c r="CE40" s="452"/>
      <c r="CF40" s="452"/>
      <c r="CG40" s="452"/>
      <c r="CH40" s="452"/>
      <c r="CI40" s="452"/>
      <c r="CJ40" s="452"/>
      <c r="CK40" s="452"/>
      <c r="CL40" s="452"/>
      <c r="CM40" s="452"/>
      <c r="CN40" s="452"/>
      <c r="CO40" s="452"/>
      <c r="CP40" s="452"/>
      <c r="CQ40" s="452"/>
      <c r="CR40" s="453">
        <v>47559</v>
      </c>
      <c r="CS40" s="453"/>
      <c r="CT40" s="453"/>
      <c r="CU40" s="453"/>
      <c r="CV40" s="453"/>
      <c r="CW40" s="453"/>
      <c r="CX40" s="453"/>
      <c r="CY40" s="453"/>
      <c r="CZ40" s="454">
        <v>0.6</v>
      </c>
      <c r="DA40" s="454"/>
      <c r="DB40" s="454"/>
      <c r="DC40" s="454"/>
      <c r="DD40" s="455">
        <v>33585</v>
      </c>
      <c r="DE40" s="455"/>
      <c r="DF40" s="455"/>
      <c r="DG40" s="455"/>
      <c r="DH40" s="455"/>
      <c r="DI40" s="455"/>
      <c r="DJ40" s="455"/>
      <c r="DK40" s="455"/>
      <c r="DL40" s="455">
        <v>696</v>
      </c>
      <c r="DM40" s="455"/>
      <c r="DN40" s="455"/>
      <c r="DO40" s="455"/>
      <c r="DP40" s="455"/>
      <c r="DQ40" s="455"/>
      <c r="DR40" s="455"/>
      <c r="DS40" s="455"/>
      <c r="DT40" s="455"/>
      <c r="DU40" s="455"/>
      <c r="DV40" s="455"/>
      <c r="DW40" s="465">
        <v>0</v>
      </c>
      <c r="DX40" s="465"/>
      <c r="DY40" s="465"/>
      <c r="DZ40" s="465"/>
      <c r="EA40" s="465"/>
      <c r="EB40" s="465"/>
      <c r="EC40" s="465"/>
    </row>
    <row r="41" spans="2:133" ht="11.25" customHeight="1" x14ac:dyDescent="0.15">
      <c r="B41" s="452" t="s">
        <v>252</v>
      </c>
      <c r="C41" s="452"/>
      <c r="D41" s="452"/>
      <c r="E41" s="452"/>
      <c r="F41" s="452"/>
      <c r="G41" s="452"/>
      <c r="H41" s="452"/>
      <c r="I41" s="452"/>
      <c r="J41" s="452"/>
      <c r="K41" s="452"/>
      <c r="L41" s="452"/>
      <c r="M41" s="452"/>
      <c r="N41" s="452"/>
      <c r="O41" s="452"/>
      <c r="P41" s="452"/>
      <c r="Q41" s="452"/>
      <c r="R41" s="453" t="s">
        <v>47</v>
      </c>
      <c r="S41" s="453"/>
      <c r="T41" s="453"/>
      <c r="U41" s="453"/>
      <c r="V41" s="453"/>
      <c r="W41" s="453"/>
      <c r="X41" s="453"/>
      <c r="Y41" s="453"/>
      <c r="Z41" s="454" t="s">
        <v>47</v>
      </c>
      <c r="AA41" s="454"/>
      <c r="AB41" s="454"/>
      <c r="AC41" s="454"/>
      <c r="AD41" s="455" t="s">
        <v>47</v>
      </c>
      <c r="AE41" s="455"/>
      <c r="AF41" s="455"/>
      <c r="AG41" s="455"/>
      <c r="AH41" s="455"/>
      <c r="AI41" s="455"/>
      <c r="AJ41" s="455"/>
      <c r="AK41" s="455"/>
      <c r="AL41" s="465" t="s">
        <v>47</v>
      </c>
      <c r="AM41" s="465"/>
      <c r="AN41" s="465"/>
      <c r="AO41" s="465"/>
      <c r="AP41"/>
      <c r="AQ41" s="469" t="s">
        <v>253</v>
      </c>
      <c r="AR41" s="469"/>
      <c r="AS41" s="469"/>
      <c r="AT41" s="469"/>
      <c r="AU41" s="469"/>
      <c r="AV41" s="469"/>
      <c r="AW41" s="469"/>
      <c r="AX41" s="469"/>
      <c r="AY41" s="469"/>
      <c r="AZ41" s="470">
        <v>125621</v>
      </c>
      <c r="BA41" s="470"/>
      <c r="BB41" s="470"/>
      <c r="BC41" s="470"/>
      <c r="BD41" s="470"/>
      <c r="BE41" s="470"/>
      <c r="BF41" s="470"/>
      <c r="BG41" s="472"/>
      <c r="BH41" s="472"/>
      <c r="BI41" s="472"/>
      <c r="BJ41" s="472"/>
      <c r="BK41" s="472"/>
      <c r="BL41" s="50"/>
      <c r="BM41" s="471" t="s">
        <v>220</v>
      </c>
      <c r="BN41" s="471"/>
      <c r="BO41" s="471"/>
      <c r="BP41" s="471"/>
      <c r="BQ41" s="471"/>
      <c r="BR41" s="471"/>
      <c r="BS41" s="471"/>
      <c r="BT41" s="471"/>
      <c r="BU41" s="471"/>
      <c r="BV41" s="470" t="s">
        <v>47</v>
      </c>
      <c r="BW41" s="470"/>
      <c r="BX41" s="470"/>
      <c r="BY41" s="470"/>
      <c r="BZ41" s="470"/>
      <c r="CA41" s="470"/>
      <c r="CB41" s="470"/>
      <c r="CD41" s="452" t="s">
        <v>254</v>
      </c>
      <c r="CE41" s="452"/>
      <c r="CF41" s="452"/>
      <c r="CG41" s="452"/>
      <c r="CH41" s="452"/>
      <c r="CI41" s="452"/>
      <c r="CJ41" s="452"/>
      <c r="CK41" s="452"/>
      <c r="CL41" s="452"/>
      <c r="CM41" s="452"/>
      <c r="CN41" s="452"/>
      <c r="CO41" s="452"/>
      <c r="CP41" s="452"/>
      <c r="CQ41" s="452"/>
      <c r="CR41" s="453" t="s">
        <v>47</v>
      </c>
      <c r="CS41" s="453"/>
      <c r="CT41" s="453"/>
      <c r="CU41" s="453"/>
      <c r="CV41" s="453"/>
      <c r="CW41" s="453"/>
      <c r="CX41" s="453"/>
      <c r="CY41" s="453"/>
      <c r="CZ41" s="454" t="s">
        <v>47</v>
      </c>
      <c r="DA41" s="454"/>
      <c r="DB41" s="454"/>
      <c r="DC41" s="454"/>
      <c r="DD41" s="455" t="s">
        <v>47</v>
      </c>
      <c r="DE41" s="455"/>
      <c r="DF41" s="455"/>
      <c r="DG41" s="455"/>
      <c r="DH41" s="455"/>
      <c r="DI41" s="455"/>
      <c r="DJ41" s="455"/>
      <c r="DK41" s="455"/>
      <c r="DL41" s="456"/>
      <c r="DM41" s="456"/>
      <c r="DN41" s="456"/>
      <c r="DO41" s="456"/>
      <c r="DP41" s="456"/>
      <c r="DQ41" s="456"/>
      <c r="DR41" s="456"/>
      <c r="DS41" s="456"/>
      <c r="DT41" s="456"/>
      <c r="DU41" s="456"/>
      <c r="DV41" s="456"/>
      <c r="DW41" s="457"/>
      <c r="DX41" s="457"/>
      <c r="DY41" s="457"/>
      <c r="DZ41" s="457"/>
      <c r="EA41" s="457"/>
      <c r="EB41" s="457"/>
      <c r="EC41" s="457"/>
    </row>
    <row r="42" spans="2:133" ht="11.25" customHeight="1" x14ac:dyDescent="0.15">
      <c r="B42" s="452" t="s">
        <v>255</v>
      </c>
      <c r="C42" s="452"/>
      <c r="D42" s="452"/>
      <c r="E42" s="452"/>
      <c r="F42" s="452"/>
      <c r="G42" s="452"/>
      <c r="H42" s="452"/>
      <c r="I42" s="452"/>
      <c r="J42" s="452"/>
      <c r="K42" s="452"/>
      <c r="L42" s="452"/>
      <c r="M42" s="452"/>
      <c r="N42" s="452"/>
      <c r="O42" s="452"/>
      <c r="P42" s="452"/>
      <c r="Q42" s="452"/>
      <c r="R42" s="453" t="s">
        <v>47</v>
      </c>
      <c r="S42" s="453"/>
      <c r="T42" s="453"/>
      <c r="U42" s="453"/>
      <c r="V42" s="453"/>
      <c r="W42" s="453"/>
      <c r="X42" s="453"/>
      <c r="Y42" s="453"/>
      <c r="Z42" s="454" t="s">
        <v>47</v>
      </c>
      <c r="AA42" s="454"/>
      <c r="AB42" s="454"/>
      <c r="AC42" s="454"/>
      <c r="AD42" s="455" t="s">
        <v>47</v>
      </c>
      <c r="AE42" s="455"/>
      <c r="AF42" s="455"/>
      <c r="AG42" s="455"/>
      <c r="AH42" s="455"/>
      <c r="AI42" s="455"/>
      <c r="AJ42" s="455"/>
      <c r="AK42" s="455"/>
      <c r="AL42" s="465" t="s">
        <v>47</v>
      </c>
      <c r="AM42" s="465"/>
      <c r="AN42" s="465"/>
      <c r="AO42" s="465"/>
      <c r="AP42"/>
      <c r="AQ42" s="466" t="s">
        <v>256</v>
      </c>
      <c r="AR42" s="466"/>
      <c r="AS42" s="466"/>
      <c r="AT42" s="466"/>
      <c r="AU42" s="466"/>
      <c r="AV42" s="466"/>
      <c r="AW42" s="466"/>
      <c r="AX42" s="466"/>
      <c r="AY42" s="466"/>
      <c r="AZ42" s="467">
        <v>288858</v>
      </c>
      <c r="BA42" s="467"/>
      <c r="BB42" s="467"/>
      <c r="BC42" s="467"/>
      <c r="BD42" s="467"/>
      <c r="BE42" s="467"/>
      <c r="BF42" s="467"/>
      <c r="BG42" s="472"/>
      <c r="BH42" s="472"/>
      <c r="BI42" s="472"/>
      <c r="BJ42" s="472"/>
      <c r="BK42" s="472"/>
      <c r="BL42" s="51"/>
      <c r="BM42" s="468" t="s">
        <v>257</v>
      </c>
      <c r="BN42" s="468"/>
      <c r="BO42" s="468"/>
      <c r="BP42" s="468"/>
      <c r="BQ42" s="468"/>
      <c r="BR42" s="468"/>
      <c r="BS42" s="468"/>
      <c r="BT42" s="468"/>
      <c r="BU42" s="468"/>
      <c r="BV42" s="467">
        <v>312</v>
      </c>
      <c r="BW42" s="467"/>
      <c r="BX42" s="467"/>
      <c r="BY42" s="467"/>
      <c r="BZ42" s="467"/>
      <c r="CA42" s="467"/>
      <c r="CB42" s="467"/>
      <c r="CD42" s="452" t="s">
        <v>258</v>
      </c>
      <c r="CE42" s="452"/>
      <c r="CF42" s="452"/>
      <c r="CG42" s="452"/>
      <c r="CH42" s="452"/>
      <c r="CI42" s="452"/>
      <c r="CJ42" s="452"/>
      <c r="CK42" s="452"/>
      <c r="CL42" s="452"/>
      <c r="CM42" s="452"/>
      <c r="CN42" s="452"/>
      <c r="CO42" s="452"/>
      <c r="CP42" s="452"/>
      <c r="CQ42" s="452"/>
      <c r="CR42" s="453">
        <v>2066852</v>
      </c>
      <c r="CS42" s="453"/>
      <c r="CT42" s="453"/>
      <c r="CU42" s="453"/>
      <c r="CV42" s="453"/>
      <c r="CW42" s="453"/>
      <c r="CX42" s="453"/>
      <c r="CY42" s="453"/>
      <c r="CZ42" s="454">
        <v>26.1</v>
      </c>
      <c r="DA42" s="454"/>
      <c r="DB42" s="454"/>
      <c r="DC42" s="454"/>
      <c r="DD42" s="455">
        <v>315902</v>
      </c>
      <c r="DE42" s="455"/>
      <c r="DF42" s="455"/>
      <c r="DG42" s="455"/>
      <c r="DH42" s="455"/>
      <c r="DI42" s="455"/>
      <c r="DJ42" s="455"/>
      <c r="DK42" s="455"/>
      <c r="DL42" s="456"/>
      <c r="DM42" s="456"/>
      <c r="DN42" s="456"/>
      <c r="DO42" s="456"/>
      <c r="DP42" s="456"/>
      <c r="DQ42" s="456"/>
      <c r="DR42" s="456"/>
      <c r="DS42" s="456"/>
      <c r="DT42" s="456"/>
      <c r="DU42" s="456"/>
      <c r="DV42" s="456"/>
      <c r="DW42" s="457"/>
      <c r="DX42" s="457"/>
      <c r="DY42" s="457"/>
      <c r="DZ42" s="457"/>
      <c r="EA42" s="457"/>
      <c r="EB42" s="457"/>
      <c r="EC42" s="457"/>
    </row>
    <row r="43" spans="2:133" ht="11.25" customHeight="1" x14ac:dyDescent="0.15">
      <c r="B43" s="452" t="s">
        <v>259</v>
      </c>
      <c r="C43" s="452"/>
      <c r="D43" s="452"/>
      <c r="E43" s="452"/>
      <c r="F43" s="452"/>
      <c r="G43" s="452"/>
      <c r="H43" s="452"/>
      <c r="I43" s="452"/>
      <c r="J43" s="452"/>
      <c r="K43" s="452"/>
      <c r="L43" s="452"/>
      <c r="M43" s="452"/>
      <c r="N43" s="452"/>
      <c r="O43" s="452"/>
      <c r="P43" s="452"/>
      <c r="Q43" s="452"/>
      <c r="R43" s="453">
        <v>94572</v>
      </c>
      <c r="S43" s="453"/>
      <c r="T43" s="453"/>
      <c r="U43" s="453"/>
      <c r="V43" s="453"/>
      <c r="W43" s="453"/>
      <c r="X43" s="453"/>
      <c r="Y43" s="453"/>
      <c r="Z43" s="454">
        <v>1.2</v>
      </c>
      <c r="AA43" s="454"/>
      <c r="AB43" s="454"/>
      <c r="AC43" s="454"/>
      <c r="AD43" s="455" t="s">
        <v>47</v>
      </c>
      <c r="AE43" s="455"/>
      <c r="AF43" s="455"/>
      <c r="AG43" s="455"/>
      <c r="AH43" s="455"/>
      <c r="AI43" s="455"/>
      <c r="AJ43" s="455"/>
      <c r="AK43" s="455"/>
      <c r="AL43" s="465" t="s">
        <v>47</v>
      </c>
      <c r="AM43" s="465"/>
      <c r="AN43" s="465"/>
      <c r="AO43" s="465"/>
      <c r="AP43"/>
      <c r="AQ43"/>
      <c r="AR43"/>
      <c r="AS43"/>
      <c r="AT43"/>
      <c r="AU43"/>
      <c r="AV43"/>
      <c r="AW43"/>
      <c r="AX43"/>
      <c r="AY43"/>
      <c r="AZ43"/>
      <c r="BA43"/>
      <c r="BB43"/>
      <c r="BC43"/>
      <c r="BD43"/>
      <c r="BE43"/>
      <c r="BF43"/>
      <c r="BG43"/>
      <c r="BH43"/>
      <c r="BI43"/>
      <c r="BJ43"/>
      <c r="BK43"/>
      <c r="BL43"/>
      <c r="BM43"/>
      <c r="BN43"/>
      <c r="BO43"/>
      <c r="BP43"/>
      <c r="BQ43"/>
      <c r="BR43"/>
      <c r="BS43"/>
      <c r="BT43"/>
      <c r="BU43"/>
      <c r="BV43" s="52"/>
      <c r="BW43" s="52"/>
      <c r="BX43" s="52"/>
      <c r="BY43" s="52"/>
      <c r="BZ43" s="52"/>
      <c r="CA43" s="52"/>
      <c r="CB43" s="52"/>
      <c r="CD43" s="452" t="s">
        <v>260</v>
      </c>
      <c r="CE43" s="452"/>
      <c r="CF43" s="452"/>
      <c r="CG43" s="452"/>
      <c r="CH43" s="452"/>
      <c r="CI43" s="452"/>
      <c r="CJ43" s="452"/>
      <c r="CK43" s="452"/>
      <c r="CL43" s="452"/>
      <c r="CM43" s="452"/>
      <c r="CN43" s="452"/>
      <c r="CO43" s="452"/>
      <c r="CP43" s="452"/>
      <c r="CQ43" s="452"/>
      <c r="CR43" s="453">
        <v>46605</v>
      </c>
      <c r="CS43" s="453"/>
      <c r="CT43" s="453"/>
      <c r="CU43" s="453"/>
      <c r="CV43" s="453"/>
      <c r="CW43" s="453"/>
      <c r="CX43" s="453"/>
      <c r="CY43" s="453"/>
      <c r="CZ43" s="454">
        <v>0.6</v>
      </c>
      <c r="DA43" s="454"/>
      <c r="DB43" s="454"/>
      <c r="DC43" s="454"/>
      <c r="DD43" s="455">
        <v>46605</v>
      </c>
      <c r="DE43" s="455"/>
      <c r="DF43" s="455"/>
      <c r="DG43" s="455"/>
      <c r="DH43" s="455"/>
      <c r="DI43" s="455"/>
      <c r="DJ43" s="455"/>
      <c r="DK43" s="455"/>
      <c r="DL43" s="456"/>
      <c r="DM43" s="456"/>
      <c r="DN43" s="456"/>
      <c r="DO43" s="456"/>
      <c r="DP43" s="456"/>
      <c r="DQ43" s="456"/>
      <c r="DR43" s="456"/>
      <c r="DS43" s="456"/>
      <c r="DT43" s="456"/>
      <c r="DU43" s="456"/>
      <c r="DV43" s="456"/>
      <c r="DW43" s="457"/>
      <c r="DX43" s="457"/>
      <c r="DY43" s="457"/>
      <c r="DZ43" s="457"/>
      <c r="EA43" s="457"/>
      <c r="EB43" s="457"/>
      <c r="EC43" s="457"/>
    </row>
    <row r="44" spans="2:133" ht="11.25" customHeight="1" x14ac:dyDescent="0.15">
      <c r="B44" s="458" t="s">
        <v>261</v>
      </c>
      <c r="C44" s="458"/>
      <c r="D44" s="458"/>
      <c r="E44" s="458"/>
      <c r="F44" s="458"/>
      <c r="G44" s="458"/>
      <c r="H44" s="458"/>
      <c r="I44" s="458"/>
      <c r="J44" s="458"/>
      <c r="K44" s="458"/>
      <c r="L44" s="458"/>
      <c r="M44" s="458"/>
      <c r="N44" s="458"/>
      <c r="O44" s="458"/>
      <c r="P44" s="458"/>
      <c r="Q44" s="458"/>
      <c r="R44" s="459">
        <v>8112470</v>
      </c>
      <c r="S44" s="459"/>
      <c r="T44" s="459"/>
      <c r="U44" s="459"/>
      <c r="V44" s="459"/>
      <c r="W44" s="459"/>
      <c r="X44" s="459"/>
      <c r="Y44" s="459"/>
      <c r="Z44" s="460">
        <v>100</v>
      </c>
      <c r="AA44" s="460"/>
      <c r="AB44" s="460"/>
      <c r="AC44" s="460"/>
      <c r="AD44" s="461">
        <v>4130517</v>
      </c>
      <c r="AE44" s="461"/>
      <c r="AF44" s="461"/>
      <c r="AG44" s="461"/>
      <c r="AH44" s="461"/>
      <c r="AI44" s="461"/>
      <c r="AJ44" s="461"/>
      <c r="AK44" s="461"/>
      <c r="AL44" s="464">
        <v>100</v>
      </c>
      <c r="AM44" s="464"/>
      <c r="AN44" s="464"/>
      <c r="AO44" s="46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D44" s="405" t="s">
        <v>210</v>
      </c>
      <c r="CE44" s="405"/>
      <c r="CF44" s="452" t="s">
        <v>262</v>
      </c>
      <c r="CG44" s="452"/>
      <c r="CH44" s="452"/>
      <c r="CI44" s="452"/>
      <c r="CJ44" s="452"/>
      <c r="CK44" s="452"/>
      <c r="CL44" s="452"/>
      <c r="CM44" s="452"/>
      <c r="CN44" s="452"/>
      <c r="CO44" s="452"/>
      <c r="CP44" s="452"/>
      <c r="CQ44" s="452"/>
      <c r="CR44" s="453">
        <v>2030364</v>
      </c>
      <c r="CS44" s="453"/>
      <c r="CT44" s="453"/>
      <c r="CU44" s="453"/>
      <c r="CV44" s="453"/>
      <c r="CW44" s="453"/>
      <c r="CX44" s="453"/>
      <c r="CY44" s="453"/>
      <c r="CZ44" s="454">
        <v>25.7</v>
      </c>
      <c r="DA44" s="454"/>
      <c r="DB44" s="454"/>
      <c r="DC44" s="454"/>
      <c r="DD44" s="455">
        <v>315584</v>
      </c>
      <c r="DE44" s="455"/>
      <c r="DF44" s="455"/>
      <c r="DG44" s="455"/>
      <c r="DH44" s="455"/>
      <c r="DI44" s="455"/>
      <c r="DJ44" s="455"/>
      <c r="DK44" s="455"/>
      <c r="DL44" s="456"/>
      <c r="DM44" s="456"/>
      <c r="DN44" s="456"/>
      <c r="DO44" s="456"/>
      <c r="DP44" s="456"/>
      <c r="DQ44" s="456"/>
      <c r="DR44" s="456"/>
      <c r="DS44" s="456"/>
      <c r="DT44" s="456"/>
      <c r="DU44" s="456"/>
      <c r="DV44" s="456"/>
      <c r="DW44" s="457"/>
      <c r="DX44" s="457"/>
      <c r="DY44" s="457"/>
      <c r="DZ44" s="457"/>
      <c r="EA44" s="457"/>
      <c r="EB44" s="457"/>
      <c r="EC44" s="457"/>
    </row>
    <row r="45" spans="2:133" ht="11.25" customHeight="1" x14ac:dyDescent="0.15">
      <c r="B45" s="53"/>
      <c r="C45" s="53"/>
      <c r="D45" s="53"/>
      <c r="E45" s="53"/>
      <c r="F45" s="53"/>
      <c r="G45" s="53"/>
      <c r="H45" s="53"/>
      <c r="I45" s="53"/>
      <c r="J45" s="53"/>
      <c r="K45" s="53"/>
      <c r="L45" s="53"/>
      <c r="M45" s="53"/>
      <c r="N45" s="53"/>
      <c r="O45" s="53"/>
      <c r="P45" s="53"/>
      <c r="Q45" s="53"/>
      <c r="R45" s="53"/>
      <c r="S45" s="53"/>
      <c r="T45" s="53"/>
      <c r="U45" s="53"/>
      <c r="V45" s="53"/>
      <c r="W45" s="53"/>
      <c r="X45" s="53"/>
      <c r="Y45" s="53"/>
      <c r="Z45" s="53"/>
      <c r="AA45" s="53"/>
      <c r="AB45" s="53"/>
      <c r="AC45" s="53"/>
      <c r="AD45" s="53"/>
      <c r="AE45" s="53"/>
      <c r="AF45" s="53"/>
      <c r="AG45" s="53"/>
      <c r="AH45" s="53"/>
      <c r="AI45" s="53"/>
      <c r="AJ45" s="53"/>
      <c r="AK45" s="53"/>
      <c r="AL45" s="53"/>
      <c r="AM45" s="53"/>
      <c r="AN45" s="53"/>
      <c r="AO45" s="53"/>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D45" s="405"/>
      <c r="CE45" s="405"/>
      <c r="CF45" s="452" t="s">
        <v>263</v>
      </c>
      <c r="CG45" s="452"/>
      <c r="CH45" s="452"/>
      <c r="CI45" s="452"/>
      <c r="CJ45" s="452"/>
      <c r="CK45" s="452"/>
      <c r="CL45" s="452"/>
      <c r="CM45" s="452"/>
      <c r="CN45" s="452"/>
      <c r="CO45" s="452"/>
      <c r="CP45" s="452"/>
      <c r="CQ45" s="452"/>
      <c r="CR45" s="453">
        <v>966974</v>
      </c>
      <c r="CS45" s="453"/>
      <c r="CT45" s="453"/>
      <c r="CU45" s="453"/>
      <c r="CV45" s="453"/>
      <c r="CW45" s="453"/>
      <c r="CX45" s="453"/>
      <c r="CY45" s="453"/>
      <c r="CZ45" s="454">
        <v>12.2</v>
      </c>
      <c r="DA45" s="454"/>
      <c r="DB45" s="454"/>
      <c r="DC45" s="454"/>
      <c r="DD45" s="455">
        <v>24060</v>
      </c>
      <c r="DE45" s="455"/>
      <c r="DF45" s="455"/>
      <c r="DG45" s="455"/>
      <c r="DH45" s="455"/>
      <c r="DI45" s="455"/>
      <c r="DJ45" s="455"/>
      <c r="DK45" s="455"/>
      <c r="DL45" s="456"/>
      <c r="DM45" s="456"/>
      <c r="DN45" s="456"/>
      <c r="DO45" s="456"/>
      <c r="DP45" s="456"/>
      <c r="DQ45" s="456"/>
      <c r="DR45" s="456"/>
      <c r="DS45" s="456"/>
      <c r="DT45" s="456"/>
      <c r="DU45" s="456"/>
      <c r="DV45" s="456"/>
      <c r="DW45" s="457"/>
      <c r="DX45" s="457"/>
      <c r="DY45" s="457"/>
      <c r="DZ45" s="457"/>
      <c r="EA45" s="457"/>
      <c r="EB45" s="457"/>
      <c r="EC45" s="457"/>
    </row>
    <row r="46" spans="2:133" ht="11.25" customHeight="1" x14ac:dyDescent="0.15">
      <c r="B46" s="54" t="s">
        <v>264</v>
      </c>
      <c r="C46" s="54"/>
      <c r="D46" s="54"/>
      <c r="E46" s="54"/>
      <c r="F46" s="54"/>
      <c r="G46" s="54"/>
      <c r="H46" s="54"/>
      <c r="I46" s="54"/>
      <c r="J46" s="54"/>
      <c r="K46" s="54"/>
      <c r="L46" s="54"/>
      <c r="M46" s="54"/>
      <c r="N46" s="54"/>
      <c r="O46" s="54"/>
      <c r="P46" s="54"/>
      <c r="Q46" s="54"/>
      <c r="R46" s="54"/>
      <c r="S46" s="54"/>
      <c r="T46" s="54"/>
      <c r="U46" s="54"/>
      <c r="V46" s="54"/>
      <c r="W46" s="54"/>
      <c r="X46" s="54"/>
      <c r="Y46" s="54"/>
      <c r="Z46" s="54"/>
      <c r="AA46" s="54"/>
      <c r="AB46" s="54"/>
      <c r="AC46" s="54"/>
      <c r="AD46" s="54"/>
      <c r="AE46" s="54"/>
      <c r="AF46" s="54"/>
      <c r="AG46" s="54"/>
      <c r="AH46" s="54"/>
      <c r="AI46" s="54"/>
      <c r="AJ46" s="54"/>
      <c r="AK46" s="54"/>
      <c r="AL46" s="54"/>
      <c r="AM46" s="54"/>
      <c r="AN46" s="54"/>
      <c r="AO46" s="54"/>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D46" s="405"/>
      <c r="CE46" s="405"/>
      <c r="CF46" s="452" t="s">
        <v>265</v>
      </c>
      <c r="CG46" s="452"/>
      <c r="CH46" s="452"/>
      <c r="CI46" s="452"/>
      <c r="CJ46" s="452"/>
      <c r="CK46" s="452"/>
      <c r="CL46" s="452"/>
      <c r="CM46" s="452"/>
      <c r="CN46" s="452"/>
      <c r="CO46" s="452"/>
      <c r="CP46" s="452"/>
      <c r="CQ46" s="452"/>
      <c r="CR46" s="453">
        <v>1011410</v>
      </c>
      <c r="CS46" s="453"/>
      <c r="CT46" s="453"/>
      <c r="CU46" s="453"/>
      <c r="CV46" s="453"/>
      <c r="CW46" s="453"/>
      <c r="CX46" s="453"/>
      <c r="CY46" s="453"/>
      <c r="CZ46" s="454">
        <v>12.8</v>
      </c>
      <c r="DA46" s="454"/>
      <c r="DB46" s="454"/>
      <c r="DC46" s="454"/>
      <c r="DD46" s="455">
        <v>279975</v>
      </c>
      <c r="DE46" s="455"/>
      <c r="DF46" s="455"/>
      <c r="DG46" s="455"/>
      <c r="DH46" s="455"/>
      <c r="DI46" s="455"/>
      <c r="DJ46" s="455"/>
      <c r="DK46" s="455"/>
      <c r="DL46" s="456"/>
      <c r="DM46" s="456"/>
      <c r="DN46" s="456"/>
      <c r="DO46" s="456"/>
      <c r="DP46" s="456"/>
      <c r="DQ46" s="456"/>
      <c r="DR46" s="456"/>
      <c r="DS46" s="456"/>
      <c r="DT46" s="456"/>
      <c r="DU46" s="456"/>
      <c r="DV46" s="456"/>
      <c r="DW46" s="457"/>
      <c r="DX46" s="457"/>
      <c r="DY46" s="457"/>
      <c r="DZ46" s="457"/>
      <c r="EA46" s="457"/>
      <c r="EB46" s="457"/>
      <c r="EC46" s="457"/>
    </row>
    <row r="47" spans="2:133" ht="11.25" customHeight="1" x14ac:dyDescent="0.15">
      <c r="B47" s="451" t="s">
        <v>266</v>
      </c>
      <c r="C47" s="451"/>
      <c r="D47" s="451"/>
      <c r="E47" s="451"/>
      <c r="F47" s="451"/>
      <c r="G47" s="451"/>
      <c r="H47" s="451"/>
      <c r="I47" s="451"/>
      <c r="J47" s="451"/>
      <c r="K47" s="451"/>
      <c r="L47" s="451"/>
      <c r="M47" s="451"/>
      <c r="N47" s="451"/>
      <c r="O47" s="451"/>
      <c r="P47" s="451"/>
      <c r="Q47" s="451"/>
      <c r="R47" s="451"/>
      <c r="S47" s="451"/>
      <c r="T47" s="451"/>
      <c r="U47" s="451"/>
      <c r="V47" s="451"/>
      <c r="W47" s="451"/>
      <c r="X47" s="451"/>
      <c r="Y47" s="451"/>
      <c r="Z47" s="451"/>
      <c r="AA47" s="451"/>
      <c r="AB47" s="451"/>
      <c r="AC47" s="451"/>
      <c r="AD47" s="451"/>
      <c r="AE47" s="451"/>
      <c r="AF47" s="451"/>
      <c r="AG47" s="451"/>
      <c r="AH47" s="451"/>
      <c r="AI47" s="451"/>
      <c r="AJ47" s="451"/>
      <c r="AK47" s="451"/>
      <c r="AL47" s="451"/>
      <c r="AM47" s="451"/>
      <c r="AN47" s="451"/>
      <c r="AO47" s="451"/>
      <c r="AP47" s="451"/>
      <c r="AQ47" s="451"/>
      <c r="AR47" s="451"/>
      <c r="AS47" s="451"/>
      <c r="AT47" s="451"/>
      <c r="AU47" s="451"/>
      <c r="AV47" s="451"/>
      <c r="AW47" s="451"/>
      <c r="AX47" s="451"/>
      <c r="AY47" s="451"/>
      <c r="AZ47" s="451"/>
      <c r="BA47" s="451"/>
      <c r="BB47" s="451"/>
      <c r="BC47" s="451"/>
      <c r="BD47" s="451"/>
      <c r="BE47" s="451"/>
      <c r="BF47" s="451"/>
      <c r="BG47" s="451"/>
      <c r="BH47" s="451"/>
      <c r="BI47" s="451"/>
      <c r="BJ47" s="451"/>
      <c r="BK47" s="451"/>
      <c r="BL47" s="451"/>
      <c r="BM47" s="451"/>
      <c r="BN47" s="451"/>
      <c r="BO47" s="451"/>
      <c r="BP47" s="451"/>
      <c r="BQ47" s="451"/>
      <c r="BR47" s="451"/>
      <c r="BS47" s="451"/>
      <c r="BT47" s="451"/>
      <c r="BU47" s="451"/>
      <c r="BV47" s="451"/>
      <c r="BW47" s="451"/>
      <c r="BX47" s="451"/>
      <c r="BY47" s="451"/>
      <c r="BZ47" s="451"/>
      <c r="CA47" s="451"/>
      <c r="CB47" s="451"/>
      <c r="CD47" s="405"/>
      <c r="CE47" s="405"/>
      <c r="CF47" s="452" t="s">
        <v>267</v>
      </c>
      <c r="CG47" s="452"/>
      <c r="CH47" s="452"/>
      <c r="CI47" s="452"/>
      <c r="CJ47" s="452"/>
      <c r="CK47" s="452"/>
      <c r="CL47" s="452"/>
      <c r="CM47" s="452"/>
      <c r="CN47" s="452"/>
      <c r="CO47" s="452"/>
      <c r="CP47" s="452"/>
      <c r="CQ47" s="452"/>
      <c r="CR47" s="453">
        <v>36488</v>
      </c>
      <c r="CS47" s="453"/>
      <c r="CT47" s="453"/>
      <c r="CU47" s="453"/>
      <c r="CV47" s="453"/>
      <c r="CW47" s="453"/>
      <c r="CX47" s="453"/>
      <c r="CY47" s="453"/>
      <c r="CZ47" s="454">
        <v>0.5</v>
      </c>
      <c r="DA47" s="454"/>
      <c r="DB47" s="454"/>
      <c r="DC47" s="454"/>
      <c r="DD47" s="455">
        <v>318</v>
      </c>
      <c r="DE47" s="455"/>
      <c r="DF47" s="455"/>
      <c r="DG47" s="455"/>
      <c r="DH47" s="455"/>
      <c r="DI47" s="455"/>
      <c r="DJ47" s="455"/>
      <c r="DK47" s="455"/>
      <c r="DL47" s="456"/>
      <c r="DM47" s="456"/>
      <c r="DN47" s="456"/>
      <c r="DO47" s="456"/>
      <c r="DP47" s="456"/>
      <c r="DQ47" s="456"/>
      <c r="DR47" s="456"/>
      <c r="DS47" s="456"/>
      <c r="DT47" s="456"/>
      <c r="DU47" s="456"/>
      <c r="DV47" s="456"/>
      <c r="DW47" s="457"/>
      <c r="DX47" s="457"/>
      <c r="DY47" s="457"/>
      <c r="DZ47" s="457"/>
      <c r="EA47" s="457"/>
      <c r="EB47" s="457"/>
      <c r="EC47" s="457"/>
    </row>
    <row r="48" spans="2:133" x14ac:dyDescent="0.15">
      <c r="B48" s="451" t="s">
        <v>268</v>
      </c>
      <c r="C48" s="451"/>
      <c r="D48" s="451"/>
      <c r="E48" s="451"/>
      <c r="F48" s="451"/>
      <c r="G48" s="451"/>
      <c r="H48" s="451"/>
      <c r="I48" s="451"/>
      <c r="J48" s="451"/>
      <c r="K48" s="451"/>
      <c r="L48" s="451"/>
      <c r="M48" s="451"/>
      <c r="N48" s="451"/>
      <c r="O48" s="451"/>
      <c r="P48" s="451"/>
      <c r="Q48" s="451"/>
      <c r="R48" s="451"/>
      <c r="S48" s="451"/>
      <c r="T48" s="451"/>
      <c r="U48" s="451"/>
      <c r="V48" s="451"/>
      <c r="W48" s="451"/>
      <c r="X48" s="451"/>
      <c r="Y48" s="451"/>
      <c r="Z48" s="451"/>
      <c r="AA48" s="451"/>
      <c r="AB48" s="451"/>
      <c r="AC48" s="451"/>
      <c r="AD48" s="451"/>
      <c r="AE48" s="451"/>
      <c r="AF48" s="451"/>
      <c r="AG48" s="451"/>
      <c r="AH48" s="451"/>
      <c r="AI48" s="451"/>
      <c r="AJ48" s="451"/>
      <c r="AK48" s="451"/>
      <c r="AL48" s="451"/>
      <c r="AM48" s="451"/>
      <c r="AN48" s="451"/>
      <c r="AO48" s="451"/>
      <c r="AP48" s="451"/>
      <c r="AQ48" s="451"/>
      <c r="AR48" s="451"/>
      <c r="AS48" s="451"/>
      <c r="AT48" s="451"/>
      <c r="AU48" s="451"/>
      <c r="AV48" s="451"/>
      <c r="AW48" s="451"/>
      <c r="AX48" s="451"/>
      <c r="AY48" s="451"/>
      <c r="AZ48" s="451"/>
      <c r="BA48" s="451"/>
      <c r="BB48" s="451"/>
      <c r="BC48" s="451"/>
      <c r="BD48" s="451"/>
      <c r="BE48" s="451"/>
      <c r="BF48" s="451"/>
      <c r="BG48" s="451"/>
      <c r="BH48" s="451"/>
      <c r="BI48" s="451"/>
      <c r="BJ48" s="451"/>
      <c r="BK48" s="451"/>
      <c r="BL48" s="451"/>
      <c r="BM48" s="451"/>
      <c r="BN48" s="451"/>
      <c r="BO48" s="451"/>
      <c r="BP48" s="451"/>
      <c r="BQ48" s="451"/>
      <c r="BR48" s="451"/>
      <c r="BS48" s="451"/>
      <c r="BT48" s="451"/>
      <c r="BU48" s="451"/>
      <c r="BV48" s="451"/>
      <c r="BW48" s="451"/>
      <c r="BX48" s="451"/>
      <c r="BY48" s="451"/>
      <c r="BZ48" s="451"/>
      <c r="CA48" s="451"/>
      <c r="CB48" s="451"/>
      <c r="CD48" s="405"/>
      <c r="CE48" s="405"/>
      <c r="CF48" s="452" t="s">
        <v>269</v>
      </c>
      <c r="CG48" s="452"/>
      <c r="CH48" s="452"/>
      <c r="CI48" s="452"/>
      <c r="CJ48" s="452"/>
      <c r="CK48" s="452"/>
      <c r="CL48" s="452"/>
      <c r="CM48" s="452"/>
      <c r="CN48" s="452"/>
      <c r="CO48" s="452"/>
      <c r="CP48" s="452"/>
      <c r="CQ48" s="452"/>
      <c r="CR48" s="453" t="s">
        <v>47</v>
      </c>
      <c r="CS48" s="453"/>
      <c r="CT48" s="453"/>
      <c r="CU48" s="453"/>
      <c r="CV48" s="453"/>
      <c r="CW48" s="453"/>
      <c r="CX48" s="453"/>
      <c r="CY48" s="453"/>
      <c r="CZ48" s="454" t="s">
        <v>47</v>
      </c>
      <c r="DA48" s="454"/>
      <c r="DB48" s="454"/>
      <c r="DC48" s="454"/>
      <c r="DD48" s="455" t="s">
        <v>47</v>
      </c>
      <c r="DE48" s="455"/>
      <c r="DF48" s="455"/>
      <c r="DG48" s="455"/>
      <c r="DH48" s="455"/>
      <c r="DI48" s="455"/>
      <c r="DJ48" s="455"/>
      <c r="DK48" s="455"/>
      <c r="DL48" s="456"/>
      <c r="DM48" s="456"/>
      <c r="DN48" s="456"/>
      <c r="DO48" s="456"/>
      <c r="DP48" s="456"/>
      <c r="DQ48" s="456"/>
      <c r="DR48" s="456"/>
      <c r="DS48" s="456"/>
      <c r="DT48" s="456"/>
      <c r="DU48" s="456"/>
      <c r="DV48" s="456"/>
      <c r="DW48" s="457"/>
      <c r="DX48" s="457"/>
      <c r="DY48" s="457"/>
      <c r="DZ48" s="457"/>
      <c r="EA48" s="457"/>
      <c r="EB48" s="457"/>
      <c r="EC48" s="457"/>
    </row>
    <row r="49" spans="2:133" ht="11.25" customHeight="1" x14ac:dyDescent="0.15">
      <c r="B49" s="55"/>
      <c r="C49" s="54"/>
      <c r="D49" s="54"/>
      <c r="E49" s="54"/>
      <c r="F49" s="54"/>
      <c r="G49" s="54"/>
      <c r="H49" s="54"/>
      <c r="I49" s="54"/>
      <c r="J49" s="54"/>
      <c r="K49" s="54"/>
      <c r="L49" s="54"/>
      <c r="M49" s="54"/>
      <c r="N49" s="54"/>
      <c r="O49" s="54"/>
      <c r="P49" s="54"/>
      <c r="Q49" s="54"/>
      <c r="R49" s="54"/>
      <c r="S49" s="54"/>
      <c r="T49" s="54"/>
      <c r="U49" s="54"/>
      <c r="V49" s="54"/>
      <c r="W49" s="54"/>
      <c r="X49" s="54"/>
      <c r="Y49" s="54"/>
      <c r="Z49" s="54"/>
      <c r="AA49" s="54"/>
      <c r="AB49" s="54"/>
      <c r="AC49" s="54"/>
      <c r="AD49" s="54"/>
      <c r="AE49" s="54"/>
      <c r="AF49" s="54"/>
      <c r="AG49" s="54"/>
      <c r="AH49" s="54"/>
      <c r="AI49" s="54"/>
      <c r="AJ49" s="54"/>
      <c r="AK49" s="54"/>
      <c r="AL49" s="54"/>
      <c r="AM49" s="54"/>
      <c r="AN49" s="54"/>
      <c r="AO49" s="54"/>
      <c r="CD49" s="458" t="s">
        <v>187</v>
      </c>
      <c r="CE49" s="458"/>
      <c r="CF49" s="458"/>
      <c r="CG49" s="458"/>
      <c r="CH49" s="458"/>
      <c r="CI49" s="458"/>
      <c r="CJ49" s="458"/>
      <c r="CK49" s="458"/>
      <c r="CL49" s="458"/>
      <c r="CM49" s="458"/>
      <c r="CN49" s="458"/>
      <c r="CO49" s="458"/>
      <c r="CP49" s="458"/>
      <c r="CQ49" s="458"/>
      <c r="CR49" s="459">
        <v>7912359</v>
      </c>
      <c r="CS49" s="459"/>
      <c r="CT49" s="459"/>
      <c r="CU49" s="459"/>
      <c r="CV49" s="459"/>
      <c r="CW49" s="459"/>
      <c r="CX49" s="459"/>
      <c r="CY49" s="459"/>
      <c r="CZ49" s="460">
        <v>100</v>
      </c>
      <c r="DA49" s="460"/>
      <c r="DB49" s="460"/>
      <c r="DC49" s="460"/>
      <c r="DD49" s="461">
        <v>4549840</v>
      </c>
      <c r="DE49" s="461"/>
      <c r="DF49" s="461"/>
      <c r="DG49" s="461"/>
      <c r="DH49" s="461"/>
      <c r="DI49" s="461"/>
      <c r="DJ49" s="461"/>
      <c r="DK49" s="461"/>
      <c r="DL49" s="462"/>
      <c r="DM49" s="462"/>
      <c r="DN49" s="462"/>
      <c r="DO49" s="462"/>
      <c r="DP49" s="462"/>
      <c r="DQ49" s="462"/>
      <c r="DR49" s="462"/>
      <c r="DS49" s="462"/>
      <c r="DT49" s="462"/>
      <c r="DU49" s="462"/>
      <c r="DV49" s="462"/>
      <c r="DW49" s="463"/>
      <c r="DX49" s="463"/>
      <c r="DY49" s="463"/>
      <c r="DZ49" s="463"/>
      <c r="EA49" s="463"/>
      <c r="EB49" s="463"/>
      <c r="EC49" s="463"/>
    </row>
  </sheetData>
  <sheetProtection sheet="1" objects="1" scenarios="1"/>
  <mergeCells count="618">
    <mergeCell ref="DH1:DN1"/>
    <mergeCell ref="DP1:EC1"/>
    <mergeCell ref="B3:AO3"/>
    <mergeCell ref="AP3:CB3"/>
    <mergeCell ref="CD3:EC3"/>
    <mergeCell ref="B4:Q4"/>
    <mergeCell ref="R4:Y4"/>
    <mergeCell ref="Z4:AC4"/>
    <mergeCell ref="AD4:AK4"/>
    <mergeCell ref="AL4:AO4"/>
    <mergeCell ref="AP4:BF4"/>
    <mergeCell ref="BG4:BN4"/>
    <mergeCell ref="BO4:BR4"/>
    <mergeCell ref="BS4:CB4"/>
    <mergeCell ref="CD4:EC4"/>
    <mergeCell ref="B5:Q5"/>
    <mergeCell ref="R5:Y5"/>
    <mergeCell ref="Z5:AC5"/>
    <mergeCell ref="AD5:AK5"/>
    <mergeCell ref="AL5:AO5"/>
    <mergeCell ref="AP5:BF5"/>
    <mergeCell ref="BG5:BN5"/>
    <mergeCell ref="BO5:BR5"/>
    <mergeCell ref="BS5:CB5"/>
    <mergeCell ref="B6:Q6"/>
    <mergeCell ref="R6:Y6"/>
    <mergeCell ref="Z6:AC6"/>
    <mergeCell ref="AD6:AK6"/>
    <mergeCell ref="AL6:AO6"/>
    <mergeCell ref="AP6:BF6"/>
    <mergeCell ref="BG6:BN6"/>
    <mergeCell ref="BO6:BR6"/>
    <mergeCell ref="BS6:CB6"/>
    <mergeCell ref="AP7:BF7"/>
    <mergeCell ref="BG7:BN7"/>
    <mergeCell ref="BO7:BR7"/>
    <mergeCell ref="BS7:CB7"/>
    <mergeCell ref="CD5:CQ5"/>
    <mergeCell ref="CR5:CY5"/>
    <mergeCell ref="CZ5:DC5"/>
    <mergeCell ref="DD5:DP5"/>
    <mergeCell ref="DQ5:EC5"/>
    <mergeCell ref="CD6:CQ6"/>
    <mergeCell ref="CR6:CY6"/>
    <mergeCell ref="CZ6:DC6"/>
    <mergeCell ref="DD6:DP6"/>
    <mergeCell ref="DQ6:EC6"/>
    <mergeCell ref="CD7:CQ7"/>
    <mergeCell ref="CR7:CY7"/>
    <mergeCell ref="CZ7:DC7"/>
    <mergeCell ref="DD7:DP7"/>
    <mergeCell ref="DQ7:EC7"/>
    <mergeCell ref="B8:Q8"/>
    <mergeCell ref="R8:Y8"/>
    <mergeCell ref="Z8:AC8"/>
    <mergeCell ref="AD8:AK8"/>
    <mergeCell ref="AL8:AO8"/>
    <mergeCell ref="AP8:BF8"/>
    <mergeCell ref="BG8:BN8"/>
    <mergeCell ref="BO8:BR8"/>
    <mergeCell ref="BS8:CB8"/>
    <mergeCell ref="CD8:CQ8"/>
    <mergeCell ref="CR8:CY8"/>
    <mergeCell ref="CZ8:DC8"/>
    <mergeCell ref="DD8:DP8"/>
    <mergeCell ref="DQ8:EC8"/>
    <mergeCell ref="B7:Q7"/>
    <mergeCell ref="R7:Y7"/>
    <mergeCell ref="Z7:AC7"/>
    <mergeCell ref="AD7:AK7"/>
    <mergeCell ref="AL7:AO7"/>
    <mergeCell ref="B9:Q9"/>
    <mergeCell ref="R9:Y9"/>
    <mergeCell ref="Z9:AC9"/>
    <mergeCell ref="AD9:AK9"/>
    <mergeCell ref="AL9:AO9"/>
    <mergeCell ref="AP9:BF9"/>
    <mergeCell ref="BG9:BN9"/>
    <mergeCell ref="BO9:BR9"/>
    <mergeCell ref="BS9:CB9"/>
    <mergeCell ref="B10:Q10"/>
    <mergeCell ref="R10:Y10"/>
    <mergeCell ref="Z10:AC10"/>
    <mergeCell ref="AD10:AK10"/>
    <mergeCell ref="AL10:AO10"/>
    <mergeCell ref="AP10:BF10"/>
    <mergeCell ref="BG10:BN10"/>
    <mergeCell ref="BO10:BR10"/>
    <mergeCell ref="BS10:CB10"/>
    <mergeCell ref="AP11:BF11"/>
    <mergeCell ref="BG11:BN11"/>
    <mergeCell ref="BO11:BR11"/>
    <mergeCell ref="BS11:CB11"/>
    <mergeCell ref="CD9:CQ9"/>
    <mergeCell ref="CR9:CY9"/>
    <mergeCell ref="CZ9:DC9"/>
    <mergeCell ref="DD9:DP9"/>
    <mergeCell ref="DQ9:EC9"/>
    <mergeCell ref="CD10:CQ10"/>
    <mergeCell ref="CR10:CY10"/>
    <mergeCell ref="CZ10:DC10"/>
    <mergeCell ref="DD10:DP10"/>
    <mergeCell ref="DQ10:EC10"/>
    <mergeCell ref="CD11:CQ11"/>
    <mergeCell ref="CR11:CY11"/>
    <mergeCell ref="CZ11:DC11"/>
    <mergeCell ref="DD11:DP11"/>
    <mergeCell ref="DQ11:EC11"/>
    <mergeCell ref="B12:Q12"/>
    <mergeCell ref="R12:Y12"/>
    <mergeCell ref="Z12:AC12"/>
    <mergeCell ref="AD12:AK12"/>
    <mergeCell ref="AL12:AO12"/>
    <mergeCell ref="AP12:BF12"/>
    <mergeCell ref="BG12:BN12"/>
    <mergeCell ref="BO12:BR12"/>
    <mergeCell ref="BS12:CB12"/>
    <mergeCell ref="CD12:CQ12"/>
    <mergeCell ref="CR12:CY12"/>
    <mergeCell ref="CZ12:DC12"/>
    <mergeCell ref="DD12:DP12"/>
    <mergeCell ref="DQ12:EC12"/>
    <mergeCell ref="B11:Q11"/>
    <mergeCell ref="R11:Y11"/>
    <mergeCell ref="Z11:AC11"/>
    <mergeCell ref="AD11:AK11"/>
    <mergeCell ref="AL11:AO11"/>
    <mergeCell ref="B13:Q13"/>
    <mergeCell ref="R13:Y13"/>
    <mergeCell ref="Z13:AC13"/>
    <mergeCell ref="AD13:AK13"/>
    <mergeCell ref="AL13:AO13"/>
    <mergeCell ref="AP13:BF13"/>
    <mergeCell ref="BG13:BN13"/>
    <mergeCell ref="BO13:BR13"/>
    <mergeCell ref="BS13:CB13"/>
    <mergeCell ref="B14:Q14"/>
    <mergeCell ref="R14:Y14"/>
    <mergeCell ref="Z14:AC14"/>
    <mergeCell ref="AD14:AK14"/>
    <mergeCell ref="AL14:AO14"/>
    <mergeCell ref="AP14:BF14"/>
    <mergeCell ref="BG14:BN14"/>
    <mergeCell ref="BO14:BR14"/>
    <mergeCell ref="BS14:CB14"/>
    <mergeCell ref="AP15:BF15"/>
    <mergeCell ref="BG15:BN15"/>
    <mergeCell ref="BO15:BR15"/>
    <mergeCell ref="BS15:CB15"/>
    <mergeCell ref="CD13:CQ13"/>
    <mergeCell ref="CR13:CY13"/>
    <mergeCell ref="CZ13:DC13"/>
    <mergeCell ref="DD13:DP13"/>
    <mergeCell ref="DQ13:EC13"/>
    <mergeCell ref="CD14:CQ14"/>
    <mergeCell ref="CR14:CY14"/>
    <mergeCell ref="CZ14:DC14"/>
    <mergeCell ref="DD14:DP14"/>
    <mergeCell ref="DQ14:EC14"/>
    <mergeCell ref="CD15:CQ15"/>
    <mergeCell ref="CR15:CY15"/>
    <mergeCell ref="CZ15:DC15"/>
    <mergeCell ref="DD15:DP15"/>
    <mergeCell ref="DQ15:EC15"/>
    <mergeCell ref="B16:Q16"/>
    <mergeCell ref="R16:Y16"/>
    <mergeCell ref="Z16:AC16"/>
    <mergeCell ref="AD16:AK16"/>
    <mergeCell ref="AL16:AO16"/>
    <mergeCell ref="AP16:BF16"/>
    <mergeCell ref="BG16:BN16"/>
    <mergeCell ref="BO16:BR16"/>
    <mergeCell ref="BS16:CB16"/>
    <mergeCell ref="CD16:CQ16"/>
    <mergeCell ref="CR16:CY16"/>
    <mergeCell ref="CZ16:DC16"/>
    <mergeCell ref="DD16:DP16"/>
    <mergeCell ref="DQ16:EC16"/>
    <mergeCell ref="B15:Q15"/>
    <mergeCell ref="R15:Y15"/>
    <mergeCell ref="Z15:AC15"/>
    <mergeCell ref="AD15:AK15"/>
    <mergeCell ref="AL15:AO15"/>
    <mergeCell ref="B17:Q17"/>
    <mergeCell ref="R17:Y17"/>
    <mergeCell ref="Z17:AC17"/>
    <mergeCell ref="AD17:AK17"/>
    <mergeCell ref="AL17:AO17"/>
    <mergeCell ref="AP17:BF17"/>
    <mergeCell ref="BG17:BN17"/>
    <mergeCell ref="BO17:BR17"/>
    <mergeCell ref="BS17:CB17"/>
    <mergeCell ref="B18:Q18"/>
    <mergeCell ref="R18:Y18"/>
    <mergeCell ref="Z18:AC18"/>
    <mergeCell ref="AD18:AK18"/>
    <mergeCell ref="AL18:AO18"/>
    <mergeCell ref="AP18:BF18"/>
    <mergeCell ref="BG18:BN18"/>
    <mergeCell ref="BO18:BR18"/>
    <mergeCell ref="BS18:CB18"/>
    <mergeCell ref="AP19:BF19"/>
    <mergeCell ref="BG19:BN19"/>
    <mergeCell ref="BO19:BR19"/>
    <mergeCell ref="BS19:CB19"/>
    <mergeCell ref="CD17:CQ17"/>
    <mergeCell ref="CR17:CY17"/>
    <mergeCell ref="CZ17:DC17"/>
    <mergeCell ref="DD17:DP17"/>
    <mergeCell ref="DQ17:EC17"/>
    <mergeCell ref="CD18:CQ18"/>
    <mergeCell ref="CR18:CY18"/>
    <mergeCell ref="CZ18:DC18"/>
    <mergeCell ref="DD18:DP18"/>
    <mergeCell ref="DQ18:EC18"/>
    <mergeCell ref="CD19:CQ19"/>
    <mergeCell ref="CR19:CY19"/>
    <mergeCell ref="CZ19:DC19"/>
    <mergeCell ref="DD19:DP19"/>
    <mergeCell ref="DQ19:EC19"/>
    <mergeCell ref="B20:Q20"/>
    <mergeCell ref="R20:Y20"/>
    <mergeCell ref="Z20:AC20"/>
    <mergeCell ref="AD20:AK20"/>
    <mergeCell ref="AL20:AO20"/>
    <mergeCell ref="AP20:BF20"/>
    <mergeCell ref="BG20:BN20"/>
    <mergeCell ref="BO20:BR20"/>
    <mergeCell ref="BS20:CB20"/>
    <mergeCell ref="CD20:CQ20"/>
    <mergeCell ref="CR20:CY20"/>
    <mergeCell ref="CZ20:DC20"/>
    <mergeCell ref="DD20:DP20"/>
    <mergeCell ref="DQ20:EC20"/>
    <mergeCell ref="B19:Q19"/>
    <mergeCell ref="R19:Y19"/>
    <mergeCell ref="Z19:AC19"/>
    <mergeCell ref="AD19:AK19"/>
    <mergeCell ref="AL19:AO19"/>
    <mergeCell ref="DD21:DP21"/>
    <mergeCell ref="DQ21:EC21"/>
    <mergeCell ref="B22:Q22"/>
    <mergeCell ref="R22:Y22"/>
    <mergeCell ref="Z22:AC22"/>
    <mergeCell ref="AD22:AK22"/>
    <mergeCell ref="AL22:AO22"/>
    <mergeCell ref="AP22:BF22"/>
    <mergeCell ref="BG22:BN22"/>
    <mergeCell ref="BO22:BR22"/>
    <mergeCell ref="BS22:CB22"/>
    <mergeCell ref="CD22:EC22"/>
    <mergeCell ref="B21:Q21"/>
    <mergeCell ref="R21:Y21"/>
    <mergeCell ref="Z21:AC21"/>
    <mergeCell ref="AD21:AK21"/>
    <mergeCell ref="AL21:AO21"/>
    <mergeCell ref="AP21:BF21"/>
    <mergeCell ref="BG21:BN21"/>
    <mergeCell ref="BO21:BR21"/>
    <mergeCell ref="BS21:CB21"/>
    <mergeCell ref="AD23:AK23"/>
    <mergeCell ref="AL23:AO23"/>
    <mergeCell ref="AP23:BF23"/>
    <mergeCell ref="BG23:BN23"/>
    <mergeCell ref="BO23:BR23"/>
    <mergeCell ref="BS23:CB23"/>
    <mergeCell ref="CD21:CQ21"/>
    <mergeCell ref="CR21:CY21"/>
    <mergeCell ref="CZ21:DC21"/>
    <mergeCell ref="CD23:CQ23"/>
    <mergeCell ref="CR23:CY23"/>
    <mergeCell ref="CZ23:DC23"/>
    <mergeCell ref="DD23:DK23"/>
    <mergeCell ref="DL23:DV23"/>
    <mergeCell ref="DW23:EC23"/>
    <mergeCell ref="B24:Q24"/>
    <mergeCell ref="R24:Y24"/>
    <mergeCell ref="Z24:AC24"/>
    <mergeCell ref="AD24:AK24"/>
    <mergeCell ref="AL24:AO24"/>
    <mergeCell ref="AP24:BF24"/>
    <mergeCell ref="BG24:BN24"/>
    <mergeCell ref="BO24:BR24"/>
    <mergeCell ref="BS24:CB24"/>
    <mergeCell ref="CD24:CQ24"/>
    <mergeCell ref="CR24:CY24"/>
    <mergeCell ref="CZ24:DC24"/>
    <mergeCell ref="DD24:DK24"/>
    <mergeCell ref="DL24:DV24"/>
    <mergeCell ref="DW24:EC24"/>
    <mergeCell ref="B23:Q23"/>
    <mergeCell ref="R23:Y23"/>
    <mergeCell ref="Z23:AC23"/>
    <mergeCell ref="DD25:DK25"/>
    <mergeCell ref="DL25:DV25"/>
    <mergeCell ref="DW25:EC25"/>
    <mergeCell ref="B26:Q26"/>
    <mergeCell ref="R26:Y26"/>
    <mergeCell ref="Z26:AC26"/>
    <mergeCell ref="AD26:AK26"/>
    <mergeCell ref="AL26:AO26"/>
    <mergeCell ref="AP26:BF26"/>
    <mergeCell ref="BG26:BN26"/>
    <mergeCell ref="BO26:BR26"/>
    <mergeCell ref="BS26:CB26"/>
    <mergeCell ref="CD26:CQ26"/>
    <mergeCell ref="CR26:CY26"/>
    <mergeCell ref="CZ26:DC26"/>
    <mergeCell ref="DD26:DK26"/>
    <mergeCell ref="DL26:DV26"/>
    <mergeCell ref="DW26:EC26"/>
    <mergeCell ref="B25:Q25"/>
    <mergeCell ref="R25:Y25"/>
    <mergeCell ref="Z25:AC25"/>
    <mergeCell ref="AD25:AK25"/>
    <mergeCell ref="AL25:AO25"/>
    <mergeCell ref="AP25:BF25"/>
    <mergeCell ref="AD27:AK27"/>
    <mergeCell ref="AL27:AO27"/>
    <mergeCell ref="AP27:BF27"/>
    <mergeCell ref="BG27:BN27"/>
    <mergeCell ref="BO27:BR27"/>
    <mergeCell ref="BS27:CB27"/>
    <mergeCell ref="CD25:CQ25"/>
    <mergeCell ref="CR25:CY25"/>
    <mergeCell ref="CZ25:DC25"/>
    <mergeCell ref="BG25:BN25"/>
    <mergeCell ref="BO25:BR25"/>
    <mergeCell ref="BS25:CB25"/>
    <mergeCell ref="CD27:CQ27"/>
    <mergeCell ref="CR27:CY27"/>
    <mergeCell ref="CZ27:DC27"/>
    <mergeCell ref="DD27:DK27"/>
    <mergeCell ref="DL27:DV27"/>
    <mergeCell ref="DW27:EC27"/>
    <mergeCell ref="B28:Q28"/>
    <mergeCell ref="R28:Y28"/>
    <mergeCell ref="Z28:AC28"/>
    <mergeCell ref="AD28:AK28"/>
    <mergeCell ref="AL28:AO28"/>
    <mergeCell ref="AP28:BF28"/>
    <mergeCell ref="BG28:BN28"/>
    <mergeCell ref="BO28:BR28"/>
    <mergeCell ref="BS28:CB28"/>
    <mergeCell ref="CD28:CQ28"/>
    <mergeCell ref="CR28:CY28"/>
    <mergeCell ref="CZ28:DC28"/>
    <mergeCell ref="DD28:DK28"/>
    <mergeCell ref="DL28:DV28"/>
    <mergeCell ref="DW28:EC28"/>
    <mergeCell ref="B27:Q27"/>
    <mergeCell ref="R27:Y27"/>
    <mergeCell ref="Z27:AC27"/>
    <mergeCell ref="B31:Q31"/>
    <mergeCell ref="R31:Y31"/>
    <mergeCell ref="Z31:AC31"/>
    <mergeCell ref="B29:Q29"/>
    <mergeCell ref="R29:Y29"/>
    <mergeCell ref="Z29:AC29"/>
    <mergeCell ref="AD29:AK29"/>
    <mergeCell ref="AL29:AO29"/>
    <mergeCell ref="AP29:BF29"/>
    <mergeCell ref="DD29:DK29"/>
    <mergeCell ref="DL29:DV29"/>
    <mergeCell ref="DW29:EC29"/>
    <mergeCell ref="B30:Q30"/>
    <mergeCell ref="R30:Y30"/>
    <mergeCell ref="Z30:AC30"/>
    <mergeCell ref="AD30:AK30"/>
    <mergeCell ref="AL30:AO30"/>
    <mergeCell ref="AP30:BF30"/>
    <mergeCell ref="BG30:BQ30"/>
    <mergeCell ref="BR30:CB30"/>
    <mergeCell ref="CF30:CQ30"/>
    <mergeCell ref="CR30:CY30"/>
    <mergeCell ref="CZ30:DC30"/>
    <mergeCell ref="DD30:DK30"/>
    <mergeCell ref="DL30:DV30"/>
    <mergeCell ref="DW30:EC30"/>
    <mergeCell ref="BG29:BN29"/>
    <mergeCell ref="BO29:BR29"/>
    <mergeCell ref="BS29:CB29"/>
    <mergeCell ref="BG31:BL31"/>
    <mergeCell ref="BM31:BQ31"/>
    <mergeCell ref="BR31:BW31"/>
    <mergeCell ref="BX31:CB31"/>
    <mergeCell ref="BX33:CB33"/>
    <mergeCell ref="CD29:CE32"/>
    <mergeCell ref="CF29:CQ29"/>
    <mergeCell ref="CR29:CY29"/>
    <mergeCell ref="CZ29:DC29"/>
    <mergeCell ref="CF31:CQ31"/>
    <mergeCell ref="CR31:CY31"/>
    <mergeCell ref="CZ31:DC31"/>
    <mergeCell ref="DD31:DK31"/>
    <mergeCell ref="DL31:DV31"/>
    <mergeCell ref="DW31:EC31"/>
    <mergeCell ref="B32:Q32"/>
    <mergeCell ref="R32:Y32"/>
    <mergeCell ref="Z32:AC32"/>
    <mergeCell ref="AD32:AK32"/>
    <mergeCell ref="AL32:AO32"/>
    <mergeCell ref="AX32:BF32"/>
    <mergeCell ref="BG32:BL32"/>
    <mergeCell ref="BM32:BQ32"/>
    <mergeCell ref="BR32:BW32"/>
    <mergeCell ref="BX32:CB32"/>
    <mergeCell ref="CF32:CQ32"/>
    <mergeCell ref="CR32:CY32"/>
    <mergeCell ref="CZ32:DC32"/>
    <mergeCell ref="DD32:DK32"/>
    <mergeCell ref="DL32:DV32"/>
    <mergeCell ref="DW32:EC32"/>
    <mergeCell ref="AD31:AK31"/>
    <mergeCell ref="AL31:AO31"/>
    <mergeCell ref="DW33:EC33"/>
    <mergeCell ref="B34:Q34"/>
    <mergeCell ref="R34:Y34"/>
    <mergeCell ref="Z34:AC34"/>
    <mergeCell ref="AD34:AK34"/>
    <mergeCell ref="AL34:AO34"/>
    <mergeCell ref="CD34:CQ34"/>
    <mergeCell ref="CR34:CY34"/>
    <mergeCell ref="CZ34:DC34"/>
    <mergeCell ref="DD34:DK34"/>
    <mergeCell ref="DL34:DV34"/>
    <mergeCell ref="DW34:EC34"/>
    <mergeCell ref="B33:Q33"/>
    <mergeCell ref="R33:Y33"/>
    <mergeCell ref="Z33:AC33"/>
    <mergeCell ref="AD33:AK33"/>
    <mergeCell ref="AL33:AO33"/>
    <mergeCell ref="AX33:BF33"/>
    <mergeCell ref="BG33:BL33"/>
    <mergeCell ref="BM33:BQ33"/>
    <mergeCell ref="BR33:BW33"/>
    <mergeCell ref="AP31:AS33"/>
    <mergeCell ref="AT31:AT33"/>
    <mergeCell ref="AX31:BF31"/>
    <mergeCell ref="AQ35:BF35"/>
    <mergeCell ref="BG35:CB35"/>
    <mergeCell ref="CD35:CQ35"/>
    <mergeCell ref="CR35:CY35"/>
    <mergeCell ref="CD33:CQ33"/>
    <mergeCell ref="CR33:CY33"/>
    <mergeCell ref="CZ33:DC33"/>
    <mergeCell ref="DD33:DK33"/>
    <mergeCell ref="DL33:DV33"/>
    <mergeCell ref="CZ35:DC35"/>
    <mergeCell ref="DD35:DK35"/>
    <mergeCell ref="DL35:DV35"/>
    <mergeCell ref="DW35:EC35"/>
    <mergeCell ref="B36:Q36"/>
    <mergeCell ref="R36:Y36"/>
    <mergeCell ref="Z36:AC36"/>
    <mergeCell ref="AD36:AK36"/>
    <mergeCell ref="AL36:AO36"/>
    <mergeCell ref="AQ36:AY36"/>
    <mergeCell ref="AZ36:BF36"/>
    <mergeCell ref="BG36:BU36"/>
    <mergeCell ref="BV36:CB36"/>
    <mergeCell ref="CD36:CQ36"/>
    <mergeCell ref="CR36:CY36"/>
    <mergeCell ref="CZ36:DC36"/>
    <mergeCell ref="DD36:DK36"/>
    <mergeCell ref="DL36:DV36"/>
    <mergeCell ref="DW36:EC36"/>
    <mergeCell ref="B35:Q35"/>
    <mergeCell ref="R35:Y35"/>
    <mergeCell ref="Z35:AC35"/>
    <mergeCell ref="AD35:AK35"/>
    <mergeCell ref="AL35:AO35"/>
    <mergeCell ref="DW37:EC37"/>
    <mergeCell ref="B38:Q38"/>
    <mergeCell ref="R38:Y38"/>
    <mergeCell ref="Z38:AC38"/>
    <mergeCell ref="AD38:AK38"/>
    <mergeCell ref="AL38:AO38"/>
    <mergeCell ref="AQ38:AY38"/>
    <mergeCell ref="AZ38:BF38"/>
    <mergeCell ref="BG38:BU38"/>
    <mergeCell ref="BV38:CB38"/>
    <mergeCell ref="CD38:CQ38"/>
    <mergeCell ref="CR38:CY38"/>
    <mergeCell ref="CZ38:DC38"/>
    <mergeCell ref="DD38:DK38"/>
    <mergeCell ref="DL38:DV38"/>
    <mergeCell ref="DW38:EC38"/>
    <mergeCell ref="B37:Q37"/>
    <mergeCell ref="R37:Y37"/>
    <mergeCell ref="Z37:AC37"/>
    <mergeCell ref="AD37:AK37"/>
    <mergeCell ref="AL37:AO37"/>
    <mergeCell ref="AQ37:AY37"/>
    <mergeCell ref="AZ37:BF37"/>
    <mergeCell ref="BG37:BU37"/>
    <mergeCell ref="AQ39:AY39"/>
    <mergeCell ref="AZ39:BF39"/>
    <mergeCell ref="BG39:BU39"/>
    <mergeCell ref="BV39:CB39"/>
    <mergeCell ref="CD37:CQ37"/>
    <mergeCell ref="CR37:CY37"/>
    <mergeCell ref="CZ37:DC37"/>
    <mergeCell ref="DD37:DK37"/>
    <mergeCell ref="DL37:DV37"/>
    <mergeCell ref="BV37:CB37"/>
    <mergeCell ref="DW39:EC39"/>
    <mergeCell ref="B40:Q40"/>
    <mergeCell ref="R40:Y40"/>
    <mergeCell ref="Z40:AC40"/>
    <mergeCell ref="AD40:AK40"/>
    <mergeCell ref="AL40:AO40"/>
    <mergeCell ref="AQ40:AY40"/>
    <mergeCell ref="AZ40:BF40"/>
    <mergeCell ref="BG40:BK42"/>
    <mergeCell ref="BM40:BU40"/>
    <mergeCell ref="BV40:CB40"/>
    <mergeCell ref="CD40:CQ40"/>
    <mergeCell ref="CR40:CY40"/>
    <mergeCell ref="CZ40:DC40"/>
    <mergeCell ref="DD40:DK40"/>
    <mergeCell ref="DL40:DV40"/>
    <mergeCell ref="DW40:EC40"/>
    <mergeCell ref="B41:Q41"/>
    <mergeCell ref="R41:Y41"/>
    <mergeCell ref="B39:Q39"/>
    <mergeCell ref="R39:Y39"/>
    <mergeCell ref="Z39:AC39"/>
    <mergeCell ref="AD39:AK39"/>
    <mergeCell ref="AL39:AO39"/>
    <mergeCell ref="BM41:BU41"/>
    <mergeCell ref="BV41:CB41"/>
    <mergeCell ref="CD41:CQ41"/>
    <mergeCell ref="CR41:CY41"/>
    <mergeCell ref="CD39:CQ39"/>
    <mergeCell ref="CR39:CY39"/>
    <mergeCell ref="CZ39:DC39"/>
    <mergeCell ref="DD39:DK39"/>
    <mergeCell ref="DL39:DV39"/>
    <mergeCell ref="CZ41:DC41"/>
    <mergeCell ref="DD41:DK41"/>
    <mergeCell ref="DL41:DV41"/>
    <mergeCell ref="DW41:EC41"/>
    <mergeCell ref="B42:Q42"/>
    <mergeCell ref="R42:Y42"/>
    <mergeCell ref="Z42:AC42"/>
    <mergeCell ref="AD42:AK42"/>
    <mergeCell ref="AL42:AO42"/>
    <mergeCell ref="AQ42:AY42"/>
    <mergeCell ref="AZ42:BF42"/>
    <mergeCell ref="BM42:BU42"/>
    <mergeCell ref="BV42:CB42"/>
    <mergeCell ref="CD42:CQ42"/>
    <mergeCell ref="CR42:CY42"/>
    <mergeCell ref="CZ42:DC42"/>
    <mergeCell ref="DD42:DK42"/>
    <mergeCell ref="DL42:DV42"/>
    <mergeCell ref="DW42:EC42"/>
    <mergeCell ref="Z41:AC41"/>
    <mergeCell ref="AD41:AK41"/>
    <mergeCell ref="AL41:AO41"/>
    <mergeCell ref="AQ41:AY41"/>
    <mergeCell ref="AZ41:BF41"/>
    <mergeCell ref="B43:Q43"/>
    <mergeCell ref="R43:Y43"/>
    <mergeCell ref="Z43:AC43"/>
    <mergeCell ref="AD43:AK43"/>
    <mergeCell ref="AL43:AO43"/>
    <mergeCell ref="CD43:CQ43"/>
    <mergeCell ref="CR43:CY43"/>
    <mergeCell ref="CZ43:DC43"/>
    <mergeCell ref="DD43:DK43"/>
    <mergeCell ref="DL43:DV43"/>
    <mergeCell ref="DW43:EC43"/>
    <mergeCell ref="B44:Q44"/>
    <mergeCell ref="R44:Y44"/>
    <mergeCell ref="Z44:AC44"/>
    <mergeCell ref="AD44:AK44"/>
    <mergeCell ref="AL44:AO44"/>
    <mergeCell ref="CD44:CE48"/>
    <mergeCell ref="CF44:CQ44"/>
    <mergeCell ref="CR44:CY44"/>
    <mergeCell ref="CZ44:DC44"/>
    <mergeCell ref="DD44:DK44"/>
    <mergeCell ref="DL44:DV44"/>
    <mergeCell ref="DW44:EC44"/>
    <mergeCell ref="CF45:CQ45"/>
    <mergeCell ref="CR45:CY45"/>
    <mergeCell ref="CZ45:DC45"/>
    <mergeCell ref="DD45:DK45"/>
    <mergeCell ref="DL45:DV45"/>
    <mergeCell ref="DW45:EC45"/>
    <mergeCell ref="CF46:CQ46"/>
    <mergeCell ref="CR46:CY46"/>
    <mergeCell ref="CZ46:DC46"/>
    <mergeCell ref="DD46:DK46"/>
    <mergeCell ref="DL46:DV46"/>
    <mergeCell ref="DW46:EC46"/>
    <mergeCell ref="B47:CB47"/>
    <mergeCell ref="CF47:CQ47"/>
    <mergeCell ref="CR47:CY47"/>
    <mergeCell ref="CZ47:DC47"/>
    <mergeCell ref="DD47:DK47"/>
    <mergeCell ref="DL47:DV47"/>
    <mergeCell ref="DW47:EC47"/>
    <mergeCell ref="B48:CB48"/>
    <mergeCell ref="CF48:CQ48"/>
    <mergeCell ref="CR48:CY48"/>
    <mergeCell ref="CZ48:DC48"/>
    <mergeCell ref="DD48:DK48"/>
    <mergeCell ref="DL48:DV48"/>
    <mergeCell ref="DW48:EC48"/>
    <mergeCell ref="CD49:CQ49"/>
    <mergeCell ref="CR49:CY49"/>
    <mergeCell ref="CZ49:DC49"/>
    <mergeCell ref="DD49:DK49"/>
    <mergeCell ref="DL49:DV49"/>
    <mergeCell ref="DW49:EC49"/>
  </mergeCells>
  <phoneticPr fontId="46"/>
  <printOptions horizontalCentered="1"/>
  <pageMargins left="0" right="0" top="0.39374999999999999" bottom="0.39305555555555599" header="0.51180555555555496" footer="0.196527777777778"/>
  <pageSetup paperSize="0" scale="0" firstPageNumber="0" orientation="portrait" usePrinterDefaults="0" horizontalDpi="0" verticalDpi="0" copies="0"/>
  <headerFooter>
    <oddFooter>&amp;C&amp;P/&amp;N</oddFooter>
  </headerFooter>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pageSetUpPr fitToPage="1"/>
  </sheetPr>
  <dimension ref="A1:AMK135"/>
  <sheetViews>
    <sheetView zoomScale="70" zoomScaleNormal="70" zoomScalePageLayoutView="60" workbookViewId="0"/>
  </sheetViews>
  <sheetFormatPr defaultRowHeight="13.5" x14ac:dyDescent="0.15"/>
  <cols>
    <col min="1" max="130" width="2.75" style="56"/>
    <col min="131" max="131" width="1.625" style="56"/>
    <col min="132" max="1025" width="0" style="56" hidden="1"/>
  </cols>
  <sheetData>
    <row r="1" spans="1:1024" ht="11.25" customHeight="1" x14ac:dyDescent="0.15">
      <c r="A1" s="57"/>
      <c r="B1" s="57"/>
      <c r="C1" s="57"/>
      <c r="D1" s="57"/>
      <c r="E1" s="57"/>
      <c r="F1" s="57"/>
      <c r="G1" s="57"/>
      <c r="H1" s="57"/>
      <c r="I1" s="57"/>
      <c r="J1" s="57"/>
      <c r="K1" s="57"/>
      <c r="L1" s="57"/>
      <c r="M1" s="57"/>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9"/>
      <c r="DR1" s="59"/>
      <c r="DS1" s="59"/>
      <c r="DT1" s="59"/>
      <c r="DU1" s="59"/>
      <c r="DV1" s="59"/>
      <c r="DW1" s="59"/>
      <c r="DX1" s="59"/>
      <c r="DY1" s="59"/>
      <c r="DZ1" s="59"/>
      <c r="EA1" s="60"/>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ht="26.25" customHeight="1" x14ac:dyDescent="0.15">
      <c r="A2" s="652" t="s">
        <v>270</v>
      </c>
      <c r="B2" s="652"/>
      <c r="C2" s="652"/>
      <c r="D2" s="652"/>
      <c r="E2" s="652"/>
      <c r="F2" s="652"/>
      <c r="G2" s="652"/>
      <c r="H2" s="652"/>
      <c r="I2" s="652"/>
      <c r="J2" s="652"/>
      <c r="K2" s="652"/>
      <c r="L2" s="652"/>
      <c r="M2" s="652"/>
      <c r="N2" s="652"/>
      <c r="O2" s="652"/>
      <c r="P2" s="652"/>
      <c r="Q2" s="652"/>
      <c r="R2" s="652"/>
      <c r="S2" s="652"/>
      <c r="T2" s="652"/>
      <c r="U2" s="652"/>
      <c r="V2" s="652"/>
      <c r="W2" s="652"/>
      <c r="X2" s="652"/>
      <c r="Y2" s="652"/>
      <c r="Z2" s="652"/>
      <c r="AA2" s="652"/>
      <c r="AB2" s="652"/>
      <c r="AC2" s="652"/>
      <c r="AD2" s="652"/>
      <c r="AE2" s="652"/>
      <c r="AF2" s="652"/>
      <c r="AG2" s="652"/>
      <c r="AH2" s="652"/>
      <c r="AI2" s="652"/>
      <c r="AJ2" s="652"/>
      <c r="AK2" s="652"/>
      <c r="AL2" s="652"/>
      <c r="AM2" s="652"/>
      <c r="AN2" s="652"/>
      <c r="AO2" s="652"/>
      <c r="AP2" s="652"/>
      <c r="AQ2" s="652"/>
      <c r="AR2" s="652"/>
      <c r="AS2" s="652"/>
      <c r="AT2" s="652"/>
      <c r="AU2" s="652"/>
      <c r="AV2" s="652"/>
      <c r="AW2" s="652"/>
      <c r="AX2" s="652"/>
      <c r="AY2" s="652"/>
      <c r="AZ2" s="652"/>
      <c r="BA2" s="652"/>
      <c r="BB2" s="652"/>
      <c r="BC2" s="652"/>
      <c r="BD2" s="652"/>
      <c r="BE2" s="652"/>
      <c r="BF2" s="652"/>
      <c r="BG2" s="652"/>
      <c r="BH2" s="652"/>
      <c r="BI2" s="652"/>
      <c r="BJ2" s="58"/>
      <c r="BK2" s="58"/>
      <c r="BL2" s="58"/>
      <c r="BM2" s="58"/>
      <c r="BN2" s="58"/>
      <c r="BO2" s="58"/>
      <c r="BP2" s="58"/>
      <c r="BQ2" s="58"/>
      <c r="BR2" s="58"/>
      <c r="BS2" s="58"/>
      <c r="BT2" s="58"/>
      <c r="BU2" s="58"/>
      <c r="BV2" s="58"/>
      <c r="BW2" s="58"/>
      <c r="BX2" s="58"/>
      <c r="BY2" s="58"/>
      <c r="BZ2" s="58"/>
      <c r="CA2" s="58"/>
      <c r="CB2" s="58"/>
      <c r="CC2" s="58"/>
      <c r="CD2" s="58"/>
      <c r="CE2" s="58"/>
      <c r="CF2" s="58"/>
      <c r="CG2" s="58"/>
      <c r="CH2" s="58"/>
      <c r="CI2" s="58"/>
      <c r="CJ2" s="58"/>
      <c r="CK2" s="58"/>
      <c r="CL2" s="58"/>
      <c r="CM2" s="58"/>
      <c r="CN2" s="58"/>
      <c r="CO2" s="58"/>
      <c r="CP2" s="58"/>
      <c r="CQ2" s="58"/>
      <c r="CR2" s="58"/>
      <c r="CS2" s="58"/>
      <c r="CT2" s="58"/>
      <c r="CU2" s="58"/>
      <c r="CV2" s="58"/>
      <c r="CW2" s="58"/>
      <c r="CX2" s="58"/>
      <c r="CY2" s="58"/>
      <c r="CZ2" s="58"/>
      <c r="DA2" s="58"/>
      <c r="DB2" s="58"/>
      <c r="DC2" s="58"/>
      <c r="DD2" s="58"/>
      <c r="DE2" s="58"/>
      <c r="DF2" s="58"/>
      <c r="DG2" s="58"/>
      <c r="DH2" s="58"/>
      <c r="DI2" s="58"/>
      <c r="DJ2" s="653" t="s">
        <v>271</v>
      </c>
      <c r="DK2" s="653"/>
      <c r="DL2" s="653"/>
      <c r="DM2" s="653"/>
      <c r="DN2" s="653"/>
      <c r="DO2" s="653"/>
      <c r="DP2" s="58"/>
      <c r="DQ2" s="653" t="s">
        <v>127</v>
      </c>
      <c r="DR2" s="653"/>
      <c r="DS2" s="653"/>
      <c r="DT2" s="653"/>
      <c r="DU2" s="653"/>
      <c r="DV2" s="653"/>
      <c r="DW2" s="653"/>
      <c r="DX2" s="653"/>
      <c r="DY2" s="653"/>
      <c r="DZ2" s="653"/>
      <c r="EA2" s="60"/>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ht="11.25" customHeight="1" x14ac:dyDescent="0.15">
      <c r="A3" s="58"/>
      <c r="B3" s="58"/>
      <c r="C3" s="58"/>
      <c r="D3" s="58"/>
      <c r="E3" s="58"/>
      <c r="F3" s="58"/>
      <c r="G3" s="58"/>
      <c r="H3" s="58"/>
      <c r="I3" s="58"/>
      <c r="J3" s="58"/>
      <c r="K3" s="58"/>
      <c r="L3" s="58"/>
      <c r="M3" s="58"/>
      <c r="N3" s="58"/>
      <c r="O3" s="58"/>
      <c r="P3" s="58"/>
      <c r="Q3" s="58"/>
      <c r="R3" s="58"/>
      <c r="S3" s="58"/>
      <c r="T3" s="58"/>
      <c r="U3" s="58"/>
      <c r="V3" s="58"/>
      <c r="W3" s="58"/>
      <c r="X3" s="58"/>
      <c r="Y3" s="58"/>
      <c r="Z3" s="58"/>
      <c r="AA3" s="58"/>
      <c r="AB3" s="58"/>
      <c r="AC3" s="58"/>
      <c r="AD3" s="58"/>
      <c r="AE3" s="58"/>
      <c r="AF3" s="58"/>
      <c r="AG3" s="58"/>
      <c r="AH3" s="58"/>
      <c r="AI3" s="58"/>
      <c r="AJ3" s="58"/>
      <c r="AK3" s="58"/>
      <c r="AL3" s="58"/>
      <c r="AM3" s="58"/>
      <c r="AN3" s="58"/>
      <c r="AO3" s="58"/>
      <c r="AP3" s="58"/>
      <c r="AQ3" s="58"/>
      <c r="AR3" s="58"/>
      <c r="AS3" s="58"/>
      <c r="AT3" s="58"/>
      <c r="AU3" s="58"/>
      <c r="AV3" s="58"/>
      <c r="AW3" s="58"/>
      <c r="AX3" s="58"/>
      <c r="AY3" s="58"/>
      <c r="AZ3" s="58"/>
      <c r="BA3" s="58"/>
      <c r="BB3" s="58"/>
      <c r="BC3" s="58"/>
      <c r="BD3" s="58"/>
      <c r="BE3" s="58"/>
      <c r="BF3" s="58"/>
      <c r="BG3" s="58"/>
      <c r="BH3" s="58"/>
      <c r="BI3" s="58"/>
      <c r="BJ3" s="58"/>
      <c r="BK3" s="58"/>
      <c r="BL3" s="58"/>
      <c r="BM3" s="58"/>
      <c r="BN3" s="58"/>
      <c r="BO3" s="58"/>
      <c r="BP3" s="58"/>
      <c r="BQ3" s="58"/>
      <c r="BR3" s="58"/>
      <c r="BS3" s="58"/>
      <c r="BT3" s="58"/>
      <c r="BU3" s="58"/>
      <c r="BV3" s="58"/>
      <c r="BW3" s="58"/>
      <c r="BX3" s="58"/>
      <c r="BY3" s="58"/>
      <c r="BZ3" s="58"/>
      <c r="CA3" s="58"/>
      <c r="CB3" s="58"/>
      <c r="CC3" s="58"/>
      <c r="CD3" s="58"/>
      <c r="CE3" s="58"/>
      <c r="CF3" s="58"/>
      <c r="CG3" s="58"/>
      <c r="CH3" s="58"/>
      <c r="CI3" s="58"/>
      <c r="CJ3" s="58"/>
      <c r="CK3" s="58"/>
      <c r="CL3" s="58"/>
      <c r="CM3" s="58"/>
      <c r="CN3" s="58"/>
      <c r="CO3" s="58"/>
      <c r="CP3" s="58"/>
      <c r="CQ3" s="58"/>
      <c r="CR3" s="58"/>
      <c r="CS3" s="58"/>
      <c r="CT3" s="58"/>
      <c r="CU3" s="58"/>
      <c r="CV3" s="58"/>
      <c r="CW3" s="58"/>
      <c r="CX3" s="58"/>
      <c r="CY3" s="58"/>
      <c r="CZ3" s="58"/>
      <c r="DA3" s="58"/>
      <c r="DB3" s="58"/>
      <c r="DC3" s="58"/>
      <c r="DD3" s="58"/>
      <c r="DE3" s="58"/>
      <c r="DF3" s="58"/>
      <c r="DG3" s="58"/>
      <c r="DH3" s="58"/>
      <c r="DI3" s="58"/>
      <c r="DJ3" s="58"/>
      <c r="DK3" s="58"/>
      <c r="DL3" s="58"/>
      <c r="DM3" s="58"/>
      <c r="DN3" s="58"/>
      <c r="DO3" s="58"/>
      <c r="DP3" s="58"/>
      <c r="DQ3" s="58"/>
      <c r="DR3" s="58"/>
      <c r="DS3" s="58"/>
      <c r="DT3" s="58"/>
      <c r="DU3" s="58"/>
      <c r="DV3" s="58"/>
      <c r="DW3" s="58"/>
      <c r="DX3" s="58"/>
      <c r="DY3" s="58"/>
      <c r="DZ3" s="58"/>
      <c r="EA3" s="60"/>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s="65" customFormat="1" ht="26.25" customHeight="1" x14ac:dyDescent="0.15">
      <c r="A4" s="637" t="s">
        <v>272</v>
      </c>
      <c r="B4" s="637"/>
      <c r="C4" s="637"/>
      <c r="D4" s="637"/>
      <c r="E4" s="637"/>
      <c r="F4" s="637"/>
      <c r="G4" s="637"/>
      <c r="H4" s="637"/>
      <c r="I4" s="637"/>
      <c r="J4" s="637"/>
      <c r="K4" s="637"/>
      <c r="L4" s="637"/>
      <c r="M4" s="637"/>
      <c r="N4" s="637"/>
      <c r="O4" s="637"/>
      <c r="P4" s="637"/>
      <c r="Q4" s="637"/>
      <c r="R4" s="637"/>
      <c r="S4" s="637"/>
      <c r="T4" s="637"/>
      <c r="U4" s="637"/>
      <c r="V4" s="637"/>
      <c r="W4" s="637"/>
      <c r="X4" s="637"/>
      <c r="Y4" s="637"/>
      <c r="Z4" s="637"/>
      <c r="AA4" s="637"/>
      <c r="AB4" s="637"/>
      <c r="AC4" s="637"/>
      <c r="AD4" s="637"/>
      <c r="AE4" s="637"/>
      <c r="AF4" s="637"/>
      <c r="AG4" s="637"/>
      <c r="AH4" s="637"/>
      <c r="AI4" s="637"/>
      <c r="AJ4" s="637"/>
      <c r="AK4" s="637"/>
      <c r="AL4" s="637"/>
      <c r="AM4" s="637"/>
      <c r="AN4" s="637"/>
      <c r="AO4" s="637"/>
      <c r="AP4" s="637"/>
      <c r="AQ4" s="637"/>
      <c r="AR4" s="637"/>
      <c r="AS4" s="637"/>
      <c r="AT4" s="637"/>
      <c r="AU4" s="637"/>
      <c r="AV4" s="637"/>
      <c r="AW4" s="637"/>
      <c r="AX4" s="637"/>
      <c r="AY4" s="637"/>
      <c r="AZ4" s="61"/>
      <c r="BA4" s="61"/>
      <c r="BB4" s="61"/>
      <c r="BC4" s="61"/>
      <c r="BD4" s="61"/>
      <c r="BE4" s="62"/>
      <c r="BF4" s="62"/>
      <c r="BG4" s="62"/>
      <c r="BH4" s="62"/>
      <c r="BI4" s="62"/>
      <c r="BJ4" s="62"/>
      <c r="BK4" s="62"/>
      <c r="BL4" s="62"/>
      <c r="BM4" s="62"/>
      <c r="BN4" s="62"/>
      <c r="BO4" s="62"/>
      <c r="BP4" s="62"/>
      <c r="BQ4" s="654" t="s">
        <v>273</v>
      </c>
      <c r="BR4" s="654"/>
      <c r="BS4" s="654"/>
      <c r="BT4" s="654"/>
      <c r="BU4" s="654"/>
      <c r="BV4" s="654"/>
      <c r="BW4" s="654"/>
      <c r="BX4" s="654"/>
      <c r="BY4" s="654"/>
      <c r="BZ4" s="654"/>
      <c r="CA4" s="654"/>
      <c r="CB4" s="654"/>
      <c r="CC4" s="654"/>
      <c r="CD4" s="654"/>
      <c r="CE4" s="654"/>
      <c r="CF4" s="654"/>
      <c r="CG4" s="654"/>
      <c r="CH4" s="654"/>
      <c r="CI4" s="654"/>
      <c r="CJ4" s="654"/>
      <c r="CK4" s="654"/>
      <c r="CL4" s="654"/>
      <c r="CM4" s="654"/>
      <c r="CN4" s="654"/>
      <c r="CO4" s="654"/>
      <c r="CP4" s="654"/>
      <c r="CQ4" s="654"/>
      <c r="CR4" s="654"/>
      <c r="CS4" s="654"/>
      <c r="CT4" s="654"/>
      <c r="CU4" s="654"/>
      <c r="CV4" s="654"/>
      <c r="CW4" s="654"/>
      <c r="CX4" s="654"/>
      <c r="CY4" s="654"/>
      <c r="CZ4" s="654"/>
      <c r="DA4" s="654"/>
      <c r="DB4" s="654"/>
      <c r="DC4" s="654"/>
      <c r="DD4" s="654"/>
      <c r="DE4" s="654"/>
      <c r="DF4" s="654"/>
      <c r="DG4" s="654"/>
      <c r="DH4" s="654"/>
      <c r="DI4" s="654"/>
      <c r="DJ4" s="654"/>
      <c r="DK4" s="654"/>
      <c r="DL4" s="654"/>
      <c r="DM4" s="654"/>
      <c r="DN4" s="654"/>
      <c r="DO4" s="654"/>
      <c r="DP4" s="654"/>
      <c r="DQ4" s="654"/>
      <c r="DR4" s="654"/>
      <c r="DS4" s="654"/>
      <c r="DT4" s="654"/>
      <c r="DU4" s="654"/>
      <c r="DV4" s="654"/>
      <c r="DW4" s="654"/>
      <c r="DX4" s="654"/>
      <c r="DY4" s="654"/>
      <c r="DZ4" s="654"/>
      <c r="EA4" s="64"/>
    </row>
    <row r="5" spans="1:1024" ht="26.25" customHeight="1" x14ac:dyDescent="0.15">
      <c r="A5" s="604" t="s">
        <v>113</v>
      </c>
      <c r="B5" s="604"/>
      <c r="C5" s="604"/>
      <c r="D5" s="604"/>
      <c r="E5" s="604"/>
      <c r="F5" s="604"/>
      <c r="G5" s="604"/>
      <c r="H5" s="604"/>
      <c r="I5" s="604"/>
      <c r="J5" s="604"/>
      <c r="K5" s="604"/>
      <c r="L5" s="604"/>
      <c r="M5" s="604"/>
      <c r="N5" s="604"/>
      <c r="O5" s="604"/>
      <c r="P5" s="604"/>
      <c r="Q5" s="605" t="s">
        <v>274</v>
      </c>
      <c r="R5" s="605"/>
      <c r="S5" s="605"/>
      <c r="T5" s="605"/>
      <c r="U5" s="605"/>
      <c r="V5" s="605" t="s">
        <v>275</v>
      </c>
      <c r="W5" s="605"/>
      <c r="X5" s="605"/>
      <c r="Y5" s="605"/>
      <c r="Z5" s="605"/>
      <c r="AA5" s="633" t="s">
        <v>276</v>
      </c>
      <c r="AB5" s="633"/>
      <c r="AC5" s="633"/>
      <c r="AD5" s="633"/>
      <c r="AE5" s="633"/>
      <c r="AF5" s="655" t="s">
        <v>29</v>
      </c>
      <c r="AG5" s="655"/>
      <c r="AH5" s="655"/>
      <c r="AI5" s="655"/>
      <c r="AJ5" s="655"/>
      <c r="AK5" s="635" t="s">
        <v>277</v>
      </c>
      <c r="AL5" s="635"/>
      <c r="AM5" s="635"/>
      <c r="AN5" s="635"/>
      <c r="AO5" s="635"/>
      <c r="AP5" s="605" t="s">
        <v>278</v>
      </c>
      <c r="AQ5" s="605"/>
      <c r="AR5" s="605"/>
      <c r="AS5" s="605"/>
      <c r="AT5" s="605"/>
      <c r="AU5" s="607" t="s">
        <v>279</v>
      </c>
      <c r="AV5" s="607"/>
      <c r="AW5" s="607"/>
      <c r="AX5" s="607"/>
      <c r="AY5" s="607"/>
      <c r="AZ5" s="61"/>
      <c r="BA5" s="61"/>
      <c r="BB5" s="61"/>
      <c r="BC5" s="61"/>
      <c r="BD5" s="61"/>
      <c r="BE5" s="62"/>
      <c r="BF5" s="62"/>
      <c r="BG5" s="62"/>
      <c r="BH5" s="62"/>
      <c r="BI5" s="62"/>
      <c r="BJ5" s="62"/>
      <c r="BK5" s="62"/>
      <c r="BL5" s="62"/>
      <c r="BM5" s="62"/>
      <c r="BN5" s="62"/>
      <c r="BO5" s="62"/>
      <c r="BP5" s="62"/>
      <c r="BQ5" s="604" t="s">
        <v>280</v>
      </c>
      <c r="BR5" s="604"/>
      <c r="BS5" s="604"/>
      <c r="BT5" s="604"/>
      <c r="BU5" s="604"/>
      <c r="BV5" s="604"/>
      <c r="BW5" s="604"/>
      <c r="BX5" s="604"/>
      <c r="BY5" s="604"/>
      <c r="BZ5" s="604"/>
      <c r="CA5" s="604"/>
      <c r="CB5" s="604"/>
      <c r="CC5" s="604"/>
      <c r="CD5" s="604"/>
      <c r="CE5" s="604"/>
      <c r="CF5" s="604"/>
      <c r="CG5" s="604"/>
      <c r="CH5" s="605" t="s">
        <v>281</v>
      </c>
      <c r="CI5" s="605"/>
      <c r="CJ5" s="605"/>
      <c r="CK5" s="605"/>
      <c r="CL5" s="605"/>
      <c r="CM5" s="605" t="s">
        <v>282</v>
      </c>
      <c r="CN5" s="605"/>
      <c r="CO5" s="605"/>
      <c r="CP5" s="605"/>
      <c r="CQ5" s="605"/>
      <c r="CR5" s="605" t="s">
        <v>283</v>
      </c>
      <c r="CS5" s="605"/>
      <c r="CT5" s="605"/>
      <c r="CU5" s="605"/>
      <c r="CV5" s="605"/>
      <c r="CW5" s="605" t="s">
        <v>284</v>
      </c>
      <c r="CX5" s="605"/>
      <c r="CY5" s="605"/>
      <c r="CZ5" s="605"/>
      <c r="DA5" s="605"/>
      <c r="DB5" s="605" t="s">
        <v>285</v>
      </c>
      <c r="DC5" s="605"/>
      <c r="DD5" s="605"/>
      <c r="DE5" s="605"/>
      <c r="DF5" s="605"/>
      <c r="DG5" s="656" t="s">
        <v>286</v>
      </c>
      <c r="DH5" s="656"/>
      <c r="DI5" s="656"/>
      <c r="DJ5" s="656"/>
      <c r="DK5" s="656"/>
      <c r="DL5" s="656" t="s">
        <v>287</v>
      </c>
      <c r="DM5" s="656"/>
      <c r="DN5" s="656"/>
      <c r="DO5" s="656"/>
      <c r="DP5" s="656"/>
      <c r="DQ5" s="605" t="s">
        <v>288</v>
      </c>
      <c r="DR5" s="605"/>
      <c r="DS5" s="605"/>
      <c r="DT5" s="605"/>
      <c r="DU5" s="605"/>
      <c r="DV5" s="607" t="s">
        <v>279</v>
      </c>
      <c r="DW5" s="607"/>
      <c r="DX5" s="607"/>
      <c r="DY5" s="607"/>
      <c r="DZ5" s="607"/>
      <c r="EA5" s="64"/>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26.25" customHeight="1" x14ac:dyDescent="0.15">
      <c r="A6" s="604"/>
      <c r="B6" s="604"/>
      <c r="C6" s="604"/>
      <c r="D6" s="604"/>
      <c r="E6" s="604"/>
      <c r="F6" s="604"/>
      <c r="G6" s="604"/>
      <c r="H6" s="604"/>
      <c r="I6" s="604"/>
      <c r="J6" s="604"/>
      <c r="K6" s="604"/>
      <c r="L6" s="604"/>
      <c r="M6" s="604"/>
      <c r="N6" s="604"/>
      <c r="O6" s="604"/>
      <c r="P6" s="604"/>
      <c r="Q6" s="605"/>
      <c r="R6" s="605"/>
      <c r="S6" s="605"/>
      <c r="T6" s="605"/>
      <c r="U6" s="605"/>
      <c r="V6" s="605"/>
      <c r="W6" s="605"/>
      <c r="X6" s="605"/>
      <c r="Y6" s="605"/>
      <c r="Z6" s="605"/>
      <c r="AA6" s="633"/>
      <c r="AB6" s="633"/>
      <c r="AC6" s="633"/>
      <c r="AD6" s="633"/>
      <c r="AE6" s="633"/>
      <c r="AF6" s="655"/>
      <c r="AG6" s="655"/>
      <c r="AH6" s="655"/>
      <c r="AI6" s="655"/>
      <c r="AJ6" s="655"/>
      <c r="AK6" s="635"/>
      <c r="AL6" s="635"/>
      <c r="AM6" s="635"/>
      <c r="AN6" s="635"/>
      <c r="AO6" s="635"/>
      <c r="AP6" s="605"/>
      <c r="AQ6" s="605"/>
      <c r="AR6" s="605"/>
      <c r="AS6" s="605"/>
      <c r="AT6" s="605"/>
      <c r="AU6" s="607"/>
      <c r="AV6" s="607"/>
      <c r="AW6" s="607"/>
      <c r="AX6" s="607"/>
      <c r="AY6" s="607"/>
      <c r="AZ6" s="61"/>
      <c r="BA6" s="61"/>
      <c r="BB6" s="61"/>
      <c r="BC6" s="61"/>
      <c r="BD6" s="61"/>
      <c r="BE6" s="62"/>
      <c r="BF6" s="62"/>
      <c r="BG6" s="62"/>
      <c r="BH6" s="62"/>
      <c r="BI6" s="62"/>
      <c r="BJ6" s="62"/>
      <c r="BK6" s="62"/>
      <c r="BL6" s="62"/>
      <c r="BM6" s="62"/>
      <c r="BN6" s="62"/>
      <c r="BO6" s="62"/>
      <c r="BP6" s="62"/>
      <c r="BQ6" s="604"/>
      <c r="BR6" s="604"/>
      <c r="BS6" s="604"/>
      <c r="BT6" s="604"/>
      <c r="BU6" s="604"/>
      <c r="BV6" s="604"/>
      <c r="BW6" s="604"/>
      <c r="BX6" s="604"/>
      <c r="BY6" s="604"/>
      <c r="BZ6" s="604"/>
      <c r="CA6" s="604"/>
      <c r="CB6" s="604"/>
      <c r="CC6" s="604"/>
      <c r="CD6" s="604"/>
      <c r="CE6" s="604"/>
      <c r="CF6" s="604"/>
      <c r="CG6" s="604"/>
      <c r="CH6" s="605"/>
      <c r="CI6" s="605"/>
      <c r="CJ6" s="605"/>
      <c r="CK6" s="605"/>
      <c r="CL6" s="605"/>
      <c r="CM6" s="605"/>
      <c r="CN6" s="605"/>
      <c r="CO6" s="605"/>
      <c r="CP6" s="605"/>
      <c r="CQ6" s="605"/>
      <c r="CR6" s="605"/>
      <c r="CS6" s="605"/>
      <c r="CT6" s="605"/>
      <c r="CU6" s="605"/>
      <c r="CV6" s="605"/>
      <c r="CW6" s="605"/>
      <c r="CX6" s="605"/>
      <c r="CY6" s="605"/>
      <c r="CZ6" s="605"/>
      <c r="DA6" s="605"/>
      <c r="DB6" s="605"/>
      <c r="DC6" s="605"/>
      <c r="DD6" s="605"/>
      <c r="DE6" s="605"/>
      <c r="DF6" s="605"/>
      <c r="DG6" s="656"/>
      <c r="DH6" s="656"/>
      <c r="DI6" s="656"/>
      <c r="DJ6" s="656"/>
      <c r="DK6" s="656"/>
      <c r="DL6" s="656"/>
      <c r="DM6" s="656"/>
      <c r="DN6" s="656"/>
      <c r="DO6" s="656"/>
      <c r="DP6" s="656"/>
      <c r="DQ6" s="605"/>
      <c r="DR6" s="605"/>
      <c r="DS6" s="605"/>
      <c r="DT6" s="605"/>
      <c r="DU6" s="605"/>
      <c r="DV6" s="607"/>
      <c r="DW6" s="607"/>
      <c r="DX6" s="607"/>
      <c r="DY6" s="607"/>
      <c r="DZ6" s="607"/>
      <c r="EA6" s="64"/>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26.25" customHeight="1" x14ac:dyDescent="0.15">
      <c r="A7" s="66">
        <v>1</v>
      </c>
      <c r="B7" s="600" t="s">
        <v>289</v>
      </c>
      <c r="C7" s="600"/>
      <c r="D7" s="600"/>
      <c r="E7" s="600"/>
      <c r="F7" s="600"/>
      <c r="G7" s="600"/>
      <c r="H7" s="600"/>
      <c r="I7" s="600"/>
      <c r="J7" s="600"/>
      <c r="K7" s="600"/>
      <c r="L7" s="600"/>
      <c r="M7" s="600"/>
      <c r="N7" s="600"/>
      <c r="O7" s="600"/>
      <c r="P7" s="600"/>
      <c r="Q7" s="601">
        <v>8117</v>
      </c>
      <c r="R7" s="601"/>
      <c r="S7" s="601"/>
      <c r="T7" s="601"/>
      <c r="U7" s="601"/>
      <c r="V7" s="602">
        <v>7917</v>
      </c>
      <c r="W7" s="602"/>
      <c r="X7" s="602"/>
      <c r="Y7" s="602"/>
      <c r="Z7" s="602"/>
      <c r="AA7" s="647">
        <v>200</v>
      </c>
      <c r="AB7" s="647"/>
      <c r="AC7" s="647"/>
      <c r="AD7" s="647"/>
      <c r="AE7" s="647"/>
      <c r="AF7" s="648">
        <v>94</v>
      </c>
      <c r="AG7" s="648"/>
      <c r="AH7" s="648"/>
      <c r="AI7" s="648"/>
      <c r="AJ7" s="648"/>
      <c r="AK7" s="649" t="s">
        <v>47</v>
      </c>
      <c r="AL7" s="649"/>
      <c r="AM7" s="649"/>
      <c r="AN7" s="649"/>
      <c r="AO7" s="649"/>
      <c r="AP7" s="602">
        <v>7405</v>
      </c>
      <c r="AQ7" s="602"/>
      <c r="AR7" s="602"/>
      <c r="AS7" s="602"/>
      <c r="AT7" s="602"/>
      <c r="AU7" s="603"/>
      <c r="AV7" s="603"/>
      <c r="AW7" s="603"/>
      <c r="AX7" s="603"/>
      <c r="AY7" s="603"/>
      <c r="AZ7" s="61"/>
      <c r="BA7" s="61"/>
      <c r="BB7" s="61"/>
      <c r="BC7" s="61"/>
      <c r="BD7" s="61"/>
      <c r="BE7" s="62"/>
      <c r="BF7" s="62"/>
      <c r="BG7" s="62"/>
      <c r="BH7" s="62"/>
      <c r="BI7" s="62"/>
      <c r="BJ7" s="62"/>
      <c r="BK7" s="62"/>
      <c r="BL7" s="62"/>
      <c r="BM7" s="62"/>
      <c r="BN7" s="62"/>
      <c r="BO7" s="62"/>
      <c r="BP7" s="62"/>
      <c r="BQ7" s="66">
        <v>1</v>
      </c>
      <c r="BR7" s="67"/>
      <c r="BS7" s="650"/>
      <c r="BT7" s="650"/>
      <c r="BU7" s="650"/>
      <c r="BV7" s="650"/>
      <c r="BW7" s="650"/>
      <c r="BX7" s="650"/>
      <c r="BY7" s="650"/>
      <c r="BZ7" s="650"/>
      <c r="CA7" s="650"/>
      <c r="CB7" s="650"/>
      <c r="CC7" s="650"/>
      <c r="CD7" s="650"/>
      <c r="CE7" s="650"/>
      <c r="CF7" s="650"/>
      <c r="CG7" s="650"/>
      <c r="CH7" s="651"/>
      <c r="CI7" s="651"/>
      <c r="CJ7" s="651"/>
      <c r="CK7" s="651"/>
      <c r="CL7" s="651"/>
      <c r="CM7" s="651"/>
      <c r="CN7" s="651"/>
      <c r="CO7" s="651"/>
      <c r="CP7" s="651"/>
      <c r="CQ7" s="651"/>
      <c r="CR7" s="651"/>
      <c r="CS7" s="651"/>
      <c r="CT7" s="651"/>
      <c r="CU7" s="651"/>
      <c r="CV7" s="651"/>
      <c r="CW7" s="651"/>
      <c r="CX7" s="651"/>
      <c r="CY7" s="651"/>
      <c r="CZ7" s="651"/>
      <c r="DA7" s="651"/>
      <c r="DB7" s="651"/>
      <c r="DC7" s="651"/>
      <c r="DD7" s="651"/>
      <c r="DE7" s="651"/>
      <c r="DF7" s="651"/>
      <c r="DG7" s="651"/>
      <c r="DH7" s="651"/>
      <c r="DI7" s="651"/>
      <c r="DJ7" s="651"/>
      <c r="DK7" s="651"/>
      <c r="DL7" s="651"/>
      <c r="DM7" s="651"/>
      <c r="DN7" s="651"/>
      <c r="DO7" s="651"/>
      <c r="DP7" s="651"/>
      <c r="DQ7" s="651"/>
      <c r="DR7" s="651"/>
      <c r="DS7" s="651"/>
      <c r="DT7" s="651"/>
      <c r="DU7" s="651"/>
      <c r="DV7" s="646"/>
      <c r="DW7" s="646"/>
      <c r="DX7" s="646"/>
      <c r="DY7" s="646"/>
      <c r="DZ7" s="646"/>
      <c r="EA7" s="64"/>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26.25" customHeight="1" x14ac:dyDescent="0.15">
      <c r="A8" s="68">
        <v>2</v>
      </c>
      <c r="B8" s="608"/>
      <c r="C8" s="608"/>
      <c r="D8" s="608"/>
      <c r="E8" s="608"/>
      <c r="F8" s="608"/>
      <c r="G8" s="608"/>
      <c r="H8" s="608"/>
      <c r="I8" s="608"/>
      <c r="J8" s="608"/>
      <c r="K8" s="608"/>
      <c r="L8" s="608"/>
      <c r="M8" s="608"/>
      <c r="N8" s="608"/>
      <c r="O8" s="608"/>
      <c r="P8" s="608"/>
      <c r="Q8" s="597"/>
      <c r="R8" s="597"/>
      <c r="S8" s="597"/>
      <c r="T8" s="597"/>
      <c r="U8" s="597"/>
      <c r="V8" s="598"/>
      <c r="W8" s="598"/>
      <c r="X8" s="598"/>
      <c r="Y8" s="598"/>
      <c r="Z8" s="598"/>
      <c r="AA8" s="622"/>
      <c r="AB8" s="622"/>
      <c r="AC8" s="622"/>
      <c r="AD8" s="622"/>
      <c r="AE8" s="622"/>
      <c r="AF8" s="618"/>
      <c r="AG8" s="618"/>
      <c r="AH8" s="618"/>
      <c r="AI8" s="618"/>
      <c r="AJ8" s="618"/>
      <c r="AK8" s="623"/>
      <c r="AL8" s="623"/>
      <c r="AM8" s="623"/>
      <c r="AN8" s="623"/>
      <c r="AO8" s="623"/>
      <c r="AP8" s="598"/>
      <c r="AQ8" s="598"/>
      <c r="AR8" s="598"/>
      <c r="AS8" s="598"/>
      <c r="AT8" s="598"/>
      <c r="AU8" s="599"/>
      <c r="AV8" s="599"/>
      <c r="AW8" s="599"/>
      <c r="AX8" s="599"/>
      <c r="AY8" s="599"/>
      <c r="AZ8" s="61"/>
      <c r="BA8" s="61"/>
      <c r="BB8" s="61"/>
      <c r="BC8" s="61"/>
      <c r="BD8" s="61"/>
      <c r="BE8" s="62"/>
      <c r="BF8" s="62"/>
      <c r="BG8" s="62"/>
      <c r="BH8" s="62"/>
      <c r="BI8" s="62"/>
      <c r="BJ8" s="62"/>
      <c r="BK8" s="62"/>
      <c r="BL8" s="62"/>
      <c r="BM8" s="62"/>
      <c r="BN8" s="62"/>
      <c r="BO8" s="62"/>
      <c r="BP8" s="62"/>
      <c r="BQ8" s="68">
        <v>2</v>
      </c>
      <c r="BR8" s="69"/>
      <c r="BS8" s="608"/>
      <c r="BT8" s="608"/>
      <c r="BU8" s="608"/>
      <c r="BV8" s="608"/>
      <c r="BW8" s="608"/>
      <c r="BX8" s="608"/>
      <c r="BY8" s="608"/>
      <c r="BZ8" s="608"/>
      <c r="CA8" s="608"/>
      <c r="CB8" s="608"/>
      <c r="CC8" s="608"/>
      <c r="CD8" s="608"/>
      <c r="CE8" s="608"/>
      <c r="CF8" s="608"/>
      <c r="CG8" s="608"/>
      <c r="CH8" s="609"/>
      <c r="CI8" s="609"/>
      <c r="CJ8" s="609"/>
      <c r="CK8" s="609"/>
      <c r="CL8" s="609"/>
      <c r="CM8" s="609"/>
      <c r="CN8" s="609"/>
      <c r="CO8" s="609"/>
      <c r="CP8" s="609"/>
      <c r="CQ8" s="609"/>
      <c r="CR8" s="609"/>
      <c r="CS8" s="609"/>
      <c r="CT8" s="609"/>
      <c r="CU8" s="609"/>
      <c r="CV8" s="609"/>
      <c r="CW8" s="609"/>
      <c r="CX8" s="609"/>
      <c r="CY8" s="609"/>
      <c r="CZ8" s="609"/>
      <c r="DA8" s="609"/>
      <c r="DB8" s="609"/>
      <c r="DC8" s="609"/>
      <c r="DD8" s="609"/>
      <c r="DE8" s="609"/>
      <c r="DF8" s="609"/>
      <c r="DG8" s="609"/>
      <c r="DH8" s="609"/>
      <c r="DI8" s="609"/>
      <c r="DJ8" s="609"/>
      <c r="DK8" s="609"/>
      <c r="DL8" s="609"/>
      <c r="DM8" s="609"/>
      <c r="DN8" s="609"/>
      <c r="DO8" s="609"/>
      <c r="DP8" s="609"/>
      <c r="DQ8" s="609"/>
      <c r="DR8" s="609"/>
      <c r="DS8" s="609"/>
      <c r="DT8" s="609"/>
      <c r="DU8" s="609"/>
      <c r="DV8" s="610"/>
      <c r="DW8" s="610"/>
      <c r="DX8" s="610"/>
      <c r="DY8" s="610"/>
      <c r="DZ8" s="610"/>
      <c r="EA8" s="64"/>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26.25" customHeight="1" x14ac:dyDescent="0.15">
      <c r="A9" s="68">
        <v>3</v>
      </c>
      <c r="B9" s="608"/>
      <c r="C9" s="608"/>
      <c r="D9" s="608"/>
      <c r="E9" s="608"/>
      <c r="F9" s="608"/>
      <c r="G9" s="608"/>
      <c r="H9" s="608"/>
      <c r="I9" s="608"/>
      <c r="J9" s="608"/>
      <c r="K9" s="608"/>
      <c r="L9" s="608"/>
      <c r="M9" s="608"/>
      <c r="N9" s="608"/>
      <c r="O9" s="608"/>
      <c r="P9" s="608"/>
      <c r="Q9" s="597"/>
      <c r="R9" s="597"/>
      <c r="S9" s="597"/>
      <c r="T9" s="597"/>
      <c r="U9" s="597"/>
      <c r="V9" s="598"/>
      <c r="W9" s="598"/>
      <c r="X9" s="598"/>
      <c r="Y9" s="598"/>
      <c r="Z9" s="598"/>
      <c r="AA9" s="622"/>
      <c r="AB9" s="622"/>
      <c r="AC9" s="622"/>
      <c r="AD9" s="622"/>
      <c r="AE9" s="622"/>
      <c r="AF9" s="618"/>
      <c r="AG9" s="618"/>
      <c r="AH9" s="618"/>
      <c r="AI9" s="618"/>
      <c r="AJ9" s="618"/>
      <c r="AK9" s="623"/>
      <c r="AL9" s="623"/>
      <c r="AM9" s="623"/>
      <c r="AN9" s="623"/>
      <c r="AO9" s="623"/>
      <c r="AP9" s="598"/>
      <c r="AQ9" s="598"/>
      <c r="AR9" s="598"/>
      <c r="AS9" s="598"/>
      <c r="AT9" s="598"/>
      <c r="AU9" s="599"/>
      <c r="AV9" s="599"/>
      <c r="AW9" s="599"/>
      <c r="AX9" s="599"/>
      <c r="AY9" s="599"/>
      <c r="AZ9" s="61"/>
      <c r="BA9" s="61"/>
      <c r="BB9" s="61"/>
      <c r="BC9" s="61"/>
      <c r="BD9" s="61"/>
      <c r="BE9" s="62"/>
      <c r="BF9" s="62"/>
      <c r="BG9" s="62"/>
      <c r="BH9" s="62"/>
      <c r="BI9" s="62"/>
      <c r="BJ9" s="62"/>
      <c r="BK9" s="62"/>
      <c r="BL9" s="62"/>
      <c r="BM9" s="62"/>
      <c r="BN9" s="62"/>
      <c r="BO9" s="62"/>
      <c r="BP9" s="62"/>
      <c r="BQ9" s="68">
        <v>3</v>
      </c>
      <c r="BR9" s="69"/>
      <c r="BS9" s="608"/>
      <c r="BT9" s="608"/>
      <c r="BU9" s="608"/>
      <c r="BV9" s="608"/>
      <c r="BW9" s="608"/>
      <c r="BX9" s="608"/>
      <c r="BY9" s="608"/>
      <c r="BZ9" s="608"/>
      <c r="CA9" s="608"/>
      <c r="CB9" s="608"/>
      <c r="CC9" s="608"/>
      <c r="CD9" s="608"/>
      <c r="CE9" s="608"/>
      <c r="CF9" s="608"/>
      <c r="CG9" s="608"/>
      <c r="CH9" s="609"/>
      <c r="CI9" s="609"/>
      <c r="CJ9" s="609"/>
      <c r="CK9" s="609"/>
      <c r="CL9" s="609"/>
      <c r="CM9" s="609"/>
      <c r="CN9" s="609"/>
      <c r="CO9" s="609"/>
      <c r="CP9" s="609"/>
      <c r="CQ9" s="609"/>
      <c r="CR9" s="609"/>
      <c r="CS9" s="609"/>
      <c r="CT9" s="609"/>
      <c r="CU9" s="609"/>
      <c r="CV9" s="609"/>
      <c r="CW9" s="609"/>
      <c r="CX9" s="609"/>
      <c r="CY9" s="609"/>
      <c r="CZ9" s="609"/>
      <c r="DA9" s="609"/>
      <c r="DB9" s="609"/>
      <c r="DC9" s="609"/>
      <c r="DD9" s="609"/>
      <c r="DE9" s="609"/>
      <c r="DF9" s="609"/>
      <c r="DG9" s="609"/>
      <c r="DH9" s="609"/>
      <c r="DI9" s="609"/>
      <c r="DJ9" s="609"/>
      <c r="DK9" s="609"/>
      <c r="DL9" s="609"/>
      <c r="DM9" s="609"/>
      <c r="DN9" s="609"/>
      <c r="DO9" s="609"/>
      <c r="DP9" s="609"/>
      <c r="DQ9" s="609"/>
      <c r="DR9" s="609"/>
      <c r="DS9" s="609"/>
      <c r="DT9" s="609"/>
      <c r="DU9" s="609"/>
      <c r="DV9" s="610"/>
      <c r="DW9" s="610"/>
      <c r="DX9" s="610"/>
      <c r="DY9" s="610"/>
      <c r="DZ9" s="610"/>
      <c r="EA9" s="64"/>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26.25" customHeight="1" x14ac:dyDescent="0.15">
      <c r="A10" s="68">
        <v>4</v>
      </c>
      <c r="B10" s="608"/>
      <c r="C10" s="608"/>
      <c r="D10" s="608"/>
      <c r="E10" s="608"/>
      <c r="F10" s="608"/>
      <c r="G10" s="608"/>
      <c r="H10" s="608"/>
      <c r="I10" s="608"/>
      <c r="J10" s="608"/>
      <c r="K10" s="608"/>
      <c r="L10" s="608"/>
      <c r="M10" s="608"/>
      <c r="N10" s="608"/>
      <c r="O10" s="608"/>
      <c r="P10" s="608"/>
      <c r="Q10" s="597"/>
      <c r="R10" s="597"/>
      <c r="S10" s="597"/>
      <c r="T10" s="597"/>
      <c r="U10" s="597"/>
      <c r="V10" s="598"/>
      <c r="W10" s="598"/>
      <c r="X10" s="598"/>
      <c r="Y10" s="598"/>
      <c r="Z10" s="598"/>
      <c r="AA10" s="622"/>
      <c r="AB10" s="622"/>
      <c r="AC10" s="622"/>
      <c r="AD10" s="622"/>
      <c r="AE10" s="622"/>
      <c r="AF10" s="618"/>
      <c r="AG10" s="618"/>
      <c r="AH10" s="618"/>
      <c r="AI10" s="618"/>
      <c r="AJ10" s="618"/>
      <c r="AK10" s="623"/>
      <c r="AL10" s="623"/>
      <c r="AM10" s="623"/>
      <c r="AN10" s="623"/>
      <c r="AO10" s="623"/>
      <c r="AP10" s="598"/>
      <c r="AQ10" s="598"/>
      <c r="AR10" s="598"/>
      <c r="AS10" s="598"/>
      <c r="AT10" s="598"/>
      <c r="AU10" s="599"/>
      <c r="AV10" s="599"/>
      <c r="AW10" s="599"/>
      <c r="AX10" s="599"/>
      <c r="AY10" s="599"/>
      <c r="AZ10" s="61"/>
      <c r="BA10" s="61"/>
      <c r="BB10" s="61"/>
      <c r="BC10" s="61"/>
      <c r="BD10" s="61"/>
      <c r="BE10" s="62"/>
      <c r="BF10" s="62"/>
      <c r="BG10" s="62"/>
      <c r="BH10" s="62"/>
      <c r="BI10" s="62"/>
      <c r="BJ10" s="62"/>
      <c r="BK10" s="62"/>
      <c r="BL10" s="62"/>
      <c r="BM10" s="62"/>
      <c r="BN10" s="62"/>
      <c r="BO10" s="62"/>
      <c r="BP10" s="62"/>
      <c r="BQ10" s="68">
        <v>4</v>
      </c>
      <c r="BR10" s="69"/>
      <c r="BS10" s="608"/>
      <c r="BT10" s="608"/>
      <c r="BU10" s="608"/>
      <c r="BV10" s="608"/>
      <c r="BW10" s="608"/>
      <c r="BX10" s="608"/>
      <c r="BY10" s="608"/>
      <c r="BZ10" s="608"/>
      <c r="CA10" s="608"/>
      <c r="CB10" s="608"/>
      <c r="CC10" s="608"/>
      <c r="CD10" s="608"/>
      <c r="CE10" s="608"/>
      <c r="CF10" s="608"/>
      <c r="CG10" s="608"/>
      <c r="CH10" s="609"/>
      <c r="CI10" s="609"/>
      <c r="CJ10" s="609"/>
      <c r="CK10" s="609"/>
      <c r="CL10" s="609"/>
      <c r="CM10" s="609"/>
      <c r="CN10" s="609"/>
      <c r="CO10" s="609"/>
      <c r="CP10" s="609"/>
      <c r="CQ10" s="609"/>
      <c r="CR10" s="609"/>
      <c r="CS10" s="609"/>
      <c r="CT10" s="609"/>
      <c r="CU10" s="609"/>
      <c r="CV10" s="609"/>
      <c r="CW10" s="609"/>
      <c r="CX10" s="609"/>
      <c r="CY10" s="609"/>
      <c r="CZ10" s="609"/>
      <c r="DA10" s="609"/>
      <c r="DB10" s="609"/>
      <c r="DC10" s="609"/>
      <c r="DD10" s="609"/>
      <c r="DE10" s="609"/>
      <c r="DF10" s="609"/>
      <c r="DG10" s="609"/>
      <c r="DH10" s="609"/>
      <c r="DI10" s="609"/>
      <c r="DJ10" s="609"/>
      <c r="DK10" s="609"/>
      <c r="DL10" s="609"/>
      <c r="DM10" s="609"/>
      <c r="DN10" s="609"/>
      <c r="DO10" s="609"/>
      <c r="DP10" s="609"/>
      <c r="DQ10" s="609"/>
      <c r="DR10" s="609"/>
      <c r="DS10" s="609"/>
      <c r="DT10" s="609"/>
      <c r="DU10" s="609"/>
      <c r="DV10" s="610"/>
      <c r="DW10" s="610"/>
      <c r="DX10" s="610"/>
      <c r="DY10" s="610"/>
      <c r="DZ10" s="610"/>
      <c r="EA10" s="64"/>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26.25" customHeight="1" x14ac:dyDescent="0.15">
      <c r="A11" s="68">
        <v>5</v>
      </c>
      <c r="B11" s="608"/>
      <c r="C11" s="608"/>
      <c r="D11" s="608"/>
      <c r="E11" s="608"/>
      <c r="F11" s="608"/>
      <c r="G11" s="608"/>
      <c r="H11" s="608"/>
      <c r="I11" s="608"/>
      <c r="J11" s="608"/>
      <c r="K11" s="608"/>
      <c r="L11" s="608"/>
      <c r="M11" s="608"/>
      <c r="N11" s="608"/>
      <c r="O11" s="608"/>
      <c r="P11" s="608"/>
      <c r="Q11" s="597"/>
      <c r="R11" s="597"/>
      <c r="S11" s="597"/>
      <c r="T11" s="597"/>
      <c r="U11" s="597"/>
      <c r="V11" s="598"/>
      <c r="W11" s="598"/>
      <c r="X11" s="598"/>
      <c r="Y11" s="598"/>
      <c r="Z11" s="598"/>
      <c r="AA11" s="622"/>
      <c r="AB11" s="622"/>
      <c r="AC11" s="622"/>
      <c r="AD11" s="622"/>
      <c r="AE11" s="622"/>
      <c r="AF11" s="618"/>
      <c r="AG11" s="618"/>
      <c r="AH11" s="618"/>
      <c r="AI11" s="618"/>
      <c r="AJ11" s="618"/>
      <c r="AK11" s="623"/>
      <c r="AL11" s="623"/>
      <c r="AM11" s="623"/>
      <c r="AN11" s="623"/>
      <c r="AO11" s="623"/>
      <c r="AP11" s="598"/>
      <c r="AQ11" s="598"/>
      <c r="AR11" s="598"/>
      <c r="AS11" s="598"/>
      <c r="AT11" s="598"/>
      <c r="AU11" s="599"/>
      <c r="AV11" s="599"/>
      <c r="AW11" s="599"/>
      <c r="AX11" s="599"/>
      <c r="AY11" s="599"/>
      <c r="AZ11" s="61"/>
      <c r="BA11" s="61"/>
      <c r="BB11" s="61"/>
      <c r="BC11" s="61"/>
      <c r="BD11" s="61"/>
      <c r="BE11" s="62"/>
      <c r="BF11" s="62"/>
      <c r="BG11" s="62"/>
      <c r="BH11" s="62"/>
      <c r="BI11" s="62"/>
      <c r="BJ11" s="62"/>
      <c r="BK11" s="62"/>
      <c r="BL11" s="62"/>
      <c r="BM11" s="62"/>
      <c r="BN11" s="62"/>
      <c r="BO11" s="62"/>
      <c r="BP11" s="62"/>
      <c r="BQ11" s="68">
        <v>5</v>
      </c>
      <c r="BR11" s="69"/>
      <c r="BS11" s="608"/>
      <c r="BT11" s="608"/>
      <c r="BU11" s="608"/>
      <c r="BV11" s="608"/>
      <c r="BW11" s="608"/>
      <c r="BX11" s="608"/>
      <c r="BY11" s="608"/>
      <c r="BZ11" s="608"/>
      <c r="CA11" s="608"/>
      <c r="CB11" s="608"/>
      <c r="CC11" s="608"/>
      <c r="CD11" s="608"/>
      <c r="CE11" s="608"/>
      <c r="CF11" s="608"/>
      <c r="CG11" s="608"/>
      <c r="CH11" s="609"/>
      <c r="CI11" s="609"/>
      <c r="CJ11" s="609"/>
      <c r="CK11" s="609"/>
      <c r="CL11" s="609"/>
      <c r="CM11" s="609"/>
      <c r="CN11" s="609"/>
      <c r="CO11" s="609"/>
      <c r="CP11" s="609"/>
      <c r="CQ11" s="609"/>
      <c r="CR11" s="609"/>
      <c r="CS11" s="609"/>
      <c r="CT11" s="609"/>
      <c r="CU11" s="609"/>
      <c r="CV11" s="609"/>
      <c r="CW11" s="609"/>
      <c r="CX11" s="609"/>
      <c r="CY11" s="609"/>
      <c r="CZ11" s="609"/>
      <c r="DA11" s="609"/>
      <c r="DB11" s="609"/>
      <c r="DC11" s="609"/>
      <c r="DD11" s="609"/>
      <c r="DE11" s="609"/>
      <c r="DF11" s="609"/>
      <c r="DG11" s="609"/>
      <c r="DH11" s="609"/>
      <c r="DI11" s="609"/>
      <c r="DJ11" s="609"/>
      <c r="DK11" s="609"/>
      <c r="DL11" s="609"/>
      <c r="DM11" s="609"/>
      <c r="DN11" s="609"/>
      <c r="DO11" s="609"/>
      <c r="DP11" s="609"/>
      <c r="DQ11" s="609"/>
      <c r="DR11" s="609"/>
      <c r="DS11" s="609"/>
      <c r="DT11" s="609"/>
      <c r="DU11" s="609"/>
      <c r="DV11" s="610"/>
      <c r="DW11" s="610"/>
      <c r="DX11" s="610"/>
      <c r="DY11" s="610"/>
      <c r="DZ11" s="610"/>
      <c r="EA11" s="64"/>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26.25" customHeight="1" x14ac:dyDescent="0.15">
      <c r="A12" s="68">
        <v>6</v>
      </c>
      <c r="B12" s="608"/>
      <c r="C12" s="608"/>
      <c r="D12" s="608"/>
      <c r="E12" s="608"/>
      <c r="F12" s="608"/>
      <c r="G12" s="608"/>
      <c r="H12" s="608"/>
      <c r="I12" s="608"/>
      <c r="J12" s="608"/>
      <c r="K12" s="608"/>
      <c r="L12" s="608"/>
      <c r="M12" s="608"/>
      <c r="N12" s="608"/>
      <c r="O12" s="608"/>
      <c r="P12" s="608"/>
      <c r="Q12" s="597"/>
      <c r="R12" s="597"/>
      <c r="S12" s="597"/>
      <c r="T12" s="597"/>
      <c r="U12" s="597"/>
      <c r="V12" s="598"/>
      <c r="W12" s="598"/>
      <c r="X12" s="598"/>
      <c r="Y12" s="598"/>
      <c r="Z12" s="598"/>
      <c r="AA12" s="622"/>
      <c r="AB12" s="622"/>
      <c r="AC12" s="622"/>
      <c r="AD12" s="622"/>
      <c r="AE12" s="622"/>
      <c r="AF12" s="618"/>
      <c r="AG12" s="618"/>
      <c r="AH12" s="618"/>
      <c r="AI12" s="618"/>
      <c r="AJ12" s="618"/>
      <c r="AK12" s="623"/>
      <c r="AL12" s="623"/>
      <c r="AM12" s="623"/>
      <c r="AN12" s="623"/>
      <c r="AO12" s="623"/>
      <c r="AP12" s="598"/>
      <c r="AQ12" s="598"/>
      <c r="AR12" s="598"/>
      <c r="AS12" s="598"/>
      <c r="AT12" s="598"/>
      <c r="AU12" s="599"/>
      <c r="AV12" s="599"/>
      <c r="AW12" s="599"/>
      <c r="AX12" s="599"/>
      <c r="AY12" s="599"/>
      <c r="AZ12" s="61"/>
      <c r="BA12" s="61"/>
      <c r="BB12" s="61"/>
      <c r="BC12" s="61"/>
      <c r="BD12" s="61"/>
      <c r="BE12" s="62"/>
      <c r="BF12" s="62"/>
      <c r="BG12" s="62"/>
      <c r="BH12" s="62"/>
      <c r="BI12" s="62"/>
      <c r="BJ12" s="62"/>
      <c r="BK12" s="62"/>
      <c r="BL12" s="62"/>
      <c r="BM12" s="62"/>
      <c r="BN12" s="62"/>
      <c r="BO12" s="62"/>
      <c r="BP12" s="62"/>
      <c r="BQ12" s="68">
        <v>6</v>
      </c>
      <c r="BR12" s="69"/>
      <c r="BS12" s="608"/>
      <c r="BT12" s="608"/>
      <c r="BU12" s="608"/>
      <c r="BV12" s="608"/>
      <c r="BW12" s="608"/>
      <c r="BX12" s="608"/>
      <c r="BY12" s="608"/>
      <c r="BZ12" s="608"/>
      <c r="CA12" s="608"/>
      <c r="CB12" s="608"/>
      <c r="CC12" s="608"/>
      <c r="CD12" s="608"/>
      <c r="CE12" s="608"/>
      <c r="CF12" s="608"/>
      <c r="CG12" s="608"/>
      <c r="CH12" s="609"/>
      <c r="CI12" s="609"/>
      <c r="CJ12" s="609"/>
      <c r="CK12" s="609"/>
      <c r="CL12" s="609"/>
      <c r="CM12" s="609"/>
      <c r="CN12" s="609"/>
      <c r="CO12" s="609"/>
      <c r="CP12" s="609"/>
      <c r="CQ12" s="609"/>
      <c r="CR12" s="609"/>
      <c r="CS12" s="609"/>
      <c r="CT12" s="609"/>
      <c r="CU12" s="609"/>
      <c r="CV12" s="609"/>
      <c r="CW12" s="609"/>
      <c r="CX12" s="609"/>
      <c r="CY12" s="609"/>
      <c r="CZ12" s="609"/>
      <c r="DA12" s="609"/>
      <c r="DB12" s="609"/>
      <c r="DC12" s="609"/>
      <c r="DD12" s="609"/>
      <c r="DE12" s="609"/>
      <c r="DF12" s="609"/>
      <c r="DG12" s="609"/>
      <c r="DH12" s="609"/>
      <c r="DI12" s="609"/>
      <c r="DJ12" s="609"/>
      <c r="DK12" s="609"/>
      <c r="DL12" s="609"/>
      <c r="DM12" s="609"/>
      <c r="DN12" s="609"/>
      <c r="DO12" s="609"/>
      <c r="DP12" s="609"/>
      <c r="DQ12" s="609"/>
      <c r="DR12" s="609"/>
      <c r="DS12" s="609"/>
      <c r="DT12" s="609"/>
      <c r="DU12" s="609"/>
      <c r="DV12" s="610"/>
      <c r="DW12" s="610"/>
      <c r="DX12" s="610"/>
      <c r="DY12" s="610"/>
      <c r="DZ12" s="610"/>
      <c r="EA12" s="64"/>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26.25" customHeight="1" x14ac:dyDescent="0.15">
      <c r="A13" s="68">
        <v>7</v>
      </c>
      <c r="B13" s="608"/>
      <c r="C13" s="608"/>
      <c r="D13" s="608"/>
      <c r="E13" s="608"/>
      <c r="F13" s="608"/>
      <c r="G13" s="608"/>
      <c r="H13" s="608"/>
      <c r="I13" s="608"/>
      <c r="J13" s="608"/>
      <c r="K13" s="608"/>
      <c r="L13" s="608"/>
      <c r="M13" s="608"/>
      <c r="N13" s="608"/>
      <c r="O13" s="608"/>
      <c r="P13" s="608"/>
      <c r="Q13" s="597"/>
      <c r="R13" s="597"/>
      <c r="S13" s="597"/>
      <c r="T13" s="597"/>
      <c r="U13" s="597"/>
      <c r="V13" s="598"/>
      <c r="W13" s="598"/>
      <c r="X13" s="598"/>
      <c r="Y13" s="598"/>
      <c r="Z13" s="598"/>
      <c r="AA13" s="622"/>
      <c r="AB13" s="622"/>
      <c r="AC13" s="622"/>
      <c r="AD13" s="622"/>
      <c r="AE13" s="622"/>
      <c r="AF13" s="618"/>
      <c r="AG13" s="618"/>
      <c r="AH13" s="618"/>
      <c r="AI13" s="618"/>
      <c r="AJ13" s="618"/>
      <c r="AK13" s="623"/>
      <c r="AL13" s="623"/>
      <c r="AM13" s="623"/>
      <c r="AN13" s="623"/>
      <c r="AO13" s="623"/>
      <c r="AP13" s="598"/>
      <c r="AQ13" s="598"/>
      <c r="AR13" s="598"/>
      <c r="AS13" s="598"/>
      <c r="AT13" s="598"/>
      <c r="AU13" s="599"/>
      <c r="AV13" s="599"/>
      <c r="AW13" s="599"/>
      <c r="AX13" s="599"/>
      <c r="AY13" s="599"/>
      <c r="AZ13" s="61"/>
      <c r="BA13" s="61"/>
      <c r="BB13" s="61"/>
      <c r="BC13" s="61"/>
      <c r="BD13" s="61"/>
      <c r="BE13" s="62"/>
      <c r="BF13" s="62"/>
      <c r="BG13" s="62"/>
      <c r="BH13" s="62"/>
      <c r="BI13" s="62"/>
      <c r="BJ13" s="62"/>
      <c r="BK13" s="62"/>
      <c r="BL13" s="62"/>
      <c r="BM13" s="62"/>
      <c r="BN13" s="62"/>
      <c r="BO13" s="62"/>
      <c r="BP13" s="62"/>
      <c r="BQ13" s="68">
        <v>7</v>
      </c>
      <c r="BR13" s="69"/>
      <c r="BS13" s="608"/>
      <c r="BT13" s="608"/>
      <c r="BU13" s="608"/>
      <c r="BV13" s="608"/>
      <c r="BW13" s="608"/>
      <c r="BX13" s="608"/>
      <c r="BY13" s="608"/>
      <c r="BZ13" s="608"/>
      <c r="CA13" s="608"/>
      <c r="CB13" s="608"/>
      <c r="CC13" s="608"/>
      <c r="CD13" s="608"/>
      <c r="CE13" s="608"/>
      <c r="CF13" s="608"/>
      <c r="CG13" s="608"/>
      <c r="CH13" s="609"/>
      <c r="CI13" s="609"/>
      <c r="CJ13" s="609"/>
      <c r="CK13" s="609"/>
      <c r="CL13" s="609"/>
      <c r="CM13" s="609"/>
      <c r="CN13" s="609"/>
      <c r="CO13" s="609"/>
      <c r="CP13" s="609"/>
      <c r="CQ13" s="609"/>
      <c r="CR13" s="609"/>
      <c r="CS13" s="609"/>
      <c r="CT13" s="609"/>
      <c r="CU13" s="609"/>
      <c r="CV13" s="609"/>
      <c r="CW13" s="609"/>
      <c r="CX13" s="609"/>
      <c r="CY13" s="609"/>
      <c r="CZ13" s="609"/>
      <c r="DA13" s="609"/>
      <c r="DB13" s="609"/>
      <c r="DC13" s="609"/>
      <c r="DD13" s="609"/>
      <c r="DE13" s="609"/>
      <c r="DF13" s="609"/>
      <c r="DG13" s="609"/>
      <c r="DH13" s="609"/>
      <c r="DI13" s="609"/>
      <c r="DJ13" s="609"/>
      <c r="DK13" s="609"/>
      <c r="DL13" s="609"/>
      <c r="DM13" s="609"/>
      <c r="DN13" s="609"/>
      <c r="DO13" s="609"/>
      <c r="DP13" s="609"/>
      <c r="DQ13" s="609"/>
      <c r="DR13" s="609"/>
      <c r="DS13" s="609"/>
      <c r="DT13" s="609"/>
      <c r="DU13" s="609"/>
      <c r="DV13" s="610"/>
      <c r="DW13" s="610"/>
      <c r="DX13" s="610"/>
      <c r="DY13" s="610"/>
      <c r="DZ13" s="610"/>
      <c r="EA13" s="64"/>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26.25" customHeight="1" x14ac:dyDescent="0.15">
      <c r="A14" s="68">
        <v>8</v>
      </c>
      <c r="B14" s="608"/>
      <c r="C14" s="608"/>
      <c r="D14" s="608"/>
      <c r="E14" s="608"/>
      <c r="F14" s="608"/>
      <c r="G14" s="608"/>
      <c r="H14" s="608"/>
      <c r="I14" s="608"/>
      <c r="J14" s="608"/>
      <c r="K14" s="608"/>
      <c r="L14" s="608"/>
      <c r="M14" s="608"/>
      <c r="N14" s="608"/>
      <c r="O14" s="608"/>
      <c r="P14" s="608"/>
      <c r="Q14" s="597"/>
      <c r="R14" s="597"/>
      <c r="S14" s="597"/>
      <c r="T14" s="597"/>
      <c r="U14" s="597"/>
      <c r="V14" s="598"/>
      <c r="W14" s="598"/>
      <c r="X14" s="598"/>
      <c r="Y14" s="598"/>
      <c r="Z14" s="598"/>
      <c r="AA14" s="622"/>
      <c r="AB14" s="622"/>
      <c r="AC14" s="622"/>
      <c r="AD14" s="622"/>
      <c r="AE14" s="622"/>
      <c r="AF14" s="618"/>
      <c r="AG14" s="618"/>
      <c r="AH14" s="618"/>
      <c r="AI14" s="618"/>
      <c r="AJ14" s="618"/>
      <c r="AK14" s="623"/>
      <c r="AL14" s="623"/>
      <c r="AM14" s="623"/>
      <c r="AN14" s="623"/>
      <c r="AO14" s="623"/>
      <c r="AP14" s="598"/>
      <c r="AQ14" s="598"/>
      <c r="AR14" s="598"/>
      <c r="AS14" s="598"/>
      <c r="AT14" s="598"/>
      <c r="AU14" s="599"/>
      <c r="AV14" s="599"/>
      <c r="AW14" s="599"/>
      <c r="AX14" s="599"/>
      <c r="AY14" s="599"/>
      <c r="AZ14" s="61"/>
      <c r="BA14" s="61"/>
      <c r="BB14" s="61"/>
      <c r="BC14" s="61"/>
      <c r="BD14" s="61"/>
      <c r="BE14" s="62"/>
      <c r="BF14" s="62"/>
      <c r="BG14" s="62"/>
      <c r="BH14" s="62"/>
      <c r="BI14" s="62"/>
      <c r="BJ14" s="62"/>
      <c r="BK14" s="62"/>
      <c r="BL14" s="62"/>
      <c r="BM14" s="62"/>
      <c r="BN14" s="62"/>
      <c r="BO14" s="62"/>
      <c r="BP14" s="62"/>
      <c r="BQ14" s="68">
        <v>8</v>
      </c>
      <c r="BR14" s="69"/>
      <c r="BS14" s="608"/>
      <c r="BT14" s="608"/>
      <c r="BU14" s="608"/>
      <c r="BV14" s="608"/>
      <c r="BW14" s="608"/>
      <c r="BX14" s="608"/>
      <c r="BY14" s="608"/>
      <c r="BZ14" s="608"/>
      <c r="CA14" s="608"/>
      <c r="CB14" s="608"/>
      <c r="CC14" s="608"/>
      <c r="CD14" s="608"/>
      <c r="CE14" s="608"/>
      <c r="CF14" s="608"/>
      <c r="CG14" s="608"/>
      <c r="CH14" s="609"/>
      <c r="CI14" s="609"/>
      <c r="CJ14" s="609"/>
      <c r="CK14" s="609"/>
      <c r="CL14" s="609"/>
      <c r="CM14" s="609"/>
      <c r="CN14" s="609"/>
      <c r="CO14" s="609"/>
      <c r="CP14" s="609"/>
      <c r="CQ14" s="609"/>
      <c r="CR14" s="609"/>
      <c r="CS14" s="609"/>
      <c r="CT14" s="609"/>
      <c r="CU14" s="609"/>
      <c r="CV14" s="609"/>
      <c r="CW14" s="609"/>
      <c r="CX14" s="609"/>
      <c r="CY14" s="609"/>
      <c r="CZ14" s="609"/>
      <c r="DA14" s="609"/>
      <c r="DB14" s="609"/>
      <c r="DC14" s="609"/>
      <c r="DD14" s="609"/>
      <c r="DE14" s="609"/>
      <c r="DF14" s="609"/>
      <c r="DG14" s="609"/>
      <c r="DH14" s="609"/>
      <c r="DI14" s="609"/>
      <c r="DJ14" s="609"/>
      <c r="DK14" s="609"/>
      <c r="DL14" s="609"/>
      <c r="DM14" s="609"/>
      <c r="DN14" s="609"/>
      <c r="DO14" s="609"/>
      <c r="DP14" s="609"/>
      <c r="DQ14" s="609"/>
      <c r="DR14" s="609"/>
      <c r="DS14" s="609"/>
      <c r="DT14" s="609"/>
      <c r="DU14" s="609"/>
      <c r="DV14" s="610"/>
      <c r="DW14" s="610"/>
      <c r="DX14" s="610"/>
      <c r="DY14" s="610"/>
      <c r="DZ14" s="610"/>
      <c r="EA14" s="6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26.25" customHeight="1" x14ac:dyDescent="0.15">
      <c r="A15" s="68">
        <v>9</v>
      </c>
      <c r="B15" s="608"/>
      <c r="C15" s="608"/>
      <c r="D15" s="608"/>
      <c r="E15" s="608"/>
      <c r="F15" s="608"/>
      <c r="G15" s="608"/>
      <c r="H15" s="608"/>
      <c r="I15" s="608"/>
      <c r="J15" s="608"/>
      <c r="K15" s="608"/>
      <c r="L15" s="608"/>
      <c r="M15" s="608"/>
      <c r="N15" s="608"/>
      <c r="O15" s="608"/>
      <c r="P15" s="608"/>
      <c r="Q15" s="597"/>
      <c r="R15" s="597"/>
      <c r="S15" s="597"/>
      <c r="T15" s="597"/>
      <c r="U15" s="597"/>
      <c r="V15" s="598"/>
      <c r="W15" s="598"/>
      <c r="X15" s="598"/>
      <c r="Y15" s="598"/>
      <c r="Z15" s="598"/>
      <c r="AA15" s="622"/>
      <c r="AB15" s="622"/>
      <c r="AC15" s="622"/>
      <c r="AD15" s="622"/>
      <c r="AE15" s="622"/>
      <c r="AF15" s="618"/>
      <c r="AG15" s="618"/>
      <c r="AH15" s="618"/>
      <c r="AI15" s="618"/>
      <c r="AJ15" s="618"/>
      <c r="AK15" s="623"/>
      <c r="AL15" s="623"/>
      <c r="AM15" s="623"/>
      <c r="AN15" s="623"/>
      <c r="AO15" s="623"/>
      <c r="AP15" s="598"/>
      <c r="AQ15" s="598"/>
      <c r="AR15" s="598"/>
      <c r="AS15" s="598"/>
      <c r="AT15" s="598"/>
      <c r="AU15" s="599"/>
      <c r="AV15" s="599"/>
      <c r="AW15" s="599"/>
      <c r="AX15" s="599"/>
      <c r="AY15" s="599"/>
      <c r="AZ15" s="61"/>
      <c r="BA15" s="61"/>
      <c r="BB15" s="61"/>
      <c r="BC15" s="61"/>
      <c r="BD15" s="61"/>
      <c r="BE15" s="62"/>
      <c r="BF15" s="62"/>
      <c r="BG15" s="62"/>
      <c r="BH15" s="62"/>
      <c r="BI15" s="62"/>
      <c r="BJ15" s="62"/>
      <c r="BK15" s="62"/>
      <c r="BL15" s="62"/>
      <c r="BM15" s="62"/>
      <c r="BN15" s="62"/>
      <c r="BO15" s="62"/>
      <c r="BP15" s="62"/>
      <c r="BQ15" s="68">
        <v>9</v>
      </c>
      <c r="BR15" s="69"/>
      <c r="BS15" s="608"/>
      <c r="BT15" s="608"/>
      <c r="BU15" s="608"/>
      <c r="BV15" s="608"/>
      <c r="BW15" s="608"/>
      <c r="BX15" s="608"/>
      <c r="BY15" s="608"/>
      <c r="BZ15" s="608"/>
      <c r="CA15" s="608"/>
      <c r="CB15" s="608"/>
      <c r="CC15" s="608"/>
      <c r="CD15" s="608"/>
      <c r="CE15" s="608"/>
      <c r="CF15" s="608"/>
      <c r="CG15" s="608"/>
      <c r="CH15" s="609"/>
      <c r="CI15" s="609"/>
      <c r="CJ15" s="609"/>
      <c r="CK15" s="609"/>
      <c r="CL15" s="609"/>
      <c r="CM15" s="609"/>
      <c r="CN15" s="609"/>
      <c r="CO15" s="609"/>
      <c r="CP15" s="609"/>
      <c r="CQ15" s="609"/>
      <c r="CR15" s="609"/>
      <c r="CS15" s="609"/>
      <c r="CT15" s="609"/>
      <c r="CU15" s="609"/>
      <c r="CV15" s="609"/>
      <c r="CW15" s="609"/>
      <c r="CX15" s="609"/>
      <c r="CY15" s="609"/>
      <c r="CZ15" s="609"/>
      <c r="DA15" s="609"/>
      <c r="DB15" s="609"/>
      <c r="DC15" s="609"/>
      <c r="DD15" s="609"/>
      <c r="DE15" s="609"/>
      <c r="DF15" s="609"/>
      <c r="DG15" s="609"/>
      <c r="DH15" s="609"/>
      <c r="DI15" s="609"/>
      <c r="DJ15" s="609"/>
      <c r="DK15" s="609"/>
      <c r="DL15" s="609"/>
      <c r="DM15" s="609"/>
      <c r="DN15" s="609"/>
      <c r="DO15" s="609"/>
      <c r="DP15" s="609"/>
      <c r="DQ15" s="609"/>
      <c r="DR15" s="609"/>
      <c r="DS15" s="609"/>
      <c r="DT15" s="609"/>
      <c r="DU15" s="609"/>
      <c r="DV15" s="610"/>
      <c r="DW15" s="610"/>
      <c r="DX15" s="610"/>
      <c r="DY15" s="610"/>
      <c r="DZ15" s="610"/>
      <c r="EA15" s="64"/>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26.25" customHeight="1" x14ac:dyDescent="0.15">
      <c r="A16" s="68">
        <v>10</v>
      </c>
      <c r="B16" s="608"/>
      <c r="C16" s="608"/>
      <c r="D16" s="608"/>
      <c r="E16" s="608"/>
      <c r="F16" s="608"/>
      <c r="G16" s="608"/>
      <c r="H16" s="608"/>
      <c r="I16" s="608"/>
      <c r="J16" s="608"/>
      <c r="K16" s="608"/>
      <c r="L16" s="608"/>
      <c r="M16" s="608"/>
      <c r="N16" s="608"/>
      <c r="O16" s="608"/>
      <c r="P16" s="608"/>
      <c r="Q16" s="597"/>
      <c r="R16" s="597"/>
      <c r="S16" s="597"/>
      <c r="T16" s="597"/>
      <c r="U16" s="597"/>
      <c r="V16" s="598"/>
      <c r="W16" s="598"/>
      <c r="X16" s="598"/>
      <c r="Y16" s="598"/>
      <c r="Z16" s="598"/>
      <c r="AA16" s="622"/>
      <c r="AB16" s="622"/>
      <c r="AC16" s="622"/>
      <c r="AD16" s="622"/>
      <c r="AE16" s="622"/>
      <c r="AF16" s="618"/>
      <c r="AG16" s="618"/>
      <c r="AH16" s="618"/>
      <c r="AI16" s="618"/>
      <c r="AJ16" s="618"/>
      <c r="AK16" s="623"/>
      <c r="AL16" s="623"/>
      <c r="AM16" s="623"/>
      <c r="AN16" s="623"/>
      <c r="AO16" s="623"/>
      <c r="AP16" s="598"/>
      <c r="AQ16" s="598"/>
      <c r="AR16" s="598"/>
      <c r="AS16" s="598"/>
      <c r="AT16" s="598"/>
      <c r="AU16" s="599"/>
      <c r="AV16" s="599"/>
      <c r="AW16" s="599"/>
      <c r="AX16" s="599"/>
      <c r="AY16" s="599"/>
      <c r="AZ16" s="61"/>
      <c r="BA16" s="61"/>
      <c r="BB16" s="61"/>
      <c r="BC16" s="61"/>
      <c r="BD16" s="61"/>
      <c r="BE16" s="62"/>
      <c r="BF16" s="62"/>
      <c r="BG16" s="62"/>
      <c r="BH16" s="62"/>
      <c r="BI16" s="62"/>
      <c r="BJ16" s="62"/>
      <c r="BK16" s="62"/>
      <c r="BL16" s="62"/>
      <c r="BM16" s="62"/>
      <c r="BN16" s="62"/>
      <c r="BO16" s="62"/>
      <c r="BP16" s="62"/>
      <c r="BQ16" s="68">
        <v>10</v>
      </c>
      <c r="BR16" s="69"/>
      <c r="BS16" s="608"/>
      <c r="BT16" s="608"/>
      <c r="BU16" s="608"/>
      <c r="BV16" s="608"/>
      <c r="BW16" s="608"/>
      <c r="BX16" s="608"/>
      <c r="BY16" s="608"/>
      <c r="BZ16" s="608"/>
      <c r="CA16" s="608"/>
      <c r="CB16" s="608"/>
      <c r="CC16" s="608"/>
      <c r="CD16" s="608"/>
      <c r="CE16" s="608"/>
      <c r="CF16" s="608"/>
      <c r="CG16" s="608"/>
      <c r="CH16" s="609"/>
      <c r="CI16" s="609"/>
      <c r="CJ16" s="609"/>
      <c r="CK16" s="609"/>
      <c r="CL16" s="609"/>
      <c r="CM16" s="609"/>
      <c r="CN16" s="609"/>
      <c r="CO16" s="609"/>
      <c r="CP16" s="609"/>
      <c r="CQ16" s="609"/>
      <c r="CR16" s="609"/>
      <c r="CS16" s="609"/>
      <c r="CT16" s="609"/>
      <c r="CU16" s="609"/>
      <c r="CV16" s="609"/>
      <c r="CW16" s="609"/>
      <c r="CX16" s="609"/>
      <c r="CY16" s="609"/>
      <c r="CZ16" s="609"/>
      <c r="DA16" s="609"/>
      <c r="DB16" s="609"/>
      <c r="DC16" s="609"/>
      <c r="DD16" s="609"/>
      <c r="DE16" s="609"/>
      <c r="DF16" s="609"/>
      <c r="DG16" s="609"/>
      <c r="DH16" s="609"/>
      <c r="DI16" s="609"/>
      <c r="DJ16" s="609"/>
      <c r="DK16" s="609"/>
      <c r="DL16" s="609"/>
      <c r="DM16" s="609"/>
      <c r="DN16" s="609"/>
      <c r="DO16" s="609"/>
      <c r="DP16" s="609"/>
      <c r="DQ16" s="609"/>
      <c r="DR16" s="609"/>
      <c r="DS16" s="609"/>
      <c r="DT16" s="609"/>
      <c r="DU16" s="609"/>
      <c r="DV16" s="610"/>
      <c r="DW16" s="610"/>
      <c r="DX16" s="610"/>
      <c r="DY16" s="610"/>
      <c r="DZ16" s="610"/>
      <c r="EA16" s="64"/>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ht="26.25" customHeight="1" x14ac:dyDescent="0.15">
      <c r="A17" s="68">
        <v>11</v>
      </c>
      <c r="B17" s="608"/>
      <c r="C17" s="608"/>
      <c r="D17" s="608"/>
      <c r="E17" s="608"/>
      <c r="F17" s="608"/>
      <c r="G17" s="608"/>
      <c r="H17" s="608"/>
      <c r="I17" s="608"/>
      <c r="J17" s="608"/>
      <c r="K17" s="608"/>
      <c r="L17" s="608"/>
      <c r="M17" s="608"/>
      <c r="N17" s="608"/>
      <c r="O17" s="608"/>
      <c r="P17" s="608"/>
      <c r="Q17" s="597"/>
      <c r="R17" s="597"/>
      <c r="S17" s="597"/>
      <c r="T17" s="597"/>
      <c r="U17" s="597"/>
      <c r="V17" s="598"/>
      <c r="W17" s="598"/>
      <c r="X17" s="598"/>
      <c r="Y17" s="598"/>
      <c r="Z17" s="598"/>
      <c r="AA17" s="622"/>
      <c r="AB17" s="622"/>
      <c r="AC17" s="622"/>
      <c r="AD17" s="622"/>
      <c r="AE17" s="622"/>
      <c r="AF17" s="618"/>
      <c r="AG17" s="618"/>
      <c r="AH17" s="618"/>
      <c r="AI17" s="618"/>
      <c r="AJ17" s="618"/>
      <c r="AK17" s="623"/>
      <c r="AL17" s="623"/>
      <c r="AM17" s="623"/>
      <c r="AN17" s="623"/>
      <c r="AO17" s="623"/>
      <c r="AP17" s="598"/>
      <c r="AQ17" s="598"/>
      <c r="AR17" s="598"/>
      <c r="AS17" s="598"/>
      <c r="AT17" s="598"/>
      <c r="AU17" s="599"/>
      <c r="AV17" s="599"/>
      <c r="AW17" s="599"/>
      <c r="AX17" s="599"/>
      <c r="AY17" s="599"/>
      <c r="AZ17" s="61"/>
      <c r="BA17" s="61"/>
      <c r="BB17" s="61"/>
      <c r="BC17" s="61"/>
      <c r="BD17" s="61"/>
      <c r="BE17" s="62"/>
      <c r="BF17" s="62"/>
      <c r="BG17" s="62"/>
      <c r="BH17" s="62"/>
      <c r="BI17" s="62"/>
      <c r="BJ17" s="62"/>
      <c r="BK17" s="62"/>
      <c r="BL17" s="62"/>
      <c r="BM17" s="62"/>
      <c r="BN17" s="62"/>
      <c r="BO17" s="62"/>
      <c r="BP17" s="62"/>
      <c r="BQ17" s="68">
        <v>11</v>
      </c>
      <c r="BR17" s="69"/>
      <c r="BS17" s="608"/>
      <c r="BT17" s="608"/>
      <c r="BU17" s="608"/>
      <c r="BV17" s="608"/>
      <c r="BW17" s="608"/>
      <c r="BX17" s="608"/>
      <c r="BY17" s="608"/>
      <c r="BZ17" s="608"/>
      <c r="CA17" s="608"/>
      <c r="CB17" s="608"/>
      <c r="CC17" s="608"/>
      <c r="CD17" s="608"/>
      <c r="CE17" s="608"/>
      <c r="CF17" s="608"/>
      <c r="CG17" s="608"/>
      <c r="CH17" s="609"/>
      <c r="CI17" s="609"/>
      <c r="CJ17" s="609"/>
      <c r="CK17" s="609"/>
      <c r="CL17" s="609"/>
      <c r="CM17" s="609"/>
      <c r="CN17" s="609"/>
      <c r="CO17" s="609"/>
      <c r="CP17" s="609"/>
      <c r="CQ17" s="609"/>
      <c r="CR17" s="609"/>
      <c r="CS17" s="609"/>
      <c r="CT17" s="609"/>
      <c r="CU17" s="609"/>
      <c r="CV17" s="609"/>
      <c r="CW17" s="609"/>
      <c r="CX17" s="609"/>
      <c r="CY17" s="609"/>
      <c r="CZ17" s="609"/>
      <c r="DA17" s="609"/>
      <c r="DB17" s="609"/>
      <c r="DC17" s="609"/>
      <c r="DD17" s="609"/>
      <c r="DE17" s="609"/>
      <c r="DF17" s="609"/>
      <c r="DG17" s="609"/>
      <c r="DH17" s="609"/>
      <c r="DI17" s="609"/>
      <c r="DJ17" s="609"/>
      <c r="DK17" s="609"/>
      <c r="DL17" s="609"/>
      <c r="DM17" s="609"/>
      <c r="DN17" s="609"/>
      <c r="DO17" s="609"/>
      <c r="DP17" s="609"/>
      <c r="DQ17" s="609"/>
      <c r="DR17" s="609"/>
      <c r="DS17" s="609"/>
      <c r="DT17" s="609"/>
      <c r="DU17" s="609"/>
      <c r="DV17" s="610"/>
      <c r="DW17" s="610"/>
      <c r="DX17" s="610"/>
      <c r="DY17" s="610"/>
      <c r="DZ17" s="610"/>
      <c r="EA17" s="64"/>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ht="26.25" customHeight="1" x14ac:dyDescent="0.15">
      <c r="A18" s="68">
        <v>12</v>
      </c>
      <c r="B18" s="608"/>
      <c r="C18" s="608"/>
      <c r="D18" s="608"/>
      <c r="E18" s="608"/>
      <c r="F18" s="608"/>
      <c r="G18" s="608"/>
      <c r="H18" s="608"/>
      <c r="I18" s="608"/>
      <c r="J18" s="608"/>
      <c r="K18" s="608"/>
      <c r="L18" s="608"/>
      <c r="M18" s="608"/>
      <c r="N18" s="608"/>
      <c r="O18" s="608"/>
      <c r="P18" s="608"/>
      <c r="Q18" s="597"/>
      <c r="R18" s="597"/>
      <c r="S18" s="597"/>
      <c r="T18" s="597"/>
      <c r="U18" s="597"/>
      <c r="V18" s="598"/>
      <c r="W18" s="598"/>
      <c r="X18" s="598"/>
      <c r="Y18" s="598"/>
      <c r="Z18" s="598"/>
      <c r="AA18" s="622"/>
      <c r="AB18" s="622"/>
      <c r="AC18" s="622"/>
      <c r="AD18" s="622"/>
      <c r="AE18" s="622"/>
      <c r="AF18" s="618"/>
      <c r="AG18" s="618"/>
      <c r="AH18" s="618"/>
      <c r="AI18" s="618"/>
      <c r="AJ18" s="618"/>
      <c r="AK18" s="623"/>
      <c r="AL18" s="623"/>
      <c r="AM18" s="623"/>
      <c r="AN18" s="623"/>
      <c r="AO18" s="623"/>
      <c r="AP18" s="598"/>
      <c r="AQ18" s="598"/>
      <c r="AR18" s="598"/>
      <c r="AS18" s="598"/>
      <c r="AT18" s="598"/>
      <c r="AU18" s="599"/>
      <c r="AV18" s="599"/>
      <c r="AW18" s="599"/>
      <c r="AX18" s="599"/>
      <c r="AY18" s="599"/>
      <c r="AZ18" s="61"/>
      <c r="BA18" s="61"/>
      <c r="BB18" s="61"/>
      <c r="BC18" s="61"/>
      <c r="BD18" s="61"/>
      <c r="BE18" s="62"/>
      <c r="BF18" s="62"/>
      <c r="BG18" s="62"/>
      <c r="BH18" s="62"/>
      <c r="BI18" s="62"/>
      <c r="BJ18" s="62"/>
      <c r="BK18" s="62"/>
      <c r="BL18" s="62"/>
      <c r="BM18" s="62"/>
      <c r="BN18" s="62"/>
      <c r="BO18" s="62"/>
      <c r="BP18" s="62"/>
      <c r="BQ18" s="68">
        <v>12</v>
      </c>
      <c r="BR18" s="69"/>
      <c r="BS18" s="608"/>
      <c r="BT18" s="608"/>
      <c r="BU18" s="608"/>
      <c r="BV18" s="608"/>
      <c r="BW18" s="608"/>
      <c r="BX18" s="608"/>
      <c r="BY18" s="608"/>
      <c r="BZ18" s="608"/>
      <c r="CA18" s="608"/>
      <c r="CB18" s="608"/>
      <c r="CC18" s="608"/>
      <c r="CD18" s="608"/>
      <c r="CE18" s="608"/>
      <c r="CF18" s="608"/>
      <c r="CG18" s="608"/>
      <c r="CH18" s="609"/>
      <c r="CI18" s="609"/>
      <c r="CJ18" s="609"/>
      <c r="CK18" s="609"/>
      <c r="CL18" s="609"/>
      <c r="CM18" s="609"/>
      <c r="CN18" s="609"/>
      <c r="CO18" s="609"/>
      <c r="CP18" s="609"/>
      <c r="CQ18" s="609"/>
      <c r="CR18" s="609"/>
      <c r="CS18" s="609"/>
      <c r="CT18" s="609"/>
      <c r="CU18" s="609"/>
      <c r="CV18" s="609"/>
      <c r="CW18" s="609"/>
      <c r="CX18" s="609"/>
      <c r="CY18" s="609"/>
      <c r="CZ18" s="609"/>
      <c r="DA18" s="609"/>
      <c r="DB18" s="609"/>
      <c r="DC18" s="609"/>
      <c r="DD18" s="609"/>
      <c r="DE18" s="609"/>
      <c r="DF18" s="609"/>
      <c r="DG18" s="609"/>
      <c r="DH18" s="609"/>
      <c r="DI18" s="609"/>
      <c r="DJ18" s="609"/>
      <c r="DK18" s="609"/>
      <c r="DL18" s="609"/>
      <c r="DM18" s="609"/>
      <c r="DN18" s="609"/>
      <c r="DO18" s="609"/>
      <c r="DP18" s="609"/>
      <c r="DQ18" s="609"/>
      <c r="DR18" s="609"/>
      <c r="DS18" s="609"/>
      <c r="DT18" s="609"/>
      <c r="DU18" s="609"/>
      <c r="DV18" s="610"/>
      <c r="DW18" s="610"/>
      <c r="DX18" s="610"/>
      <c r="DY18" s="610"/>
      <c r="DZ18" s="610"/>
      <c r="EA18" s="64"/>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26.25" customHeight="1" x14ac:dyDescent="0.15">
      <c r="A19" s="68">
        <v>13</v>
      </c>
      <c r="B19" s="608"/>
      <c r="C19" s="608"/>
      <c r="D19" s="608"/>
      <c r="E19" s="608"/>
      <c r="F19" s="608"/>
      <c r="G19" s="608"/>
      <c r="H19" s="608"/>
      <c r="I19" s="608"/>
      <c r="J19" s="608"/>
      <c r="K19" s="608"/>
      <c r="L19" s="608"/>
      <c r="M19" s="608"/>
      <c r="N19" s="608"/>
      <c r="O19" s="608"/>
      <c r="P19" s="608"/>
      <c r="Q19" s="597"/>
      <c r="R19" s="597"/>
      <c r="S19" s="597"/>
      <c r="T19" s="597"/>
      <c r="U19" s="597"/>
      <c r="V19" s="598"/>
      <c r="W19" s="598"/>
      <c r="X19" s="598"/>
      <c r="Y19" s="598"/>
      <c r="Z19" s="598"/>
      <c r="AA19" s="622"/>
      <c r="AB19" s="622"/>
      <c r="AC19" s="622"/>
      <c r="AD19" s="622"/>
      <c r="AE19" s="622"/>
      <c r="AF19" s="618"/>
      <c r="AG19" s="618"/>
      <c r="AH19" s="618"/>
      <c r="AI19" s="618"/>
      <c r="AJ19" s="618"/>
      <c r="AK19" s="623"/>
      <c r="AL19" s="623"/>
      <c r="AM19" s="623"/>
      <c r="AN19" s="623"/>
      <c r="AO19" s="623"/>
      <c r="AP19" s="598"/>
      <c r="AQ19" s="598"/>
      <c r="AR19" s="598"/>
      <c r="AS19" s="598"/>
      <c r="AT19" s="598"/>
      <c r="AU19" s="599"/>
      <c r="AV19" s="599"/>
      <c r="AW19" s="599"/>
      <c r="AX19" s="599"/>
      <c r="AY19" s="599"/>
      <c r="AZ19" s="61"/>
      <c r="BA19" s="61"/>
      <c r="BB19" s="61"/>
      <c r="BC19" s="61"/>
      <c r="BD19" s="61"/>
      <c r="BE19" s="62"/>
      <c r="BF19" s="62"/>
      <c r="BG19" s="62"/>
      <c r="BH19" s="62"/>
      <c r="BI19" s="62"/>
      <c r="BJ19" s="62"/>
      <c r="BK19" s="62"/>
      <c r="BL19" s="62"/>
      <c r="BM19" s="62"/>
      <c r="BN19" s="62"/>
      <c r="BO19" s="62"/>
      <c r="BP19" s="62"/>
      <c r="BQ19" s="68">
        <v>13</v>
      </c>
      <c r="BR19" s="69"/>
      <c r="BS19" s="608"/>
      <c r="BT19" s="608"/>
      <c r="BU19" s="608"/>
      <c r="BV19" s="608"/>
      <c r="BW19" s="608"/>
      <c r="BX19" s="608"/>
      <c r="BY19" s="608"/>
      <c r="BZ19" s="608"/>
      <c r="CA19" s="608"/>
      <c r="CB19" s="608"/>
      <c r="CC19" s="608"/>
      <c r="CD19" s="608"/>
      <c r="CE19" s="608"/>
      <c r="CF19" s="608"/>
      <c r="CG19" s="608"/>
      <c r="CH19" s="609"/>
      <c r="CI19" s="609"/>
      <c r="CJ19" s="609"/>
      <c r="CK19" s="609"/>
      <c r="CL19" s="609"/>
      <c r="CM19" s="609"/>
      <c r="CN19" s="609"/>
      <c r="CO19" s="609"/>
      <c r="CP19" s="609"/>
      <c r="CQ19" s="609"/>
      <c r="CR19" s="609"/>
      <c r="CS19" s="609"/>
      <c r="CT19" s="609"/>
      <c r="CU19" s="609"/>
      <c r="CV19" s="609"/>
      <c r="CW19" s="609"/>
      <c r="CX19" s="609"/>
      <c r="CY19" s="609"/>
      <c r="CZ19" s="609"/>
      <c r="DA19" s="609"/>
      <c r="DB19" s="609"/>
      <c r="DC19" s="609"/>
      <c r="DD19" s="609"/>
      <c r="DE19" s="609"/>
      <c r="DF19" s="609"/>
      <c r="DG19" s="609"/>
      <c r="DH19" s="609"/>
      <c r="DI19" s="609"/>
      <c r="DJ19" s="609"/>
      <c r="DK19" s="609"/>
      <c r="DL19" s="609"/>
      <c r="DM19" s="609"/>
      <c r="DN19" s="609"/>
      <c r="DO19" s="609"/>
      <c r="DP19" s="609"/>
      <c r="DQ19" s="609"/>
      <c r="DR19" s="609"/>
      <c r="DS19" s="609"/>
      <c r="DT19" s="609"/>
      <c r="DU19" s="609"/>
      <c r="DV19" s="610"/>
      <c r="DW19" s="610"/>
      <c r="DX19" s="610"/>
      <c r="DY19" s="610"/>
      <c r="DZ19" s="610"/>
      <c r="EA19" s="64"/>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26.25" customHeight="1" x14ac:dyDescent="0.15">
      <c r="A20" s="68">
        <v>14</v>
      </c>
      <c r="B20" s="608"/>
      <c r="C20" s="608"/>
      <c r="D20" s="608"/>
      <c r="E20" s="608"/>
      <c r="F20" s="608"/>
      <c r="G20" s="608"/>
      <c r="H20" s="608"/>
      <c r="I20" s="608"/>
      <c r="J20" s="608"/>
      <c r="K20" s="608"/>
      <c r="L20" s="608"/>
      <c r="M20" s="608"/>
      <c r="N20" s="608"/>
      <c r="O20" s="608"/>
      <c r="P20" s="608"/>
      <c r="Q20" s="597"/>
      <c r="R20" s="597"/>
      <c r="S20" s="597"/>
      <c r="T20" s="597"/>
      <c r="U20" s="597"/>
      <c r="V20" s="598"/>
      <c r="W20" s="598"/>
      <c r="X20" s="598"/>
      <c r="Y20" s="598"/>
      <c r="Z20" s="598"/>
      <c r="AA20" s="622"/>
      <c r="AB20" s="622"/>
      <c r="AC20" s="622"/>
      <c r="AD20" s="622"/>
      <c r="AE20" s="622"/>
      <c r="AF20" s="618"/>
      <c r="AG20" s="618"/>
      <c r="AH20" s="618"/>
      <c r="AI20" s="618"/>
      <c r="AJ20" s="618"/>
      <c r="AK20" s="623"/>
      <c r="AL20" s="623"/>
      <c r="AM20" s="623"/>
      <c r="AN20" s="623"/>
      <c r="AO20" s="623"/>
      <c r="AP20" s="598"/>
      <c r="AQ20" s="598"/>
      <c r="AR20" s="598"/>
      <c r="AS20" s="598"/>
      <c r="AT20" s="598"/>
      <c r="AU20" s="599"/>
      <c r="AV20" s="599"/>
      <c r="AW20" s="599"/>
      <c r="AX20" s="599"/>
      <c r="AY20" s="599"/>
      <c r="AZ20" s="61"/>
      <c r="BA20" s="61"/>
      <c r="BB20" s="61"/>
      <c r="BC20" s="61"/>
      <c r="BD20" s="61"/>
      <c r="BE20" s="62"/>
      <c r="BF20" s="62"/>
      <c r="BG20" s="62"/>
      <c r="BH20" s="62"/>
      <c r="BI20" s="62"/>
      <c r="BJ20" s="62"/>
      <c r="BK20" s="62"/>
      <c r="BL20" s="62"/>
      <c r="BM20" s="62"/>
      <c r="BN20" s="62"/>
      <c r="BO20" s="62"/>
      <c r="BP20" s="62"/>
      <c r="BQ20" s="68">
        <v>14</v>
      </c>
      <c r="BR20" s="69"/>
      <c r="BS20" s="608"/>
      <c r="BT20" s="608"/>
      <c r="BU20" s="608"/>
      <c r="BV20" s="608"/>
      <c r="BW20" s="608"/>
      <c r="BX20" s="608"/>
      <c r="BY20" s="608"/>
      <c r="BZ20" s="608"/>
      <c r="CA20" s="608"/>
      <c r="CB20" s="608"/>
      <c r="CC20" s="608"/>
      <c r="CD20" s="608"/>
      <c r="CE20" s="608"/>
      <c r="CF20" s="608"/>
      <c r="CG20" s="608"/>
      <c r="CH20" s="609"/>
      <c r="CI20" s="609"/>
      <c r="CJ20" s="609"/>
      <c r="CK20" s="609"/>
      <c r="CL20" s="609"/>
      <c r="CM20" s="609"/>
      <c r="CN20" s="609"/>
      <c r="CO20" s="609"/>
      <c r="CP20" s="609"/>
      <c r="CQ20" s="609"/>
      <c r="CR20" s="609"/>
      <c r="CS20" s="609"/>
      <c r="CT20" s="609"/>
      <c r="CU20" s="609"/>
      <c r="CV20" s="609"/>
      <c r="CW20" s="609"/>
      <c r="CX20" s="609"/>
      <c r="CY20" s="609"/>
      <c r="CZ20" s="609"/>
      <c r="DA20" s="609"/>
      <c r="DB20" s="609"/>
      <c r="DC20" s="609"/>
      <c r="DD20" s="609"/>
      <c r="DE20" s="609"/>
      <c r="DF20" s="609"/>
      <c r="DG20" s="609"/>
      <c r="DH20" s="609"/>
      <c r="DI20" s="609"/>
      <c r="DJ20" s="609"/>
      <c r="DK20" s="609"/>
      <c r="DL20" s="609"/>
      <c r="DM20" s="609"/>
      <c r="DN20" s="609"/>
      <c r="DO20" s="609"/>
      <c r="DP20" s="609"/>
      <c r="DQ20" s="609"/>
      <c r="DR20" s="609"/>
      <c r="DS20" s="609"/>
      <c r="DT20" s="609"/>
      <c r="DU20" s="609"/>
      <c r="DV20" s="610"/>
      <c r="DW20" s="610"/>
      <c r="DX20" s="610"/>
      <c r="DY20" s="610"/>
      <c r="DZ20" s="610"/>
      <c r="EA20" s="64"/>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ht="26.25" customHeight="1" x14ac:dyDescent="0.15">
      <c r="A21" s="68">
        <v>15</v>
      </c>
      <c r="B21" s="608"/>
      <c r="C21" s="608"/>
      <c r="D21" s="608"/>
      <c r="E21" s="608"/>
      <c r="F21" s="608"/>
      <c r="G21" s="608"/>
      <c r="H21" s="608"/>
      <c r="I21" s="608"/>
      <c r="J21" s="608"/>
      <c r="K21" s="608"/>
      <c r="L21" s="608"/>
      <c r="M21" s="608"/>
      <c r="N21" s="608"/>
      <c r="O21" s="608"/>
      <c r="P21" s="608"/>
      <c r="Q21" s="597"/>
      <c r="R21" s="597"/>
      <c r="S21" s="597"/>
      <c r="T21" s="597"/>
      <c r="U21" s="597"/>
      <c r="V21" s="598"/>
      <c r="W21" s="598"/>
      <c r="X21" s="598"/>
      <c r="Y21" s="598"/>
      <c r="Z21" s="598"/>
      <c r="AA21" s="622"/>
      <c r="AB21" s="622"/>
      <c r="AC21" s="622"/>
      <c r="AD21" s="622"/>
      <c r="AE21" s="622"/>
      <c r="AF21" s="618"/>
      <c r="AG21" s="618"/>
      <c r="AH21" s="618"/>
      <c r="AI21" s="618"/>
      <c r="AJ21" s="618"/>
      <c r="AK21" s="623"/>
      <c r="AL21" s="623"/>
      <c r="AM21" s="623"/>
      <c r="AN21" s="623"/>
      <c r="AO21" s="623"/>
      <c r="AP21" s="598"/>
      <c r="AQ21" s="598"/>
      <c r="AR21" s="598"/>
      <c r="AS21" s="598"/>
      <c r="AT21" s="598"/>
      <c r="AU21" s="599"/>
      <c r="AV21" s="599"/>
      <c r="AW21" s="599"/>
      <c r="AX21" s="599"/>
      <c r="AY21" s="599"/>
      <c r="AZ21" s="61"/>
      <c r="BA21" s="61"/>
      <c r="BB21" s="61"/>
      <c r="BC21" s="61"/>
      <c r="BD21" s="61"/>
      <c r="BE21" s="62"/>
      <c r="BF21" s="62"/>
      <c r="BG21" s="62"/>
      <c r="BH21" s="62"/>
      <c r="BI21" s="62"/>
      <c r="BJ21" s="62"/>
      <c r="BK21" s="62"/>
      <c r="BL21" s="62"/>
      <c r="BM21" s="62"/>
      <c r="BN21" s="62"/>
      <c r="BO21" s="62"/>
      <c r="BP21" s="62"/>
      <c r="BQ21" s="68">
        <v>15</v>
      </c>
      <c r="BR21" s="69"/>
      <c r="BS21" s="608"/>
      <c r="BT21" s="608"/>
      <c r="BU21" s="608"/>
      <c r="BV21" s="608"/>
      <c r="BW21" s="608"/>
      <c r="BX21" s="608"/>
      <c r="BY21" s="608"/>
      <c r="BZ21" s="608"/>
      <c r="CA21" s="608"/>
      <c r="CB21" s="608"/>
      <c r="CC21" s="608"/>
      <c r="CD21" s="608"/>
      <c r="CE21" s="608"/>
      <c r="CF21" s="608"/>
      <c r="CG21" s="608"/>
      <c r="CH21" s="609"/>
      <c r="CI21" s="609"/>
      <c r="CJ21" s="609"/>
      <c r="CK21" s="609"/>
      <c r="CL21" s="609"/>
      <c r="CM21" s="609"/>
      <c r="CN21" s="609"/>
      <c r="CO21" s="609"/>
      <c r="CP21" s="609"/>
      <c r="CQ21" s="609"/>
      <c r="CR21" s="609"/>
      <c r="CS21" s="609"/>
      <c r="CT21" s="609"/>
      <c r="CU21" s="609"/>
      <c r="CV21" s="609"/>
      <c r="CW21" s="609"/>
      <c r="CX21" s="609"/>
      <c r="CY21" s="609"/>
      <c r="CZ21" s="609"/>
      <c r="DA21" s="609"/>
      <c r="DB21" s="609"/>
      <c r="DC21" s="609"/>
      <c r="DD21" s="609"/>
      <c r="DE21" s="609"/>
      <c r="DF21" s="609"/>
      <c r="DG21" s="609"/>
      <c r="DH21" s="609"/>
      <c r="DI21" s="609"/>
      <c r="DJ21" s="609"/>
      <c r="DK21" s="609"/>
      <c r="DL21" s="609"/>
      <c r="DM21" s="609"/>
      <c r="DN21" s="609"/>
      <c r="DO21" s="609"/>
      <c r="DP21" s="609"/>
      <c r="DQ21" s="609"/>
      <c r="DR21" s="609"/>
      <c r="DS21" s="609"/>
      <c r="DT21" s="609"/>
      <c r="DU21" s="609"/>
      <c r="DV21" s="610"/>
      <c r="DW21" s="610"/>
      <c r="DX21" s="610"/>
      <c r="DY21" s="610"/>
      <c r="DZ21" s="610"/>
      <c r="EA21" s="64"/>
      <c r="EB21"/>
      <c r="EC21"/>
      <c r="ED21"/>
      <c r="EE21"/>
      <c r="EF21"/>
      <c r="EG21"/>
      <c r="EH21"/>
      <c r="EI21"/>
      <c r="EJ21"/>
      <c r="EK21"/>
      <c r="EL21"/>
      <c r="EM21"/>
      <c r="EN21"/>
      <c r="EO21"/>
      <c r="EP21"/>
      <c r="EQ21"/>
      <c r="ER21"/>
      <c r="ES21"/>
      <c r="ET21"/>
      <c r="EU21"/>
      <c r="EV21"/>
      <c r="EW21"/>
      <c r="EX21"/>
      <c r="EY21"/>
      <c r="EZ21"/>
      <c r="FA21"/>
      <c r="FB21"/>
      <c r="FC21"/>
      <c r="FD21"/>
      <c r="FE21"/>
      <c r="FF21"/>
      <c r="FG21"/>
      <c r="FH21"/>
      <c r="FI21"/>
      <c r="FJ21"/>
      <c r="FK21"/>
      <c r="FL21"/>
      <c r="FM21"/>
      <c r="FN21"/>
      <c r="FO21"/>
      <c r="FP21"/>
      <c r="FQ21"/>
      <c r="FR21"/>
      <c r="FS21"/>
      <c r="FT21"/>
      <c r="FU21"/>
      <c r="FV21"/>
      <c r="FW21"/>
      <c r="FX21"/>
      <c r="FY21"/>
      <c r="FZ21"/>
      <c r="GA21"/>
      <c r="GB21"/>
      <c r="GC21"/>
      <c r="GD21"/>
      <c r="GE21"/>
      <c r="GF21"/>
      <c r="GG21"/>
      <c r="GH21"/>
      <c r="GI21"/>
      <c r="GJ21"/>
      <c r="GK21"/>
      <c r="GL21"/>
      <c r="GM21"/>
      <c r="GN21"/>
      <c r="GO21"/>
      <c r="GP21"/>
      <c r="GQ21"/>
      <c r="GR21"/>
      <c r="GS21"/>
      <c r="GT21"/>
      <c r="GU21"/>
      <c r="GV21"/>
      <c r="GW21"/>
      <c r="GX21"/>
      <c r="GY21"/>
      <c r="GZ21"/>
      <c r="HA21"/>
      <c r="HB21"/>
      <c r="HC21"/>
      <c r="HD21"/>
      <c r="HE21"/>
      <c r="HF21"/>
      <c r="HG21"/>
      <c r="HH21"/>
      <c r="HI21"/>
      <c r="HJ21"/>
      <c r="HK21"/>
      <c r="HL21"/>
      <c r="HM21"/>
      <c r="HN21"/>
      <c r="HO21"/>
      <c r="HP21"/>
      <c r="HQ21"/>
      <c r="HR21"/>
      <c r="HS21"/>
      <c r="HT21"/>
      <c r="HU21"/>
      <c r="HV21"/>
      <c r="HW21"/>
      <c r="HX21"/>
      <c r="HY21"/>
      <c r="HZ21"/>
      <c r="IA21"/>
      <c r="IB21"/>
      <c r="IC21"/>
      <c r="ID21"/>
      <c r="IE21"/>
      <c r="IF21"/>
      <c r="IG21"/>
      <c r="IH21"/>
      <c r="II21"/>
      <c r="IJ21"/>
      <c r="IK21"/>
      <c r="IL21"/>
      <c r="IM21"/>
      <c r="IN21"/>
      <c r="IO21"/>
      <c r="IP21"/>
      <c r="IQ21"/>
      <c r="IR21"/>
      <c r="IS21"/>
      <c r="IT21"/>
      <c r="IU21"/>
      <c r="IV21"/>
      <c r="IW21"/>
      <c r="IX21"/>
      <c r="IY21"/>
      <c r="IZ21"/>
      <c r="JA21"/>
      <c r="JB21"/>
      <c r="JC21"/>
      <c r="JD21"/>
      <c r="JE21"/>
      <c r="JF21"/>
      <c r="JG21"/>
      <c r="JH21"/>
      <c r="JI21"/>
      <c r="JJ21"/>
      <c r="JK21"/>
      <c r="JL21"/>
      <c r="JM21"/>
      <c r="JN21"/>
      <c r="JO21"/>
      <c r="JP21"/>
      <c r="JQ21"/>
      <c r="JR21"/>
      <c r="JS21"/>
      <c r="JT21"/>
      <c r="JU21"/>
      <c r="JV21"/>
      <c r="JW21"/>
      <c r="JX21"/>
      <c r="JY21"/>
      <c r="JZ21"/>
      <c r="KA21"/>
      <c r="KB21"/>
      <c r="KC21"/>
      <c r="KD21"/>
      <c r="KE21"/>
      <c r="KF21"/>
      <c r="KG21"/>
      <c r="KH21"/>
      <c r="KI21"/>
      <c r="KJ21"/>
      <c r="KK21"/>
      <c r="KL21"/>
      <c r="KM21"/>
      <c r="KN21"/>
      <c r="KO21"/>
      <c r="KP21"/>
      <c r="KQ21"/>
      <c r="KR21"/>
      <c r="KS21"/>
      <c r="KT21"/>
      <c r="KU21"/>
      <c r="KV21"/>
      <c r="KW21"/>
      <c r="KX21"/>
      <c r="KY21"/>
      <c r="KZ21"/>
      <c r="LA21"/>
      <c r="LB21"/>
      <c r="LC21"/>
      <c r="LD21"/>
      <c r="LE21"/>
      <c r="LF21"/>
      <c r="LG21"/>
      <c r="LH21"/>
      <c r="LI21"/>
      <c r="LJ21"/>
      <c r="LK21"/>
      <c r="LL21"/>
      <c r="LM21"/>
      <c r="LN21"/>
      <c r="LO21"/>
      <c r="LP21"/>
      <c r="LQ21"/>
      <c r="LR21"/>
      <c r="LS21"/>
      <c r="LT21"/>
      <c r="LU21"/>
      <c r="LV21"/>
      <c r="LW21"/>
      <c r="LX21"/>
      <c r="LY21"/>
      <c r="LZ21"/>
      <c r="MA21"/>
      <c r="MB21"/>
      <c r="MC21"/>
      <c r="MD21"/>
      <c r="ME21"/>
      <c r="MF21"/>
      <c r="MG21"/>
      <c r="MH21"/>
      <c r="MI21"/>
      <c r="MJ21"/>
      <c r="MK21"/>
      <c r="ML21"/>
      <c r="MM21"/>
      <c r="MN21"/>
      <c r="MO21"/>
      <c r="MP21"/>
      <c r="MQ21"/>
      <c r="MR21"/>
      <c r="MS21"/>
      <c r="MT21"/>
      <c r="MU21"/>
      <c r="MV21"/>
      <c r="MW21"/>
      <c r="MX21"/>
      <c r="MY21"/>
      <c r="MZ21"/>
      <c r="NA21"/>
      <c r="NB21"/>
      <c r="NC21"/>
      <c r="ND21"/>
      <c r="NE21"/>
      <c r="NF21"/>
      <c r="NG21"/>
      <c r="NH21"/>
      <c r="NI21"/>
      <c r="NJ21"/>
      <c r="NK21"/>
      <c r="NL21"/>
      <c r="NM21"/>
      <c r="NN21"/>
      <c r="NO21"/>
      <c r="NP21"/>
      <c r="NQ21"/>
      <c r="NR21"/>
      <c r="NS21"/>
      <c r="NT21"/>
      <c r="NU21"/>
      <c r="NV21"/>
      <c r="NW21"/>
      <c r="NX21"/>
      <c r="NY21"/>
      <c r="NZ21"/>
      <c r="OA21"/>
      <c r="OB21"/>
      <c r="OC21"/>
      <c r="OD21"/>
      <c r="OE21"/>
      <c r="OF21"/>
      <c r="OG21"/>
      <c r="OH21"/>
      <c r="OI21"/>
      <c r="OJ21"/>
      <c r="OK21"/>
      <c r="OL21"/>
      <c r="OM21"/>
      <c r="ON21"/>
      <c r="OO21"/>
      <c r="OP21"/>
      <c r="OQ21"/>
      <c r="OR21"/>
      <c r="OS21"/>
      <c r="OT21"/>
      <c r="OU21"/>
      <c r="OV21"/>
      <c r="OW21"/>
      <c r="OX21"/>
      <c r="OY21"/>
      <c r="OZ21"/>
      <c r="PA21"/>
      <c r="PB21"/>
      <c r="PC21"/>
      <c r="PD21"/>
      <c r="PE21"/>
      <c r="PF21"/>
      <c r="PG21"/>
      <c r="PH21"/>
      <c r="PI21"/>
      <c r="PJ21"/>
      <c r="PK21"/>
      <c r="PL21"/>
      <c r="PM21"/>
      <c r="PN21"/>
      <c r="PO21"/>
      <c r="PP21"/>
      <c r="PQ21"/>
      <c r="PR21"/>
      <c r="PS21"/>
      <c r="PT21"/>
      <c r="PU21"/>
      <c r="PV21"/>
      <c r="PW21"/>
      <c r="PX21"/>
      <c r="PY21"/>
      <c r="PZ21"/>
      <c r="QA21"/>
      <c r="QB21"/>
      <c r="QC21"/>
      <c r="QD21"/>
      <c r="QE21"/>
      <c r="QF21"/>
      <c r="QG21"/>
      <c r="QH21"/>
      <c r="QI21"/>
      <c r="QJ21"/>
      <c r="QK21"/>
      <c r="QL21"/>
      <c r="QM21"/>
      <c r="QN21"/>
      <c r="QO21"/>
      <c r="QP21"/>
      <c r="QQ21"/>
      <c r="QR21"/>
      <c r="QS21"/>
      <c r="QT21"/>
      <c r="QU21"/>
      <c r="QV21"/>
      <c r="QW21"/>
      <c r="QX21"/>
      <c r="QY21"/>
      <c r="QZ21"/>
      <c r="RA21"/>
      <c r="RB21"/>
      <c r="RC21"/>
      <c r="RD21"/>
      <c r="RE21"/>
      <c r="RF21"/>
      <c r="RG21"/>
      <c r="RH21"/>
      <c r="RI21"/>
      <c r="RJ21"/>
      <c r="RK21"/>
      <c r="RL21"/>
      <c r="RM21"/>
      <c r="RN21"/>
      <c r="RO21"/>
      <c r="RP21"/>
      <c r="RQ21"/>
      <c r="RR21"/>
      <c r="RS21"/>
      <c r="RT21"/>
      <c r="RU21"/>
      <c r="RV21"/>
      <c r="RW21"/>
      <c r="RX21"/>
      <c r="RY21"/>
      <c r="RZ21"/>
      <c r="SA21"/>
      <c r="SB21"/>
      <c r="SC21"/>
      <c r="SD21"/>
      <c r="SE21"/>
      <c r="SF21"/>
      <c r="SG21"/>
      <c r="SH21"/>
      <c r="SI21"/>
      <c r="SJ21"/>
      <c r="SK21"/>
      <c r="SL21"/>
      <c r="SM21"/>
      <c r="SN21"/>
      <c r="SO21"/>
      <c r="SP21"/>
      <c r="SQ21"/>
      <c r="SR21"/>
      <c r="SS21"/>
      <c r="ST21"/>
      <c r="SU21"/>
      <c r="SV21"/>
      <c r="SW21"/>
      <c r="SX21"/>
      <c r="SY21"/>
      <c r="SZ21"/>
      <c r="TA21"/>
      <c r="TB21"/>
      <c r="TC21"/>
      <c r="TD21"/>
      <c r="TE21"/>
      <c r="TF21"/>
      <c r="TG21"/>
      <c r="TH21"/>
      <c r="TI21"/>
      <c r="TJ21"/>
      <c r="TK21"/>
      <c r="TL21"/>
      <c r="TM21"/>
      <c r="TN21"/>
      <c r="TO21"/>
      <c r="TP21"/>
      <c r="TQ21"/>
      <c r="TR21"/>
      <c r="TS21"/>
      <c r="TT21"/>
      <c r="TU21"/>
      <c r="TV21"/>
      <c r="TW21"/>
      <c r="TX21"/>
      <c r="TY21"/>
      <c r="TZ21"/>
      <c r="UA21"/>
      <c r="UB21"/>
      <c r="UC21"/>
      <c r="UD21"/>
      <c r="UE21"/>
      <c r="UF21"/>
      <c r="UG21"/>
      <c r="UH21"/>
      <c r="UI21"/>
      <c r="UJ21"/>
      <c r="UK21"/>
      <c r="UL21"/>
      <c r="UM21"/>
      <c r="UN21"/>
      <c r="UO21"/>
      <c r="UP21"/>
      <c r="UQ21"/>
      <c r="UR21"/>
      <c r="US21"/>
      <c r="UT21"/>
      <c r="UU21"/>
      <c r="UV21"/>
      <c r="UW21"/>
      <c r="UX21"/>
      <c r="UY21"/>
      <c r="UZ21"/>
      <c r="VA21"/>
      <c r="VB21"/>
      <c r="VC21"/>
      <c r="VD21"/>
      <c r="VE21"/>
      <c r="VF21"/>
      <c r="VG21"/>
      <c r="VH21"/>
      <c r="VI21"/>
      <c r="VJ21"/>
      <c r="VK21"/>
      <c r="VL21"/>
      <c r="VM21"/>
      <c r="VN21"/>
      <c r="VO21"/>
      <c r="VP21"/>
      <c r="VQ21"/>
      <c r="VR21"/>
      <c r="VS21"/>
      <c r="VT21"/>
      <c r="VU21"/>
      <c r="VV21"/>
      <c r="VW21"/>
      <c r="VX21"/>
      <c r="VY21"/>
      <c r="VZ21"/>
      <c r="WA21"/>
      <c r="WB21"/>
      <c r="WC21"/>
      <c r="WD21"/>
      <c r="WE21"/>
      <c r="WF21"/>
      <c r="WG21"/>
      <c r="WH21"/>
      <c r="WI21"/>
      <c r="WJ21"/>
      <c r="WK21"/>
      <c r="WL21"/>
      <c r="WM21"/>
      <c r="WN21"/>
      <c r="WO21"/>
      <c r="WP21"/>
      <c r="WQ21"/>
      <c r="WR21"/>
      <c r="WS21"/>
      <c r="WT21"/>
      <c r="WU21"/>
      <c r="WV21"/>
      <c r="WW21"/>
      <c r="WX21"/>
      <c r="WY21"/>
      <c r="WZ21"/>
      <c r="XA21"/>
      <c r="XB21"/>
      <c r="XC21"/>
      <c r="XD21"/>
      <c r="XE21"/>
      <c r="XF21"/>
      <c r="XG21"/>
      <c r="XH21"/>
      <c r="XI21"/>
      <c r="XJ21"/>
      <c r="XK21"/>
      <c r="XL21"/>
      <c r="XM21"/>
      <c r="XN21"/>
      <c r="XO21"/>
      <c r="XP21"/>
      <c r="XQ21"/>
      <c r="XR21"/>
      <c r="XS21"/>
      <c r="XT21"/>
      <c r="XU21"/>
      <c r="XV21"/>
      <c r="XW21"/>
      <c r="XX21"/>
      <c r="XY21"/>
      <c r="XZ21"/>
      <c r="YA21"/>
      <c r="YB21"/>
      <c r="YC21"/>
      <c r="YD21"/>
      <c r="YE21"/>
      <c r="YF21"/>
      <c r="YG21"/>
      <c r="YH21"/>
      <c r="YI21"/>
      <c r="YJ21"/>
      <c r="YK21"/>
      <c r="YL21"/>
      <c r="YM21"/>
      <c r="YN21"/>
      <c r="YO21"/>
      <c r="YP21"/>
      <c r="YQ21"/>
      <c r="YR21"/>
      <c r="YS21"/>
      <c r="YT21"/>
      <c r="YU21"/>
      <c r="YV21"/>
      <c r="YW21"/>
      <c r="YX21"/>
      <c r="YY21"/>
      <c r="YZ21"/>
      <c r="ZA21"/>
      <c r="ZB21"/>
      <c r="ZC21"/>
      <c r="ZD21"/>
      <c r="ZE21"/>
      <c r="ZF21"/>
      <c r="ZG21"/>
      <c r="ZH21"/>
      <c r="ZI21"/>
      <c r="ZJ21"/>
      <c r="ZK21"/>
      <c r="ZL21"/>
      <c r="ZM21"/>
      <c r="ZN21"/>
      <c r="ZO21"/>
      <c r="ZP21"/>
      <c r="ZQ21"/>
      <c r="ZR21"/>
      <c r="ZS21"/>
      <c r="ZT21"/>
      <c r="ZU21"/>
      <c r="ZV21"/>
      <c r="ZW21"/>
      <c r="ZX21"/>
      <c r="ZY21"/>
      <c r="ZZ21"/>
      <c r="AAA21"/>
      <c r="AAB21"/>
      <c r="AAC21"/>
      <c r="AAD21"/>
      <c r="AAE21"/>
      <c r="AAF21"/>
      <c r="AAG21"/>
      <c r="AAH21"/>
      <c r="AAI21"/>
      <c r="AAJ21"/>
      <c r="AAK21"/>
      <c r="AAL21"/>
      <c r="AAM21"/>
      <c r="AAN21"/>
      <c r="AAO21"/>
      <c r="AAP21"/>
      <c r="AAQ21"/>
      <c r="AAR21"/>
      <c r="AAS21"/>
      <c r="AAT21"/>
      <c r="AAU21"/>
      <c r="AAV21"/>
      <c r="AAW21"/>
      <c r="AAX21"/>
      <c r="AAY21"/>
      <c r="AAZ21"/>
      <c r="ABA21"/>
      <c r="ABB21"/>
      <c r="ABC21"/>
      <c r="ABD21"/>
      <c r="ABE21"/>
      <c r="ABF21"/>
      <c r="ABG21"/>
      <c r="ABH21"/>
      <c r="ABI21"/>
      <c r="ABJ21"/>
      <c r="ABK21"/>
      <c r="ABL21"/>
      <c r="ABM21"/>
      <c r="ABN21"/>
      <c r="ABO21"/>
      <c r="ABP21"/>
      <c r="ABQ21"/>
      <c r="ABR21"/>
      <c r="ABS21"/>
      <c r="ABT21"/>
      <c r="ABU21"/>
      <c r="ABV21"/>
      <c r="ABW21"/>
      <c r="ABX21"/>
      <c r="ABY21"/>
      <c r="ABZ21"/>
      <c r="ACA21"/>
      <c r="ACB21"/>
      <c r="ACC21"/>
      <c r="ACD21"/>
      <c r="ACE21"/>
      <c r="ACF21"/>
      <c r="ACG21"/>
      <c r="ACH21"/>
      <c r="ACI21"/>
      <c r="ACJ21"/>
      <c r="ACK21"/>
      <c r="ACL21"/>
      <c r="ACM21"/>
      <c r="ACN21"/>
      <c r="ACO21"/>
      <c r="ACP21"/>
      <c r="ACQ21"/>
      <c r="ACR21"/>
      <c r="ACS21"/>
      <c r="ACT21"/>
      <c r="ACU21"/>
      <c r="ACV21"/>
      <c r="ACW21"/>
      <c r="ACX21"/>
      <c r="ACY21"/>
      <c r="ACZ21"/>
      <c r="ADA21"/>
      <c r="ADB21"/>
      <c r="ADC21"/>
      <c r="ADD21"/>
      <c r="ADE21"/>
      <c r="ADF21"/>
      <c r="ADG21"/>
      <c r="ADH21"/>
      <c r="ADI21"/>
      <c r="ADJ21"/>
      <c r="ADK21"/>
      <c r="ADL21"/>
      <c r="ADM21"/>
      <c r="ADN21"/>
      <c r="ADO21"/>
      <c r="ADP21"/>
      <c r="ADQ21"/>
      <c r="ADR21"/>
      <c r="ADS21"/>
      <c r="ADT21"/>
      <c r="ADU21"/>
      <c r="ADV21"/>
      <c r="ADW21"/>
      <c r="ADX21"/>
      <c r="ADY21"/>
      <c r="ADZ21"/>
      <c r="AEA21"/>
      <c r="AEB21"/>
      <c r="AEC21"/>
      <c r="AED21"/>
      <c r="AEE21"/>
      <c r="AEF21"/>
      <c r="AEG21"/>
      <c r="AEH21"/>
      <c r="AEI21"/>
      <c r="AEJ21"/>
      <c r="AEK21"/>
      <c r="AEL21"/>
      <c r="AEM21"/>
      <c r="AEN21"/>
      <c r="AEO21"/>
      <c r="AEP21"/>
      <c r="AEQ21"/>
      <c r="AER21"/>
      <c r="AES21"/>
      <c r="AET21"/>
      <c r="AEU21"/>
      <c r="AEV21"/>
      <c r="AEW21"/>
      <c r="AEX21"/>
      <c r="AEY21"/>
      <c r="AEZ21"/>
      <c r="AFA21"/>
      <c r="AFB21"/>
      <c r="AFC21"/>
      <c r="AFD21"/>
      <c r="AFE21"/>
      <c r="AFF21"/>
      <c r="AFG21"/>
      <c r="AFH21"/>
      <c r="AFI21"/>
      <c r="AFJ21"/>
      <c r="AFK21"/>
      <c r="AFL21"/>
      <c r="AFM21"/>
      <c r="AFN21"/>
      <c r="AFO21"/>
      <c r="AFP21"/>
      <c r="AFQ21"/>
      <c r="AFR21"/>
      <c r="AFS21"/>
      <c r="AFT21"/>
      <c r="AFU21"/>
      <c r="AFV21"/>
      <c r="AFW21"/>
      <c r="AFX21"/>
      <c r="AFY21"/>
      <c r="AFZ21"/>
      <c r="AGA21"/>
      <c r="AGB21"/>
      <c r="AGC21"/>
      <c r="AGD21"/>
      <c r="AGE21"/>
      <c r="AGF21"/>
      <c r="AGG21"/>
      <c r="AGH21"/>
      <c r="AGI21"/>
      <c r="AGJ21"/>
      <c r="AGK21"/>
      <c r="AGL21"/>
      <c r="AGM21"/>
      <c r="AGN21"/>
      <c r="AGO21"/>
      <c r="AGP21"/>
      <c r="AGQ21"/>
      <c r="AGR21"/>
      <c r="AGS21"/>
      <c r="AGT21"/>
      <c r="AGU21"/>
      <c r="AGV21"/>
      <c r="AGW21"/>
      <c r="AGX21"/>
      <c r="AGY21"/>
      <c r="AGZ21"/>
      <c r="AHA21"/>
      <c r="AHB21"/>
      <c r="AHC21"/>
      <c r="AHD21"/>
      <c r="AHE21"/>
      <c r="AHF21"/>
      <c r="AHG21"/>
      <c r="AHH21"/>
      <c r="AHI21"/>
      <c r="AHJ21"/>
      <c r="AHK21"/>
      <c r="AHL21"/>
      <c r="AHM21"/>
      <c r="AHN21"/>
      <c r="AHO21"/>
      <c r="AHP21"/>
      <c r="AHQ21"/>
      <c r="AHR21"/>
      <c r="AHS21"/>
      <c r="AHT21"/>
      <c r="AHU21"/>
      <c r="AHV21"/>
      <c r="AHW21"/>
      <c r="AHX21"/>
      <c r="AHY21"/>
      <c r="AHZ21"/>
      <c r="AIA21"/>
      <c r="AIB21"/>
      <c r="AIC21"/>
      <c r="AID21"/>
      <c r="AIE21"/>
      <c r="AIF21"/>
      <c r="AIG21"/>
      <c r="AIH21"/>
      <c r="AII21"/>
      <c r="AIJ21"/>
      <c r="AIK21"/>
      <c r="AIL21"/>
      <c r="AIM21"/>
      <c r="AIN21"/>
      <c r="AIO21"/>
      <c r="AIP21"/>
      <c r="AIQ21"/>
      <c r="AIR21"/>
      <c r="AIS21"/>
      <c r="AIT21"/>
      <c r="AIU21"/>
      <c r="AIV21"/>
      <c r="AIW21"/>
      <c r="AIX21"/>
      <c r="AIY21"/>
      <c r="AIZ21"/>
      <c r="AJA21"/>
      <c r="AJB21"/>
      <c r="AJC21"/>
      <c r="AJD21"/>
      <c r="AJE21"/>
      <c r="AJF21"/>
      <c r="AJG21"/>
      <c r="AJH21"/>
      <c r="AJI21"/>
      <c r="AJJ21"/>
      <c r="AJK21"/>
      <c r="AJL21"/>
      <c r="AJM21"/>
      <c r="AJN21"/>
      <c r="AJO21"/>
      <c r="AJP21"/>
      <c r="AJQ21"/>
      <c r="AJR21"/>
      <c r="AJS21"/>
      <c r="AJT21"/>
      <c r="AJU21"/>
      <c r="AJV21"/>
      <c r="AJW21"/>
      <c r="AJX21"/>
      <c r="AJY21"/>
      <c r="AJZ21"/>
      <c r="AKA21"/>
      <c r="AKB21"/>
      <c r="AKC21"/>
      <c r="AKD21"/>
      <c r="AKE21"/>
      <c r="AKF21"/>
      <c r="AKG21"/>
      <c r="AKH21"/>
      <c r="AKI21"/>
      <c r="AKJ21"/>
      <c r="AKK21"/>
      <c r="AKL21"/>
      <c r="AKM21"/>
      <c r="AKN21"/>
      <c r="AKO21"/>
      <c r="AKP21"/>
      <c r="AKQ21"/>
      <c r="AKR21"/>
      <c r="AKS21"/>
      <c r="AKT21"/>
      <c r="AKU21"/>
      <c r="AKV21"/>
      <c r="AKW21"/>
      <c r="AKX21"/>
      <c r="AKY21"/>
      <c r="AKZ21"/>
      <c r="ALA21"/>
      <c r="ALB21"/>
      <c r="ALC21"/>
      <c r="ALD21"/>
      <c r="ALE21"/>
      <c r="ALF21"/>
      <c r="ALG21"/>
      <c r="ALH21"/>
      <c r="ALI21"/>
      <c r="ALJ21"/>
      <c r="ALK21"/>
      <c r="ALL21"/>
      <c r="ALM21"/>
      <c r="ALN21"/>
      <c r="ALO21"/>
      <c r="ALP21"/>
      <c r="ALQ21"/>
      <c r="ALR21"/>
      <c r="ALS21"/>
      <c r="ALT21"/>
      <c r="ALU21"/>
      <c r="ALV21"/>
      <c r="ALW21"/>
      <c r="ALX21"/>
      <c r="ALY21"/>
      <c r="ALZ21"/>
      <c r="AMA21"/>
      <c r="AMB21"/>
      <c r="AMC21"/>
      <c r="AMD21"/>
      <c r="AME21"/>
      <c r="AMF21"/>
      <c r="AMG21"/>
      <c r="AMH21"/>
      <c r="AMI21"/>
      <c r="AMJ21"/>
    </row>
    <row r="22" spans="1:1024" ht="26.25" customHeight="1" x14ac:dyDescent="0.15">
      <c r="A22" s="68">
        <v>16</v>
      </c>
      <c r="B22" s="608"/>
      <c r="C22" s="608"/>
      <c r="D22" s="608"/>
      <c r="E22" s="608"/>
      <c r="F22" s="608"/>
      <c r="G22" s="608"/>
      <c r="H22" s="608"/>
      <c r="I22" s="608"/>
      <c r="J22" s="608"/>
      <c r="K22" s="608"/>
      <c r="L22" s="608"/>
      <c r="M22" s="608"/>
      <c r="N22" s="608"/>
      <c r="O22" s="608"/>
      <c r="P22" s="608"/>
      <c r="Q22" s="640"/>
      <c r="R22" s="640"/>
      <c r="S22" s="640"/>
      <c r="T22" s="640"/>
      <c r="U22" s="640"/>
      <c r="V22" s="641"/>
      <c r="W22" s="641"/>
      <c r="X22" s="641"/>
      <c r="Y22" s="641"/>
      <c r="Z22" s="641"/>
      <c r="AA22" s="642"/>
      <c r="AB22" s="642"/>
      <c r="AC22" s="642"/>
      <c r="AD22" s="642"/>
      <c r="AE22" s="642"/>
      <c r="AF22" s="618"/>
      <c r="AG22" s="618"/>
      <c r="AH22" s="618"/>
      <c r="AI22" s="618"/>
      <c r="AJ22" s="618"/>
      <c r="AK22" s="643"/>
      <c r="AL22" s="643"/>
      <c r="AM22" s="643"/>
      <c r="AN22" s="643"/>
      <c r="AO22" s="643"/>
      <c r="AP22" s="641"/>
      <c r="AQ22" s="641"/>
      <c r="AR22" s="641"/>
      <c r="AS22" s="641"/>
      <c r="AT22" s="641"/>
      <c r="AU22" s="644"/>
      <c r="AV22" s="644"/>
      <c r="AW22" s="644"/>
      <c r="AX22" s="644"/>
      <c r="AY22" s="644"/>
      <c r="AZ22" s="645" t="s">
        <v>290</v>
      </c>
      <c r="BA22" s="645"/>
      <c r="BB22" s="645"/>
      <c r="BC22" s="645"/>
      <c r="BD22" s="645"/>
      <c r="BE22" s="62"/>
      <c r="BF22" s="62"/>
      <c r="BG22" s="62"/>
      <c r="BH22" s="62"/>
      <c r="BI22" s="62"/>
      <c r="BJ22" s="62"/>
      <c r="BK22" s="62"/>
      <c r="BL22" s="62"/>
      <c r="BM22" s="62"/>
      <c r="BN22" s="62"/>
      <c r="BO22" s="62"/>
      <c r="BP22" s="62"/>
      <c r="BQ22" s="68">
        <v>16</v>
      </c>
      <c r="BR22" s="69"/>
      <c r="BS22" s="608"/>
      <c r="BT22" s="608"/>
      <c r="BU22" s="608"/>
      <c r="BV22" s="608"/>
      <c r="BW22" s="608"/>
      <c r="BX22" s="608"/>
      <c r="BY22" s="608"/>
      <c r="BZ22" s="608"/>
      <c r="CA22" s="608"/>
      <c r="CB22" s="608"/>
      <c r="CC22" s="608"/>
      <c r="CD22" s="608"/>
      <c r="CE22" s="608"/>
      <c r="CF22" s="608"/>
      <c r="CG22" s="608"/>
      <c r="CH22" s="609"/>
      <c r="CI22" s="609"/>
      <c r="CJ22" s="609"/>
      <c r="CK22" s="609"/>
      <c r="CL22" s="609"/>
      <c r="CM22" s="609"/>
      <c r="CN22" s="609"/>
      <c r="CO22" s="609"/>
      <c r="CP22" s="609"/>
      <c r="CQ22" s="609"/>
      <c r="CR22" s="609"/>
      <c r="CS22" s="609"/>
      <c r="CT22" s="609"/>
      <c r="CU22" s="609"/>
      <c r="CV22" s="609"/>
      <c r="CW22" s="609"/>
      <c r="CX22" s="609"/>
      <c r="CY22" s="609"/>
      <c r="CZ22" s="609"/>
      <c r="DA22" s="609"/>
      <c r="DB22" s="609"/>
      <c r="DC22" s="609"/>
      <c r="DD22" s="609"/>
      <c r="DE22" s="609"/>
      <c r="DF22" s="609"/>
      <c r="DG22" s="609"/>
      <c r="DH22" s="609"/>
      <c r="DI22" s="609"/>
      <c r="DJ22" s="609"/>
      <c r="DK22" s="609"/>
      <c r="DL22" s="609"/>
      <c r="DM22" s="609"/>
      <c r="DN22" s="609"/>
      <c r="DO22" s="609"/>
      <c r="DP22" s="609"/>
      <c r="DQ22" s="609"/>
      <c r="DR22" s="609"/>
      <c r="DS22" s="609"/>
      <c r="DT22" s="609"/>
      <c r="DU22" s="609"/>
      <c r="DV22" s="610"/>
      <c r="DW22" s="610"/>
      <c r="DX22" s="610"/>
      <c r="DY22" s="610"/>
      <c r="DZ22" s="610"/>
      <c r="EA22" s="64"/>
      <c r="EB22"/>
      <c r="EC22"/>
      <c r="ED22"/>
      <c r="EE22"/>
      <c r="EF22"/>
      <c r="EG22"/>
      <c r="EH22"/>
      <c r="EI22"/>
      <c r="EJ22"/>
      <c r="EK22"/>
      <c r="EL22"/>
      <c r="EM22"/>
      <c r="EN22"/>
      <c r="EO22"/>
      <c r="EP22"/>
      <c r="EQ22"/>
      <c r="ER22"/>
      <c r="ES22"/>
      <c r="ET22"/>
      <c r="EU22"/>
      <c r="EV22"/>
      <c r="EW22"/>
      <c r="EX22"/>
      <c r="EY22"/>
      <c r="EZ22"/>
      <c r="FA22"/>
      <c r="FB22"/>
      <c r="FC22"/>
      <c r="FD22"/>
      <c r="FE22"/>
      <c r="FF22"/>
      <c r="FG22"/>
      <c r="FH22"/>
      <c r="FI22"/>
      <c r="FJ22"/>
      <c r="FK22"/>
      <c r="FL22"/>
      <c r="FM22"/>
      <c r="FN22"/>
      <c r="FO22"/>
      <c r="FP22"/>
      <c r="FQ22"/>
      <c r="FR22"/>
      <c r="FS22"/>
      <c r="FT22"/>
      <c r="FU22"/>
      <c r="FV22"/>
      <c r="FW22"/>
      <c r="FX22"/>
      <c r="FY22"/>
      <c r="FZ22"/>
      <c r="GA22"/>
      <c r="GB22"/>
      <c r="GC22"/>
      <c r="GD22"/>
      <c r="GE22"/>
      <c r="GF22"/>
      <c r="GG22"/>
      <c r="GH22"/>
      <c r="GI22"/>
      <c r="GJ22"/>
      <c r="GK22"/>
      <c r="GL22"/>
      <c r="GM22"/>
      <c r="GN22"/>
      <c r="GO22"/>
      <c r="GP22"/>
      <c r="GQ22"/>
      <c r="GR22"/>
      <c r="GS22"/>
      <c r="GT22"/>
      <c r="GU22"/>
      <c r="GV22"/>
      <c r="GW22"/>
      <c r="GX22"/>
      <c r="GY22"/>
      <c r="GZ22"/>
      <c r="HA22"/>
      <c r="HB22"/>
      <c r="HC22"/>
      <c r="HD22"/>
      <c r="HE22"/>
      <c r="HF22"/>
      <c r="HG22"/>
      <c r="HH22"/>
      <c r="HI22"/>
      <c r="HJ22"/>
      <c r="HK22"/>
      <c r="HL22"/>
      <c r="HM22"/>
      <c r="HN22"/>
      <c r="HO22"/>
      <c r="HP22"/>
      <c r="HQ22"/>
      <c r="HR22"/>
      <c r="HS22"/>
      <c r="HT22"/>
      <c r="HU22"/>
      <c r="HV22"/>
      <c r="HW22"/>
      <c r="HX22"/>
      <c r="HY22"/>
      <c r="HZ22"/>
      <c r="IA22"/>
      <c r="IB22"/>
      <c r="IC22"/>
      <c r="ID22"/>
      <c r="IE22"/>
      <c r="IF22"/>
      <c r="IG22"/>
      <c r="IH22"/>
      <c r="II22"/>
      <c r="IJ22"/>
      <c r="IK22"/>
      <c r="IL22"/>
      <c r="IM22"/>
      <c r="IN22"/>
      <c r="IO22"/>
      <c r="IP22"/>
      <c r="IQ22"/>
      <c r="IR22"/>
      <c r="IS22"/>
      <c r="IT22"/>
      <c r="IU22"/>
      <c r="IV22"/>
      <c r="IW22"/>
      <c r="IX22"/>
      <c r="IY22"/>
      <c r="IZ22"/>
      <c r="JA22"/>
      <c r="JB22"/>
      <c r="JC22"/>
      <c r="JD22"/>
      <c r="JE22"/>
      <c r="JF22"/>
      <c r="JG22"/>
      <c r="JH22"/>
      <c r="JI22"/>
      <c r="JJ22"/>
      <c r="JK22"/>
      <c r="JL22"/>
      <c r="JM22"/>
      <c r="JN22"/>
      <c r="JO22"/>
      <c r="JP22"/>
      <c r="JQ22"/>
      <c r="JR22"/>
      <c r="JS22"/>
      <c r="JT22"/>
      <c r="JU22"/>
      <c r="JV22"/>
      <c r="JW22"/>
      <c r="JX22"/>
      <c r="JY22"/>
      <c r="JZ22"/>
      <c r="KA22"/>
      <c r="KB22"/>
      <c r="KC22"/>
      <c r="KD22"/>
      <c r="KE22"/>
      <c r="KF22"/>
      <c r="KG22"/>
      <c r="KH22"/>
      <c r="KI22"/>
      <c r="KJ22"/>
      <c r="KK22"/>
      <c r="KL22"/>
      <c r="KM22"/>
      <c r="KN22"/>
      <c r="KO22"/>
      <c r="KP22"/>
      <c r="KQ22"/>
      <c r="KR22"/>
      <c r="KS22"/>
      <c r="KT22"/>
      <c r="KU22"/>
      <c r="KV22"/>
      <c r="KW22"/>
      <c r="KX22"/>
      <c r="KY22"/>
      <c r="KZ22"/>
      <c r="LA22"/>
      <c r="LB22"/>
      <c r="LC22"/>
      <c r="LD22"/>
      <c r="LE22"/>
      <c r="LF22"/>
      <c r="LG22"/>
      <c r="LH22"/>
      <c r="LI22"/>
      <c r="LJ22"/>
      <c r="LK22"/>
      <c r="LL22"/>
      <c r="LM22"/>
      <c r="LN22"/>
      <c r="LO22"/>
      <c r="LP22"/>
      <c r="LQ22"/>
      <c r="LR22"/>
      <c r="LS22"/>
      <c r="LT22"/>
      <c r="LU22"/>
      <c r="LV22"/>
      <c r="LW22"/>
      <c r="LX22"/>
      <c r="LY22"/>
      <c r="LZ22"/>
      <c r="MA22"/>
      <c r="MB22"/>
      <c r="MC22"/>
      <c r="MD22"/>
      <c r="ME22"/>
      <c r="MF22"/>
      <c r="MG22"/>
      <c r="MH22"/>
      <c r="MI22"/>
      <c r="MJ22"/>
      <c r="MK22"/>
      <c r="ML22"/>
      <c r="MM22"/>
      <c r="MN22"/>
      <c r="MO22"/>
      <c r="MP22"/>
      <c r="MQ22"/>
      <c r="MR22"/>
      <c r="MS22"/>
      <c r="MT22"/>
      <c r="MU22"/>
      <c r="MV22"/>
      <c r="MW22"/>
      <c r="MX22"/>
      <c r="MY22"/>
      <c r="MZ22"/>
      <c r="NA22"/>
      <c r="NB22"/>
      <c r="NC22"/>
      <c r="ND22"/>
      <c r="NE22"/>
      <c r="NF22"/>
      <c r="NG22"/>
      <c r="NH22"/>
      <c r="NI22"/>
      <c r="NJ22"/>
      <c r="NK22"/>
      <c r="NL22"/>
      <c r="NM22"/>
      <c r="NN22"/>
      <c r="NO22"/>
      <c r="NP22"/>
      <c r="NQ22"/>
      <c r="NR22"/>
      <c r="NS22"/>
      <c r="NT22"/>
      <c r="NU22"/>
      <c r="NV22"/>
      <c r="NW22"/>
      <c r="NX22"/>
      <c r="NY22"/>
      <c r="NZ22"/>
      <c r="OA22"/>
      <c r="OB22"/>
      <c r="OC22"/>
      <c r="OD22"/>
      <c r="OE22"/>
      <c r="OF22"/>
      <c r="OG22"/>
      <c r="OH22"/>
      <c r="OI22"/>
      <c r="OJ22"/>
      <c r="OK22"/>
      <c r="OL22"/>
      <c r="OM22"/>
      <c r="ON22"/>
      <c r="OO22"/>
      <c r="OP22"/>
      <c r="OQ22"/>
      <c r="OR22"/>
      <c r="OS22"/>
      <c r="OT22"/>
      <c r="OU22"/>
      <c r="OV22"/>
      <c r="OW22"/>
      <c r="OX22"/>
      <c r="OY22"/>
      <c r="OZ22"/>
      <c r="PA22"/>
      <c r="PB22"/>
      <c r="PC22"/>
      <c r="PD22"/>
      <c r="PE22"/>
      <c r="PF22"/>
      <c r="PG22"/>
      <c r="PH22"/>
      <c r="PI22"/>
      <c r="PJ22"/>
      <c r="PK22"/>
      <c r="PL22"/>
      <c r="PM22"/>
      <c r="PN22"/>
      <c r="PO22"/>
      <c r="PP22"/>
      <c r="PQ22"/>
      <c r="PR22"/>
      <c r="PS22"/>
      <c r="PT22"/>
      <c r="PU22"/>
      <c r="PV22"/>
      <c r="PW22"/>
      <c r="PX22"/>
      <c r="PY22"/>
      <c r="PZ22"/>
      <c r="QA22"/>
      <c r="QB22"/>
      <c r="QC22"/>
      <c r="QD22"/>
      <c r="QE22"/>
      <c r="QF22"/>
      <c r="QG22"/>
      <c r="QH22"/>
      <c r="QI22"/>
      <c r="QJ22"/>
      <c r="QK22"/>
      <c r="QL22"/>
      <c r="QM22"/>
      <c r="QN22"/>
      <c r="QO22"/>
      <c r="QP22"/>
      <c r="QQ22"/>
      <c r="QR22"/>
      <c r="QS22"/>
      <c r="QT22"/>
      <c r="QU22"/>
      <c r="QV22"/>
      <c r="QW22"/>
      <c r="QX22"/>
      <c r="QY22"/>
      <c r="QZ22"/>
      <c r="RA22"/>
      <c r="RB22"/>
      <c r="RC22"/>
      <c r="RD22"/>
      <c r="RE22"/>
      <c r="RF22"/>
      <c r="RG22"/>
      <c r="RH22"/>
      <c r="RI22"/>
      <c r="RJ22"/>
      <c r="RK22"/>
      <c r="RL22"/>
      <c r="RM22"/>
      <c r="RN22"/>
      <c r="RO22"/>
      <c r="RP22"/>
      <c r="RQ22"/>
      <c r="RR22"/>
      <c r="RS22"/>
      <c r="RT22"/>
      <c r="RU22"/>
      <c r="RV22"/>
      <c r="RW22"/>
      <c r="RX22"/>
      <c r="RY22"/>
      <c r="RZ22"/>
      <c r="SA22"/>
      <c r="SB22"/>
      <c r="SC22"/>
      <c r="SD22"/>
      <c r="SE22"/>
      <c r="SF22"/>
      <c r="SG22"/>
      <c r="SH22"/>
      <c r="SI22"/>
      <c r="SJ22"/>
      <c r="SK22"/>
      <c r="SL22"/>
      <c r="SM22"/>
      <c r="SN22"/>
      <c r="SO22"/>
      <c r="SP22"/>
      <c r="SQ22"/>
      <c r="SR22"/>
      <c r="SS22"/>
      <c r="ST22"/>
      <c r="SU22"/>
      <c r="SV22"/>
      <c r="SW22"/>
      <c r="SX22"/>
      <c r="SY22"/>
      <c r="SZ22"/>
      <c r="TA22"/>
      <c r="TB22"/>
      <c r="TC22"/>
      <c r="TD22"/>
      <c r="TE22"/>
      <c r="TF22"/>
      <c r="TG22"/>
      <c r="TH22"/>
      <c r="TI22"/>
      <c r="TJ22"/>
      <c r="TK22"/>
      <c r="TL22"/>
      <c r="TM22"/>
      <c r="TN22"/>
      <c r="TO22"/>
      <c r="TP22"/>
      <c r="TQ22"/>
      <c r="TR22"/>
      <c r="TS22"/>
      <c r="TT22"/>
      <c r="TU22"/>
      <c r="TV22"/>
      <c r="TW22"/>
      <c r="TX22"/>
      <c r="TY22"/>
      <c r="TZ22"/>
      <c r="UA22"/>
      <c r="UB22"/>
      <c r="UC22"/>
      <c r="UD22"/>
      <c r="UE22"/>
      <c r="UF22"/>
      <c r="UG22"/>
      <c r="UH22"/>
      <c r="UI22"/>
      <c r="UJ22"/>
      <c r="UK22"/>
      <c r="UL22"/>
      <c r="UM22"/>
      <c r="UN22"/>
      <c r="UO22"/>
      <c r="UP22"/>
      <c r="UQ22"/>
      <c r="UR22"/>
      <c r="US22"/>
      <c r="UT22"/>
      <c r="UU22"/>
      <c r="UV22"/>
      <c r="UW22"/>
      <c r="UX22"/>
      <c r="UY22"/>
      <c r="UZ22"/>
      <c r="VA22"/>
      <c r="VB22"/>
      <c r="VC22"/>
      <c r="VD22"/>
      <c r="VE22"/>
      <c r="VF22"/>
      <c r="VG22"/>
      <c r="VH22"/>
      <c r="VI22"/>
      <c r="VJ22"/>
      <c r="VK22"/>
      <c r="VL22"/>
      <c r="VM22"/>
      <c r="VN22"/>
      <c r="VO22"/>
      <c r="VP22"/>
      <c r="VQ22"/>
      <c r="VR22"/>
      <c r="VS22"/>
      <c r="VT22"/>
      <c r="VU22"/>
      <c r="VV22"/>
      <c r="VW22"/>
      <c r="VX22"/>
      <c r="VY22"/>
      <c r="VZ22"/>
      <c r="WA22"/>
      <c r="WB22"/>
      <c r="WC22"/>
      <c r="WD22"/>
      <c r="WE22"/>
      <c r="WF22"/>
      <c r="WG22"/>
      <c r="WH22"/>
      <c r="WI22"/>
      <c r="WJ22"/>
      <c r="WK22"/>
      <c r="WL22"/>
      <c r="WM22"/>
      <c r="WN22"/>
      <c r="WO22"/>
      <c r="WP22"/>
      <c r="WQ22"/>
      <c r="WR22"/>
      <c r="WS22"/>
      <c r="WT22"/>
      <c r="WU22"/>
      <c r="WV22"/>
      <c r="WW22"/>
      <c r="WX22"/>
      <c r="WY22"/>
      <c r="WZ22"/>
      <c r="XA22"/>
      <c r="XB22"/>
      <c r="XC22"/>
      <c r="XD22"/>
      <c r="XE22"/>
      <c r="XF22"/>
      <c r="XG22"/>
      <c r="XH22"/>
      <c r="XI22"/>
      <c r="XJ22"/>
      <c r="XK22"/>
      <c r="XL22"/>
      <c r="XM22"/>
      <c r="XN22"/>
      <c r="XO22"/>
      <c r="XP22"/>
      <c r="XQ22"/>
      <c r="XR22"/>
      <c r="XS22"/>
      <c r="XT22"/>
      <c r="XU22"/>
      <c r="XV22"/>
      <c r="XW22"/>
      <c r="XX22"/>
      <c r="XY22"/>
      <c r="XZ22"/>
      <c r="YA22"/>
      <c r="YB22"/>
      <c r="YC22"/>
      <c r="YD22"/>
      <c r="YE22"/>
      <c r="YF22"/>
      <c r="YG22"/>
      <c r="YH22"/>
      <c r="YI22"/>
      <c r="YJ22"/>
      <c r="YK22"/>
      <c r="YL22"/>
      <c r="YM22"/>
      <c r="YN22"/>
      <c r="YO22"/>
      <c r="YP22"/>
      <c r="YQ22"/>
      <c r="YR22"/>
      <c r="YS22"/>
      <c r="YT22"/>
      <c r="YU22"/>
      <c r="YV22"/>
      <c r="YW22"/>
      <c r="YX22"/>
      <c r="YY22"/>
      <c r="YZ22"/>
      <c r="ZA22"/>
      <c r="ZB22"/>
      <c r="ZC22"/>
      <c r="ZD22"/>
      <c r="ZE22"/>
      <c r="ZF22"/>
      <c r="ZG22"/>
      <c r="ZH22"/>
      <c r="ZI22"/>
      <c r="ZJ22"/>
      <c r="ZK22"/>
      <c r="ZL22"/>
      <c r="ZM22"/>
      <c r="ZN22"/>
      <c r="ZO22"/>
      <c r="ZP22"/>
      <c r="ZQ22"/>
      <c r="ZR22"/>
      <c r="ZS22"/>
      <c r="ZT22"/>
      <c r="ZU22"/>
      <c r="ZV22"/>
      <c r="ZW22"/>
      <c r="ZX22"/>
      <c r="ZY22"/>
      <c r="ZZ22"/>
      <c r="AAA22"/>
      <c r="AAB22"/>
      <c r="AAC22"/>
      <c r="AAD22"/>
      <c r="AAE22"/>
      <c r="AAF22"/>
      <c r="AAG22"/>
      <c r="AAH22"/>
      <c r="AAI22"/>
      <c r="AAJ22"/>
      <c r="AAK22"/>
      <c r="AAL22"/>
      <c r="AAM22"/>
      <c r="AAN22"/>
      <c r="AAO22"/>
      <c r="AAP22"/>
      <c r="AAQ22"/>
      <c r="AAR22"/>
      <c r="AAS22"/>
      <c r="AAT22"/>
      <c r="AAU22"/>
      <c r="AAV22"/>
      <c r="AAW22"/>
      <c r="AAX22"/>
      <c r="AAY22"/>
      <c r="AAZ22"/>
      <c r="ABA22"/>
      <c r="ABB22"/>
      <c r="ABC22"/>
      <c r="ABD22"/>
      <c r="ABE22"/>
      <c r="ABF22"/>
      <c r="ABG22"/>
      <c r="ABH22"/>
      <c r="ABI22"/>
      <c r="ABJ22"/>
      <c r="ABK22"/>
      <c r="ABL22"/>
      <c r="ABM22"/>
      <c r="ABN22"/>
      <c r="ABO22"/>
      <c r="ABP22"/>
      <c r="ABQ22"/>
      <c r="ABR22"/>
      <c r="ABS22"/>
      <c r="ABT22"/>
      <c r="ABU22"/>
      <c r="ABV22"/>
      <c r="ABW22"/>
      <c r="ABX22"/>
      <c r="ABY22"/>
      <c r="ABZ22"/>
      <c r="ACA22"/>
      <c r="ACB22"/>
      <c r="ACC22"/>
      <c r="ACD22"/>
      <c r="ACE22"/>
      <c r="ACF22"/>
      <c r="ACG22"/>
      <c r="ACH22"/>
      <c r="ACI22"/>
      <c r="ACJ22"/>
      <c r="ACK22"/>
      <c r="ACL22"/>
      <c r="ACM22"/>
      <c r="ACN22"/>
      <c r="ACO22"/>
      <c r="ACP22"/>
      <c r="ACQ22"/>
      <c r="ACR22"/>
      <c r="ACS22"/>
      <c r="ACT22"/>
      <c r="ACU22"/>
      <c r="ACV22"/>
      <c r="ACW22"/>
      <c r="ACX22"/>
      <c r="ACY22"/>
      <c r="ACZ22"/>
      <c r="ADA22"/>
      <c r="ADB22"/>
      <c r="ADC22"/>
      <c r="ADD22"/>
      <c r="ADE22"/>
      <c r="ADF22"/>
      <c r="ADG22"/>
      <c r="ADH22"/>
      <c r="ADI22"/>
      <c r="ADJ22"/>
      <c r="ADK22"/>
      <c r="ADL22"/>
      <c r="ADM22"/>
      <c r="ADN22"/>
      <c r="ADO22"/>
      <c r="ADP22"/>
      <c r="ADQ22"/>
      <c r="ADR22"/>
      <c r="ADS22"/>
      <c r="ADT22"/>
      <c r="ADU22"/>
      <c r="ADV22"/>
      <c r="ADW22"/>
      <c r="ADX22"/>
      <c r="ADY22"/>
      <c r="ADZ22"/>
      <c r="AEA22"/>
      <c r="AEB22"/>
      <c r="AEC22"/>
      <c r="AED22"/>
      <c r="AEE22"/>
      <c r="AEF22"/>
      <c r="AEG22"/>
      <c r="AEH22"/>
      <c r="AEI22"/>
      <c r="AEJ22"/>
      <c r="AEK22"/>
      <c r="AEL22"/>
      <c r="AEM22"/>
      <c r="AEN22"/>
      <c r="AEO22"/>
      <c r="AEP22"/>
      <c r="AEQ22"/>
      <c r="AER22"/>
      <c r="AES22"/>
      <c r="AET22"/>
      <c r="AEU22"/>
      <c r="AEV22"/>
      <c r="AEW22"/>
      <c r="AEX22"/>
      <c r="AEY22"/>
      <c r="AEZ22"/>
      <c r="AFA22"/>
      <c r="AFB22"/>
      <c r="AFC22"/>
      <c r="AFD22"/>
      <c r="AFE22"/>
      <c r="AFF22"/>
      <c r="AFG22"/>
      <c r="AFH22"/>
      <c r="AFI22"/>
      <c r="AFJ22"/>
      <c r="AFK22"/>
      <c r="AFL22"/>
      <c r="AFM22"/>
      <c r="AFN22"/>
      <c r="AFO22"/>
      <c r="AFP22"/>
      <c r="AFQ22"/>
      <c r="AFR22"/>
      <c r="AFS22"/>
      <c r="AFT22"/>
      <c r="AFU22"/>
      <c r="AFV22"/>
      <c r="AFW22"/>
      <c r="AFX22"/>
      <c r="AFY22"/>
      <c r="AFZ22"/>
      <c r="AGA22"/>
      <c r="AGB22"/>
      <c r="AGC22"/>
      <c r="AGD22"/>
      <c r="AGE22"/>
      <c r="AGF22"/>
      <c r="AGG22"/>
      <c r="AGH22"/>
      <c r="AGI22"/>
      <c r="AGJ22"/>
      <c r="AGK22"/>
      <c r="AGL22"/>
      <c r="AGM22"/>
      <c r="AGN22"/>
      <c r="AGO22"/>
      <c r="AGP22"/>
      <c r="AGQ22"/>
      <c r="AGR22"/>
      <c r="AGS22"/>
      <c r="AGT22"/>
      <c r="AGU22"/>
      <c r="AGV22"/>
      <c r="AGW22"/>
      <c r="AGX22"/>
      <c r="AGY22"/>
      <c r="AGZ22"/>
      <c r="AHA22"/>
      <c r="AHB22"/>
      <c r="AHC22"/>
      <c r="AHD22"/>
      <c r="AHE22"/>
      <c r="AHF22"/>
      <c r="AHG22"/>
      <c r="AHH22"/>
      <c r="AHI22"/>
      <c r="AHJ22"/>
      <c r="AHK22"/>
      <c r="AHL22"/>
      <c r="AHM22"/>
      <c r="AHN22"/>
      <c r="AHO22"/>
      <c r="AHP22"/>
      <c r="AHQ22"/>
      <c r="AHR22"/>
      <c r="AHS22"/>
      <c r="AHT22"/>
      <c r="AHU22"/>
      <c r="AHV22"/>
      <c r="AHW22"/>
      <c r="AHX22"/>
      <c r="AHY22"/>
      <c r="AHZ22"/>
      <c r="AIA22"/>
      <c r="AIB22"/>
      <c r="AIC22"/>
      <c r="AID22"/>
      <c r="AIE22"/>
      <c r="AIF22"/>
      <c r="AIG22"/>
      <c r="AIH22"/>
      <c r="AII22"/>
      <c r="AIJ22"/>
      <c r="AIK22"/>
      <c r="AIL22"/>
      <c r="AIM22"/>
      <c r="AIN22"/>
      <c r="AIO22"/>
      <c r="AIP22"/>
      <c r="AIQ22"/>
      <c r="AIR22"/>
      <c r="AIS22"/>
      <c r="AIT22"/>
      <c r="AIU22"/>
      <c r="AIV22"/>
      <c r="AIW22"/>
      <c r="AIX22"/>
      <c r="AIY22"/>
      <c r="AIZ22"/>
      <c r="AJA22"/>
      <c r="AJB22"/>
      <c r="AJC22"/>
      <c r="AJD22"/>
      <c r="AJE22"/>
      <c r="AJF22"/>
      <c r="AJG22"/>
      <c r="AJH22"/>
      <c r="AJI22"/>
      <c r="AJJ22"/>
      <c r="AJK22"/>
      <c r="AJL22"/>
      <c r="AJM22"/>
      <c r="AJN22"/>
      <c r="AJO22"/>
      <c r="AJP22"/>
      <c r="AJQ22"/>
      <c r="AJR22"/>
      <c r="AJS22"/>
      <c r="AJT22"/>
      <c r="AJU22"/>
      <c r="AJV22"/>
      <c r="AJW22"/>
      <c r="AJX22"/>
      <c r="AJY22"/>
      <c r="AJZ22"/>
      <c r="AKA22"/>
      <c r="AKB22"/>
      <c r="AKC22"/>
      <c r="AKD22"/>
      <c r="AKE22"/>
      <c r="AKF22"/>
      <c r="AKG22"/>
      <c r="AKH22"/>
      <c r="AKI22"/>
      <c r="AKJ22"/>
      <c r="AKK22"/>
      <c r="AKL22"/>
      <c r="AKM22"/>
      <c r="AKN22"/>
      <c r="AKO22"/>
      <c r="AKP22"/>
      <c r="AKQ22"/>
      <c r="AKR22"/>
      <c r="AKS22"/>
      <c r="AKT22"/>
      <c r="AKU22"/>
      <c r="AKV22"/>
      <c r="AKW22"/>
      <c r="AKX22"/>
      <c r="AKY22"/>
      <c r="AKZ22"/>
      <c r="ALA22"/>
      <c r="ALB22"/>
      <c r="ALC22"/>
      <c r="ALD22"/>
      <c r="ALE22"/>
      <c r="ALF22"/>
      <c r="ALG22"/>
      <c r="ALH22"/>
      <c r="ALI22"/>
      <c r="ALJ22"/>
      <c r="ALK22"/>
      <c r="ALL22"/>
      <c r="ALM22"/>
      <c r="ALN22"/>
      <c r="ALO22"/>
      <c r="ALP22"/>
      <c r="ALQ22"/>
      <c r="ALR22"/>
      <c r="ALS22"/>
      <c r="ALT22"/>
      <c r="ALU22"/>
      <c r="ALV22"/>
      <c r="ALW22"/>
      <c r="ALX22"/>
      <c r="ALY22"/>
      <c r="ALZ22"/>
      <c r="AMA22"/>
      <c r="AMB22"/>
      <c r="AMC22"/>
      <c r="AMD22"/>
      <c r="AME22"/>
      <c r="AMF22"/>
      <c r="AMG22"/>
      <c r="AMH22"/>
      <c r="AMI22"/>
      <c r="AMJ22"/>
    </row>
    <row r="23" spans="1:1024" ht="26.25" customHeight="1" x14ac:dyDescent="0.15">
      <c r="A23" s="70" t="s">
        <v>291</v>
      </c>
      <c r="B23" s="584" t="s">
        <v>292</v>
      </c>
      <c r="C23" s="584"/>
      <c r="D23" s="584"/>
      <c r="E23" s="584"/>
      <c r="F23" s="584"/>
      <c r="G23" s="584"/>
      <c r="H23" s="584"/>
      <c r="I23" s="584"/>
      <c r="J23" s="584"/>
      <c r="K23" s="584"/>
      <c r="L23" s="584"/>
      <c r="M23" s="584"/>
      <c r="N23" s="584"/>
      <c r="O23" s="584"/>
      <c r="P23" s="584"/>
      <c r="Q23" s="638">
        <v>8112</v>
      </c>
      <c r="R23" s="638"/>
      <c r="S23" s="638"/>
      <c r="T23" s="638"/>
      <c r="U23" s="638"/>
      <c r="V23" s="590">
        <v>7912</v>
      </c>
      <c r="W23" s="590"/>
      <c r="X23" s="590"/>
      <c r="Y23" s="590"/>
      <c r="Z23" s="590"/>
      <c r="AA23" s="639">
        <v>200</v>
      </c>
      <c r="AB23" s="639"/>
      <c r="AC23" s="639"/>
      <c r="AD23" s="639"/>
      <c r="AE23" s="639"/>
      <c r="AF23" s="612">
        <v>94</v>
      </c>
      <c r="AG23" s="612"/>
      <c r="AH23" s="612"/>
      <c r="AI23" s="612"/>
      <c r="AJ23" s="612"/>
      <c r="AK23" s="613"/>
      <c r="AL23" s="613"/>
      <c r="AM23" s="613"/>
      <c r="AN23" s="613"/>
      <c r="AO23" s="613"/>
      <c r="AP23" s="590">
        <v>7405</v>
      </c>
      <c r="AQ23" s="590"/>
      <c r="AR23" s="590"/>
      <c r="AS23" s="590"/>
      <c r="AT23" s="590"/>
      <c r="AU23" s="591"/>
      <c r="AV23" s="591"/>
      <c r="AW23" s="591"/>
      <c r="AX23" s="591"/>
      <c r="AY23" s="591"/>
      <c r="AZ23" s="612" t="s">
        <v>47</v>
      </c>
      <c r="BA23" s="612"/>
      <c r="BB23" s="612"/>
      <c r="BC23" s="612"/>
      <c r="BD23" s="612"/>
      <c r="BE23" s="62"/>
      <c r="BF23" s="62"/>
      <c r="BG23" s="62"/>
      <c r="BH23" s="62"/>
      <c r="BI23" s="62"/>
      <c r="BJ23" s="62"/>
      <c r="BK23" s="62"/>
      <c r="BL23" s="62"/>
      <c r="BM23" s="62"/>
      <c r="BN23" s="62"/>
      <c r="BO23" s="62"/>
      <c r="BP23" s="62"/>
      <c r="BQ23" s="68">
        <v>17</v>
      </c>
      <c r="BR23" s="69"/>
      <c r="BS23" s="608"/>
      <c r="BT23" s="608"/>
      <c r="BU23" s="608"/>
      <c r="BV23" s="608"/>
      <c r="BW23" s="608"/>
      <c r="BX23" s="608"/>
      <c r="BY23" s="608"/>
      <c r="BZ23" s="608"/>
      <c r="CA23" s="608"/>
      <c r="CB23" s="608"/>
      <c r="CC23" s="608"/>
      <c r="CD23" s="608"/>
      <c r="CE23" s="608"/>
      <c r="CF23" s="608"/>
      <c r="CG23" s="608"/>
      <c r="CH23" s="609"/>
      <c r="CI23" s="609"/>
      <c r="CJ23" s="609"/>
      <c r="CK23" s="609"/>
      <c r="CL23" s="609"/>
      <c r="CM23" s="609"/>
      <c r="CN23" s="609"/>
      <c r="CO23" s="609"/>
      <c r="CP23" s="609"/>
      <c r="CQ23" s="609"/>
      <c r="CR23" s="609"/>
      <c r="CS23" s="609"/>
      <c r="CT23" s="609"/>
      <c r="CU23" s="609"/>
      <c r="CV23" s="609"/>
      <c r="CW23" s="609"/>
      <c r="CX23" s="609"/>
      <c r="CY23" s="609"/>
      <c r="CZ23" s="609"/>
      <c r="DA23" s="609"/>
      <c r="DB23" s="609"/>
      <c r="DC23" s="609"/>
      <c r="DD23" s="609"/>
      <c r="DE23" s="609"/>
      <c r="DF23" s="609"/>
      <c r="DG23" s="609"/>
      <c r="DH23" s="609"/>
      <c r="DI23" s="609"/>
      <c r="DJ23" s="609"/>
      <c r="DK23" s="609"/>
      <c r="DL23" s="609"/>
      <c r="DM23" s="609"/>
      <c r="DN23" s="609"/>
      <c r="DO23" s="609"/>
      <c r="DP23" s="609"/>
      <c r="DQ23" s="609"/>
      <c r="DR23" s="609"/>
      <c r="DS23" s="609"/>
      <c r="DT23" s="609"/>
      <c r="DU23" s="609"/>
      <c r="DV23" s="610"/>
      <c r="DW23" s="610"/>
      <c r="DX23" s="610"/>
      <c r="DY23" s="610"/>
      <c r="DZ23" s="610"/>
      <c r="EA23" s="64"/>
      <c r="EB23"/>
      <c r="EC23"/>
      <c r="ED23"/>
      <c r="EE23"/>
      <c r="EF23"/>
      <c r="EG23"/>
      <c r="EH23"/>
      <c r="EI23"/>
      <c r="EJ23"/>
      <c r="EK23"/>
      <c r="EL23"/>
      <c r="EM23"/>
      <c r="EN23"/>
      <c r="EO23"/>
      <c r="EP23"/>
      <c r="EQ23"/>
      <c r="ER23"/>
      <c r="ES23"/>
      <c r="ET23"/>
      <c r="EU23"/>
      <c r="EV23"/>
      <c r="EW23"/>
      <c r="EX23"/>
      <c r="EY23"/>
      <c r="EZ23"/>
      <c r="FA23"/>
      <c r="FB23"/>
      <c r="FC23"/>
      <c r="FD23"/>
      <c r="FE23"/>
      <c r="FF23"/>
      <c r="FG23"/>
      <c r="FH23"/>
      <c r="FI23"/>
      <c r="FJ23"/>
      <c r="FK23"/>
      <c r="FL23"/>
      <c r="FM23"/>
      <c r="FN23"/>
      <c r="FO23"/>
      <c r="FP23"/>
      <c r="FQ23"/>
      <c r="FR23"/>
      <c r="FS23"/>
      <c r="FT23"/>
      <c r="FU23"/>
      <c r="FV23"/>
      <c r="FW23"/>
      <c r="FX23"/>
      <c r="FY23"/>
      <c r="FZ23"/>
      <c r="GA23"/>
      <c r="GB23"/>
      <c r="GC23"/>
      <c r="GD23"/>
      <c r="GE23"/>
      <c r="GF23"/>
      <c r="GG23"/>
      <c r="GH23"/>
      <c r="GI23"/>
      <c r="GJ23"/>
      <c r="GK23"/>
      <c r="GL23"/>
      <c r="GM23"/>
      <c r="GN23"/>
      <c r="GO23"/>
      <c r="GP23"/>
      <c r="GQ23"/>
      <c r="GR23"/>
      <c r="GS23"/>
      <c r="GT23"/>
      <c r="GU23"/>
      <c r="GV23"/>
      <c r="GW23"/>
      <c r="GX23"/>
      <c r="GY23"/>
      <c r="GZ23"/>
      <c r="HA23"/>
      <c r="HB23"/>
      <c r="HC23"/>
      <c r="HD23"/>
      <c r="HE23"/>
      <c r="HF23"/>
      <c r="HG23"/>
      <c r="HH23"/>
      <c r="HI23"/>
      <c r="HJ23"/>
      <c r="HK23"/>
      <c r="HL23"/>
      <c r="HM23"/>
      <c r="HN23"/>
      <c r="HO23"/>
      <c r="HP23"/>
      <c r="HQ23"/>
      <c r="HR23"/>
      <c r="HS23"/>
      <c r="HT23"/>
      <c r="HU23"/>
      <c r="HV23"/>
      <c r="HW23"/>
      <c r="HX23"/>
      <c r="HY23"/>
      <c r="HZ23"/>
      <c r="IA23"/>
      <c r="IB23"/>
      <c r="IC23"/>
      <c r="ID23"/>
      <c r="IE23"/>
      <c r="IF23"/>
      <c r="IG23"/>
      <c r="IH23"/>
      <c r="II23"/>
      <c r="IJ23"/>
      <c r="IK23"/>
      <c r="IL23"/>
      <c r="IM23"/>
      <c r="IN23"/>
      <c r="IO23"/>
      <c r="IP23"/>
      <c r="IQ23"/>
      <c r="IR23"/>
      <c r="IS23"/>
      <c r="IT23"/>
      <c r="IU23"/>
      <c r="IV23"/>
      <c r="IW23"/>
      <c r="IX23"/>
      <c r="IY23"/>
      <c r="IZ23"/>
      <c r="JA23"/>
      <c r="JB23"/>
      <c r="JC23"/>
      <c r="JD23"/>
      <c r="JE23"/>
      <c r="JF23"/>
      <c r="JG23"/>
      <c r="JH23"/>
      <c r="JI23"/>
      <c r="JJ23"/>
      <c r="JK23"/>
      <c r="JL23"/>
      <c r="JM23"/>
      <c r="JN23"/>
      <c r="JO23"/>
      <c r="JP23"/>
      <c r="JQ23"/>
      <c r="JR23"/>
      <c r="JS23"/>
      <c r="JT23"/>
      <c r="JU23"/>
      <c r="JV23"/>
      <c r="JW23"/>
      <c r="JX23"/>
      <c r="JY23"/>
      <c r="JZ23"/>
      <c r="KA23"/>
      <c r="KB23"/>
      <c r="KC23"/>
      <c r="KD23"/>
      <c r="KE23"/>
      <c r="KF23"/>
      <c r="KG23"/>
      <c r="KH23"/>
      <c r="KI23"/>
      <c r="KJ23"/>
      <c r="KK23"/>
      <c r="KL23"/>
      <c r="KM23"/>
      <c r="KN23"/>
      <c r="KO23"/>
      <c r="KP23"/>
      <c r="KQ23"/>
      <c r="KR23"/>
      <c r="KS23"/>
      <c r="KT23"/>
      <c r="KU23"/>
      <c r="KV23"/>
      <c r="KW23"/>
      <c r="KX23"/>
      <c r="KY23"/>
      <c r="KZ23"/>
      <c r="LA23"/>
      <c r="LB23"/>
      <c r="LC23"/>
      <c r="LD23"/>
      <c r="LE23"/>
      <c r="LF23"/>
      <c r="LG23"/>
      <c r="LH23"/>
      <c r="LI23"/>
      <c r="LJ23"/>
      <c r="LK23"/>
      <c r="LL23"/>
      <c r="LM23"/>
      <c r="LN23"/>
      <c r="LO23"/>
      <c r="LP23"/>
      <c r="LQ23"/>
      <c r="LR23"/>
      <c r="LS23"/>
      <c r="LT23"/>
      <c r="LU23"/>
      <c r="LV23"/>
      <c r="LW23"/>
      <c r="LX23"/>
      <c r="LY23"/>
      <c r="LZ23"/>
      <c r="MA23"/>
      <c r="MB23"/>
      <c r="MC23"/>
      <c r="MD23"/>
      <c r="ME23"/>
      <c r="MF23"/>
      <c r="MG23"/>
      <c r="MH23"/>
      <c r="MI23"/>
      <c r="MJ23"/>
      <c r="MK23"/>
      <c r="ML23"/>
      <c r="MM23"/>
      <c r="MN23"/>
      <c r="MO23"/>
      <c r="MP23"/>
      <c r="MQ23"/>
      <c r="MR23"/>
      <c r="MS23"/>
      <c r="MT23"/>
      <c r="MU23"/>
      <c r="MV23"/>
      <c r="MW23"/>
      <c r="MX23"/>
      <c r="MY23"/>
      <c r="MZ23"/>
      <c r="NA23"/>
      <c r="NB23"/>
      <c r="NC23"/>
      <c r="ND23"/>
      <c r="NE23"/>
      <c r="NF23"/>
      <c r="NG23"/>
      <c r="NH23"/>
      <c r="NI23"/>
      <c r="NJ23"/>
      <c r="NK23"/>
      <c r="NL23"/>
      <c r="NM23"/>
      <c r="NN23"/>
      <c r="NO23"/>
      <c r="NP23"/>
      <c r="NQ23"/>
      <c r="NR23"/>
      <c r="NS23"/>
      <c r="NT23"/>
      <c r="NU23"/>
      <c r="NV23"/>
      <c r="NW23"/>
      <c r="NX23"/>
      <c r="NY23"/>
      <c r="NZ23"/>
      <c r="OA23"/>
      <c r="OB23"/>
      <c r="OC23"/>
      <c r="OD23"/>
      <c r="OE23"/>
      <c r="OF23"/>
      <c r="OG23"/>
      <c r="OH23"/>
      <c r="OI23"/>
      <c r="OJ23"/>
      <c r="OK23"/>
      <c r="OL23"/>
      <c r="OM23"/>
      <c r="ON23"/>
      <c r="OO23"/>
      <c r="OP23"/>
      <c r="OQ23"/>
      <c r="OR23"/>
      <c r="OS23"/>
      <c r="OT23"/>
      <c r="OU23"/>
      <c r="OV23"/>
      <c r="OW23"/>
      <c r="OX23"/>
      <c r="OY23"/>
      <c r="OZ23"/>
      <c r="PA23"/>
      <c r="PB23"/>
      <c r="PC23"/>
      <c r="PD23"/>
      <c r="PE23"/>
      <c r="PF23"/>
      <c r="PG23"/>
      <c r="PH23"/>
      <c r="PI23"/>
      <c r="PJ23"/>
      <c r="PK23"/>
      <c r="PL23"/>
      <c r="PM23"/>
      <c r="PN23"/>
      <c r="PO23"/>
      <c r="PP23"/>
      <c r="PQ23"/>
      <c r="PR23"/>
      <c r="PS23"/>
      <c r="PT23"/>
      <c r="PU23"/>
      <c r="PV23"/>
      <c r="PW23"/>
      <c r="PX23"/>
      <c r="PY23"/>
      <c r="PZ23"/>
      <c r="QA23"/>
      <c r="QB23"/>
      <c r="QC23"/>
      <c r="QD23"/>
      <c r="QE23"/>
      <c r="QF23"/>
      <c r="QG23"/>
      <c r="QH23"/>
      <c r="QI23"/>
      <c r="QJ23"/>
      <c r="QK23"/>
      <c r="QL23"/>
      <c r="QM23"/>
      <c r="QN23"/>
      <c r="QO23"/>
      <c r="QP23"/>
      <c r="QQ23"/>
      <c r="QR23"/>
      <c r="QS23"/>
      <c r="QT23"/>
      <c r="QU23"/>
      <c r="QV23"/>
      <c r="QW23"/>
      <c r="QX23"/>
      <c r="QY23"/>
      <c r="QZ23"/>
      <c r="RA23"/>
      <c r="RB23"/>
      <c r="RC23"/>
      <c r="RD23"/>
      <c r="RE23"/>
      <c r="RF23"/>
      <c r="RG23"/>
      <c r="RH23"/>
      <c r="RI23"/>
      <c r="RJ23"/>
      <c r="RK23"/>
      <c r="RL23"/>
      <c r="RM23"/>
      <c r="RN23"/>
      <c r="RO23"/>
      <c r="RP23"/>
      <c r="RQ23"/>
      <c r="RR23"/>
      <c r="RS23"/>
      <c r="RT23"/>
      <c r="RU23"/>
      <c r="RV23"/>
      <c r="RW23"/>
      <c r="RX23"/>
      <c r="RY23"/>
      <c r="RZ23"/>
      <c r="SA23"/>
      <c r="SB23"/>
      <c r="SC23"/>
      <c r="SD23"/>
      <c r="SE23"/>
      <c r="SF23"/>
      <c r="SG23"/>
      <c r="SH23"/>
      <c r="SI23"/>
      <c r="SJ23"/>
      <c r="SK23"/>
      <c r="SL23"/>
      <c r="SM23"/>
      <c r="SN23"/>
      <c r="SO23"/>
      <c r="SP23"/>
      <c r="SQ23"/>
      <c r="SR23"/>
      <c r="SS23"/>
      <c r="ST23"/>
      <c r="SU23"/>
      <c r="SV23"/>
      <c r="SW23"/>
      <c r="SX23"/>
      <c r="SY23"/>
      <c r="SZ23"/>
      <c r="TA23"/>
      <c r="TB23"/>
      <c r="TC23"/>
      <c r="TD23"/>
      <c r="TE23"/>
      <c r="TF23"/>
      <c r="TG23"/>
      <c r="TH23"/>
      <c r="TI23"/>
      <c r="TJ23"/>
      <c r="TK23"/>
      <c r="TL23"/>
      <c r="TM23"/>
      <c r="TN23"/>
      <c r="TO23"/>
      <c r="TP23"/>
      <c r="TQ23"/>
      <c r="TR23"/>
      <c r="TS23"/>
      <c r="TT23"/>
      <c r="TU23"/>
      <c r="TV23"/>
      <c r="TW23"/>
      <c r="TX23"/>
      <c r="TY23"/>
      <c r="TZ23"/>
      <c r="UA23"/>
      <c r="UB23"/>
      <c r="UC23"/>
      <c r="UD23"/>
      <c r="UE23"/>
      <c r="UF23"/>
      <c r="UG23"/>
      <c r="UH23"/>
      <c r="UI23"/>
      <c r="UJ23"/>
      <c r="UK23"/>
      <c r="UL23"/>
      <c r="UM23"/>
      <c r="UN23"/>
      <c r="UO23"/>
      <c r="UP23"/>
      <c r="UQ23"/>
      <c r="UR23"/>
      <c r="US23"/>
      <c r="UT23"/>
      <c r="UU23"/>
      <c r="UV23"/>
      <c r="UW23"/>
      <c r="UX23"/>
      <c r="UY23"/>
      <c r="UZ23"/>
      <c r="VA23"/>
      <c r="VB23"/>
      <c r="VC23"/>
      <c r="VD23"/>
      <c r="VE23"/>
      <c r="VF23"/>
      <c r="VG23"/>
      <c r="VH23"/>
      <c r="VI23"/>
      <c r="VJ23"/>
      <c r="VK23"/>
      <c r="VL23"/>
      <c r="VM23"/>
      <c r="VN23"/>
      <c r="VO23"/>
      <c r="VP23"/>
      <c r="VQ23"/>
      <c r="VR23"/>
      <c r="VS23"/>
      <c r="VT23"/>
      <c r="VU23"/>
      <c r="VV23"/>
      <c r="VW23"/>
      <c r="VX23"/>
      <c r="VY23"/>
      <c r="VZ23"/>
      <c r="WA23"/>
      <c r="WB23"/>
      <c r="WC23"/>
      <c r="WD23"/>
      <c r="WE23"/>
      <c r="WF23"/>
      <c r="WG23"/>
      <c r="WH23"/>
      <c r="WI23"/>
      <c r="WJ23"/>
      <c r="WK23"/>
      <c r="WL23"/>
      <c r="WM23"/>
      <c r="WN23"/>
      <c r="WO23"/>
      <c r="WP23"/>
      <c r="WQ23"/>
      <c r="WR23"/>
      <c r="WS23"/>
      <c r="WT23"/>
      <c r="WU23"/>
      <c r="WV23"/>
      <c r="WW23"/>
      <c r="WX23"/>
      <c r="WY23"/>
      <c r="WZ23"/>
      <c r="XA23"/>
      <c r="XB23"/>
      <c r="XC23"/>
      <c r="XD23"/>
      <c r="XE23"/>
      <c r="XF23"/>
      <c r="XG23"/>
      <c r="XH23"/>
      <c r="XI23"/>
      <c r="XJ23"/>
      <c r="XK23"/>
      <c r="XL23"/>
      <c r="XM23"/>
      <c r="XN23"/>
      <c r="XO23"/>
      <c r="XP23"/>
      <c r="XQ23"/>
      <c r="XR23"/>
      <c r="XS23"/>
      <c r="XT23"/>
      <c r="XU23"/>
      <c r="XV23"/>
      <c r="XW23"/>
      <c r="XX23"/>
      <c r="XY23"/>
      <c r="XZ23"/>
      <c r="YA23"/>
      <c r="YB23"/>
      <c r="YC23"/>
      <c r="YD23"/>
      <c r="YE23"/>
      <c r="YF23"/>
      <c r="YG23"/>
      <c r="YH23"/>
      <c r="YI23"/>
      <c r="YJ23"/>
      <c r="YK23"/>
      <c r="YL23"/>
      <c r="YM23"/>
      <c r="YN23"/>
      <c r="YO23"/>
      <c r="YP23"/>
      <c r="YQ23"/>
      <c r="YR23"/>
      <c r="YS23"/>
      <c r="YT23"/>
      <c r="YU23"/>
      <c r="YV23"/>
      <c r="YW23"/>
      <c r="YX23"/>
      <c r="YY23"/>
      <c r="YZ23"/>
      <c r="ZA23"/>
      <c r="ZB23"/>
      <c r="ZC23"/>
      <c r="ZD23"/>
      <c r="ZE23"/>
      <c r="ZF23"/>
      <c r="ZG23"/>
      <c r="ZH23"/>
      <c r="ZI23"/>
      <c r="ZJ23"/>
      <c r="ZK23"/>
      <c r="ZL23"/>
      <c r="ZM23"/>
      <c r="ZN23"/>
      <c r="ZO23"/>
      <c r="ZP23"/>
      <c r="ZQ23"/>
      <c r="ZR23"/>
      <c r="ZS23"/>
      <c r="ZT23"/>
      <c r="ZU23"/>
      <c r="ZV23"/>
      <c r="ZW23"/>
      <c r="ZX23"/>
      <c r="ZY23"/>
      <c r="ZZ23"/>
      <c r="AAA23"/>
      <c r="AAB23"/>
      <c r="AAC23"/>
      <c r="AAD23"/>
      <c r="AAE23"/>
      <c r="AAF23"/>
      <c r="AAG23"/>
      <c r="AAH23"/>
      <c r="AAI23"/>
      <c r="AAJ23"/>
      <c r="AAK23"/>
      <c r="AAL23"/>
      <c r="AAM23"/>
      <c r="AAN23"/>
      <c r="AAO23"/>
      <c r="AAP23"/>
      <c r="AAQ23"/>
      <c r="AAR23"/>
      <c r="AAS23"/>
      <c r="AAT23"/>
      <c r="AAU23"/>
      <c r="AAV23"/>
      <c r="AAW23"/>
      <c r="AAX23"/>
      <c r="AAY23"/>
      <c r="AAZ23"/>
      <c r="ABA23"/>
      <c r="ABB23"/>
      <c r="ABC23"/>
      <c r="ABD23"/>
      <c r="ABE23"/>
      <c r="ABF23"/>
      <c r="ABG23"/>
      <c r="ABH23"/>
      <c r="ABI23"/>
      <c r="ABJ23"/>
      <c r="ABK23"/>
      <c r="ABL23"/>
      <c r="ABM23"/>
      <c r="ABN23"/>
      <c r="ABO23"/>
      <c r="ABP23"/>
      <c r="ABQ23"/>
      <c r="ABR23"/>
      <c r="ABS23"/>
      <c r="ABT23"/>
      <c r="ABU23"/>
      <c r="ABV23"/>
      <c r="ABW23"/>
      <c r="ABX23"/>
      <c r="ABY23"/>
      <c r="ABZ23"/>
      <c r="ACA23"/>
      <c r="ACB23"/>
      <c r="ACC23"/>
      <c r="ACD23"/>
      <c r="ACE23"/>
      <c r="ACF23"/>
      <c r="ACG23"/>
      <c r="ACH23"/>
      <c r="ACI23"/>
      <c r="ACJ23"/>
      <c r="ACK23"/>
      <c r="ACL23"/>
      <c r="ACM23"/>
      <c r="ACN23"/>
      <c r="ACO23"/>
      <c r="ACP23"/>
      <c r="ACQ23"/>
      <c r="ACR23"/>
      <c r="ACS23"/>
      <c r="ACT23"/>
      <c r="ACU23"/>
      <c r="ACV23"/>
      <c r="ACW23"/>
      <c r="ACX23"/>
      <c r="ACY23"/>
      <c r="ACZ23"/>
      <c r="ADA23"/>
      <c r="ADB23"/>
      <c r="ADC23"/>
      <c r="ADD23"/>
      <c r="ADE23"/>
      <c r="ADF23"/>
      <c r="ADG23"/>
      <c r="ADH23"/>
      <c r="ADI23"/>
      <c r="ADJ23"/>
      <c r="ADK23"/>
      <c r="ADL23"/>
      <c r="ADM23"/>
      <c r="ADN23"/>
      <c r="ADO23"/>
      <c r="ADP23"/>
      <c r="ADQ23"/>
      <c r="ADR23"/>
      <c r="ADS23"/>
      <c r="ADT23"/>
      <c r="ADU23"/>
      <c r="ADV23"/>
      <c r="ADW23"/>
      <c r="ADX23"/>
      <c r="ADY23"/>
      <c r="ADZ23"/>
      <c r="AEA23"/>
      <c r="AEB23"/>
      <c r="AEC23"/>
      <c r="AED23"/>
      <c r="AEE23"/>
      <c r="AEF23"/>
      <c r="AEG23"/>
      <c r="AEH23"/>
      <c r="AEI23"/>
      <c r="AEJ23"/>
      <c r="AEK23"/>
      <c r="AEL23"/>
      <c r="AEM23"/>
      <c r="AEN23"/>
      <c r="AEO23"/>
      <c r="AEP23"/>
      <c r="AEQ23"/>
      <c r="AER23"/>
      <c r="AES23"/>
      <c r="AET23"/>
      <c r="AEU23"/>
      <c r="AEV23"/>
      <c r="AEW23"/>
      <c r="AEX23"/>
      <c r="AEY23"/>
      <c r="AEZ23"/>
      <c r="AFA23"/>
      <c r="AFB23"/>
      <c r="AFC23"/>
      <c r="AFD23"/>
      <c r="AFE23"/>
      <c r="AFF23"/>
      <c r="AFG23"/>
      <c r="AFH23"/>
      <c r="AFI23"/>
      <c r="AFJ23"/>
      <c r="AFK23"/>
      <c r="AFL23"/>
      <c r="AFM23"/>
      <c r="AFN23"/>
      <c r="AFO23"/>
      <c r="AFP23"/>
      <c r="AFQ23"/>
      <c r="AFR23"/>
      <c r="AFS23"/>
      <c r="AFT23"/>
      <c r="AFU23"/>
      <c r="AFV23"/>
      <c r="AFW23"/>
      <c r="AFX23"/>
      <c r="AFY23"/>
      <c r="AFZ23"/>
      <c r="AGA23"/>
      <c r="AGB23"/>
      <c r="AGC23"/>
      <c r="AGD23"/>
      <c r="AGE23"/>
      <c r="AGF23"/>
      <c r="AGG23"/>
      <c r="AGH23"/>
      <c r="AGI23"/>
      <c r="AGJ23"/>
      <c r="AGK23"/>
      <c r="AGL23"/>
      <c r="AGM23"/>
      <c r="AGN23"/>
      <c r="AGO23"/>
      <c r="AGP23"/>
      <c r="AGQ23"/>
      <c r="AGR23"/>
      <c r="AGS23"/>
      <c r="AGT23"/>
      <c r="AGU23"/>
      <c r="AGV23"/>
      <c r="AGW23"/>
      <c r="AGX23"/>
      <c r="AGY23"/>
      <c r="AGZ23"/>
      <c r="AHA23"/>
      <c r="AHB23"/>
      <c r="AHC23"/>
      <c r="AHD23"/>
      <c r="AHE23"/>
      <c r="AHF23"/>
      <c r="AHG23"/>
      <c r="AHH23"/>
      <c r="AHI23"/>
      <c r="AHJ23"/>
      <c r="AHK23"/>
      <c r="AHL23"/>
      <c r="AHM23"/>
      <c r="AHN23"/>
      <c r="AHO23"/>
      <c r="AHP23"/>
      <c r="AHQ23"/>
      <c r="AHR23"/>
      <c r="AHS23"/>
      <c r="AHT23"/>
      <c r="AHU23"/>
      <c r="AHV23"/>
      <c r="AHW23"/>
      <c r="AHX23"/>
      <c r="AHY23"/>
      <c r="AHZ23"/>
      <c r="AIA23"/>
      <c r="AIB23"/>
      <c r="AIC23"/>
      <c r="AID23"/>
      <c r="AIE23"/>
      <c r="AIF23"/>
      <c r="AIG23"/>
      <c r="AIH23"/>
      <c r="AII23"/>
      <c r="AIJ23"/>
      <c r="AIK23"/>
      <c r="AIL23"/>
      <c r="AIM23"/>
      <c r="AIN23"/>
      <c r="AIO23"/>
      <c r="AIP23"/>
      <c r="AIQ23"/>
      <c r="AIR23"/>
      <c r="AIS23"/>
      <c r="AIT23"/>
      <c r="AIU23"/>
      <c r="AIV23"/>
      <c r="AIW23"/>
      <c r="AIX23"/>
      <c r="AIY23"/>
      <c r="AIZ23"/>
      <c r="AJA23"/>
      <c r="AJB23"/>
      <c r="AJC23"/>
      <c r="AJD23"/>
      <c r="AJE23"/>
      <c r="AJF23"/>
      <c r="AJG23"/>
      <c r="AJH23"/>
      <c r="AJI23"/>
      <c r="AJJ23"/>
      <c r="AJK23"/>
      <c r="AJL23"/>
      <c r="AJM23"/>
      <c r="AJN23"/>
      <c r="AJO23"/>
      <c r="AJP23"/>
      <c r="AJQ23"/>
      <c r="AJR23"/>
      <c r="AJS23"/>
      <c r="AJT23"/>
      <c r="AJU23"/>
      <c r="AJV23"/>
      <c r="AJW23"/>
      <c r="AJX23"/>
      <c r="AJY23"/>
      <c r="AJZ23"/>
      <c r="AKA23"/>
      <c r="AKB23"/>
      <c r="AKC23"/>
      <c r="AKD23"/>
      <c r="AKE23"/>
      <c r="AKF23"/>
      <c r="AKG23"/>
      <c r="AKH23"/>
      <c r="AKI23"/>
      <c r="AKJ23"/>
      <c r="AKK23"/>
      <c r="AKL23"/>
      <c r="AKM23"/>
      <c r="AKN23"/>
      <c r="AKO23"/>
      <c r="AKP23"/>
      <c r="AKQ23"/>
      <c r="AKR23"/>
      <c r="AKS23"/>
      <c r="AKT23"/>
      <c r="AKU23"/>
      <c r="AKV23"/>
      <c r="AKW23"/>
      <c r="AKX23"/>
      <c r="AKY23"/>
      <c r="AKZ23"/>
      <c r="ALA23"/>
      <c r="ALB23"/>
      <c r="ALC23"/>
      <c r="ALD23"/>
      <c r="ALE23"/>
      <c r="ALF23"/>
      <c r="ALG23"/>
      <c r="ALH23"/>
      <c r="ALI23"/>
      <c r="ALJ23"/>
      <c r="ALK23"/>
      <c r="ALL23"/>
      <c r="ALM23"/>
      <c r="ALN23"/>
      <c r="ALO23"/>
      <c r="ALP23"/>
      <c r="ALQ23"/>
      <c r="ALR23"/>
      <c r="ALS23"/>
      <c r="ALT23"/>
      <c r="ALU23"/>
      <c r="ALV23"/>
      <c r="ALW23"/>
      <c r="ALX23"/>
      <c r="ALY23"/>
      <c r="ALZ23"/>
      <c r="AMA23"/>
      <c r="AMB23"/>
      <c r="AMC23"/>
      <c r="AMD23"/>
      <c r="AME23"/>
      <c r="AMF23"/>
      <c r="AMG23"/>
      <c r="AMH23"/>
      <c r="AMI23"/>
      <c r="AMJ23"/>
    </row>
    <row r="24" spans="1:1024" ht="26.25" customHeight="1" x14ac:dyDescent="0.15">
      <c r="A24" s="636" t="s">
        <v>293</v>
      </c>
      <c r="B24" s="636"/>
      <c r="C24" s="636"/>
      <c r="D24" s="636"/>
      <c r="E24" s="636"/>
      <c r="F24" s="636"/>
      <c r="G24" s="636"/>
      <c r="H24" s="636"/>
      <c r="I24" s="636"/>
      <c r="J24" s="636"/>
      <c r="K24" s="636"/>
      <c r="L24" s="636"/>
      <c r="M24" s="636"/>
      <c r="N24" s="636"/>
      <c r="O24" s="636"/>
      <c r="P24" s="636"/>
      <c r="Q24" s="636"/>
      <c r="R24" s="636"/>
      <c r="S24" s="636"/>
      <c r="T24" s="636"/>
      <c r="U24" s="636"/>
      <c r="V24" s="636"/>
      <c r="W24" s="636"/>
      <c r="X24" s="636"/>
      <c r="Y24" s="636"/>
      <c r="Z24" s="636"/>
      <c r="AA24" s="636"/>
      <c r="AB24" s="636"/>
      <c r="AC24" s="636"/>
      <c r="AD24" s="636"/>
      <c r="AE24" s="636"/>
      <c r="AF24" s="636"/>
      <c r="AG24" s="636"/>
      <c r="AH24" s="636"/>
      <c r="AI24" s="636"/>
      <c r="AJ24" s="636"/>
      <c r="AK24" s="636"/>
      <c r="AL24" s="636"/>
      <c r="AM24" s="636"/>
      <c r="AN24" s="636"/>
      <c r="AO24" s="636"/>
      <c r="AP24" s="636"/>
      <c r="AQ24" s="636"/>
      <c r="AR24" s="636"/>
      <c r="AS24" s="636"/>
      <c r="AT24" s="636"/>
      <c r="AU24" s="636"/>
      <c r="AV24" s="636"/>
      <c r="AW24" s="636"/>
      <c r="AX24" s="636"/>
      <c r="AY24" s="636"/>
      <c r="AZ24" s="61"/>
      <c r="BA24" s="61"/>
      <c r="BB24" s="61"/>
      <c r="BC24" s="61"/>
      <c r="BD24" s="61"/>
      <c r="BE24" s="62"/>
      <c r="BF24" s="62"/>
      <c r="BG24" s="62"/>
      <c r="BH24" s="62"/>
      <c r="BI24" s="62"/>
      <c r="BJ24" s="62"/>
      <c r="BK24" s="62"/>
      <c r="BL24" s="62"/>
      <c r="BM24" s="62"/>
      <c r="BN24" s="62"/>
      <c r="BO24" s="62"/>
      <c r="BP24" s="62"/>
      <c r="BQ24" s="68">
        <v>18</v>
      </c>
      <c r="BR24" s="69"/>
      <c r="BS24" s="608"/>
      <c r="BT24" s="608"/>
      <c r="BU24" s="608"/>
      <c r="BV24" s="608"/>
      <c r="BW24" s="608"/>
      <c r="BX24" s="608"/>
      <c r="BY24" s="608"/>
      <c r="BZ24" s="608"/>
      <c r="CA24" s="608"/>
      <c r="CB24" s="608"/>
      <c r="CC24" s="608"/>
      <c r="CD24" s="608"/>
      <c r="CE24" s="608"/>
      <c r="CF24" s="608"/>
      <c r="CG24" s="608"/>
      <c r="CH24" s="609"/>
      <c r="CI24" s="609"/>
      <c r="CJ24" s="609"/>
      <c r="CK24" s="609"/>
      <c r="CL24" s="609"/>
      <c r="CM24" s="609"/>
      <c r="CN24" s="609"/>
      <c r="CO24" s="609"/>
      <c r="CP24" s="609"/>
      <c r="CQ24" s="609"/>
      <c r="CR24" s="609"/>
      <c r="CS24" s="609"/>
      <c r="CT24" s="609"/>
      <c r="CU24" s="609"/>
      <c r="CV24" s="609"/>
      <c r="CW24" s="609"/>
      <c r="CX24" s="609"/>
      <c r="CY24" s="609"/>
      <c r="CZ24" s="609"/>
      <c r="DA24" s="609"/>
      <c r="DB24" s="609"/>
      <c r="DC24" s="609"/>
      <c r="DD24" s="609"/>
      <c r="DE24" s="609"/>
      <c r="DF24" s="609"/>
      <c r="DG24" s="609"/>
      <c r="DH24" s="609"/>
      <c r="DI24" s="609"/>
      <c r="DJ24" s="609"/>
      <c r="DK24" s="609"/>
      <c r="DL24" s="609"/>
      <c r="DM24" s="609"/>
      <c r="DN24" s="609"/>
      <c r="DO24" s="609"/>
      <c r="DP24" s="609"/>
      <c r="DQ24" s="609"/>
      <c r="DR24" s="609"/>
      <c r="DS24" s="609"/>
      <c r="DT24" s="609"/>
      <c r="DU24" s="609"/>
      <c r="DV24" s="610"/>
      <c r="DW24" s="610"/>
      <c r="DX24" s="610"/>
      <c r="DY24" s="610"/>
      <c r="DZ24" s="610"/>
      <c r="EA24" s="64"/>
      <c r="EB24"/>
      <c r="EC24"/>
      <c r="ED24"/>
      <c r="EE24"/>
      <c r="EF24"/>
      <c r="EG24"/>
      <c r="EH24"/>
      <c r="EI24"/>
      <c r="EJ24"/>
      <c r="EK24"/>
      <c r="EL24"/>
      <c r="EM24"/>
      <c r="EN24"/>
      <c r="EO24"/>
      <c r="EP24"/>
      <c r="EQ24"/>
      <c r="ER24"/>
      <c r="ES24"/>
      <c r="ET24"/>
      <c r="EU24"/>
      <c r="EV24"/>
      <c r="EW24"/>
      <c r="EX24"/>
      <c r="EY24"/>
      <c r="EZ24"/>
      <c r="FA24"/>
      <c r="FB24"/>
      <c r="FC24"/>
      <c r="FD24"/>
      <c r="FE24"/>
      <c r="FF24"/>
      <c r="FG24"/>
      <c r="FH24"/>
      <c r="FI24"/>
      <c r="FJ24"/>
      <c r="FK24"/>
      <c r="FL24"/>
      <c r="FM24"/>
      <c r="FN24"/>
      <c r="FO24"/>
      <c r="FP24"/>
      <c r="FQ24"/>
      <c r="FR24"/>
      <c r="FS24"/>
      <c r="FT24"/>
      <c r="FU24"/>
      <c r="FV24"/>
      <c r="FW24"/>
      <c r="FX24"/>
      <c r="FY24"/>
      <c r="FZ24"/>
      <c r="GA24"/>
      <c r="GB24"/>
      <c r="GC24"/>
      <c r="GD24"/>
      <c r="GE24"/>
      <c r="GF24"/>
      <c r="GG24"/>
      <c r="GH24"/>
      <c r="GI24"/>
      <c r="GJ24"/>
      <c r="GK24"/>
      <c r="GL24"/>
      <c r="GM24"/>
      <c r="GN24"/>
      <c r="GO24"/>
      <c r="GP24"/>
      <c r="GQ24"/>
      <c r="GR24"/>
      <c r="GS24"/>
      <c r="GT24"/>
      <c r="GU24"/>
      <c r="GV24"/>
      <c r="GW24"/>
      <c r="GX24"/>
      <c r="GY24"/>
      <c r="GZ24"/>
      <c r="HA24"/>
      <c r="HB24"/>
      <c r="HC24"/>
      <c r="HD24"/>
      <c r="HE24"/>
      <c r="HF24"/>
      <c r="HG24"/>
      <c r="HH24"/>
      <c r="HI24"/>
      <c r="HJ24"/>
      <c r="HK24"/>
      <c r="HL24"/>
      <c r="HM24"/>
      <c r="HN24"/>
      <c r="HO24"/>
      <c r="HP24"/>
      <c r="HQ24"/>
      <c r="HR24"/>
      <c r="HS24"/>
      <c r="HT24"/>
      <c r="HU24"/>
      <c r="HV24"/>
      <c r="HW24"/>
      <c r="HX24"/>
      <c r="HY24"/>
      <c r="HZ24"/>
      <c r="IA24"/>
      <c r="IB24"/>
      <c r="IC24"/>
      <c r="ID24"/>
      <c r="IE24"/>
      <c r="IF24"/>
      <c r="IG24"/>
      <c r="IH24"/>
      <c r="II24"/>
      <c r="IJ24"/>
      <c r="IK24"/>
      <c r="IL24"/>
      <c r="IM24"/>
      <c r="IN24"/>
      <c r="IO24"/>
      <c r="IP24"/>
      <c r="IQ24"/>
      <c r="IR24"/>
      <c r="IS24"/>
      <c r="IT24"/>
      <c r="IU24"/>
      <c r="IV24"/>
      <c r="IW24"/>
      <c r="IX24"/>
      <c r="IY24"/>
      <c r="IZ24"/>
      <c r="JA24"/>
      <c r="JB24"/>
      <c r="JC24"/>
      <c r="JD24"/>
      <c r="JE24"/>
      <c r="JF24"/>
      <c r="JG24"/>
      <c r="JH24"/>
      <c r="JI24"/>
      <c r="JJ24"/>
      <c r="JK24"/>
      <c r="JL24"/>
      <c r="JM24"/>
      <c r="JN24"/>
      <c r="JO24"/>
      <c r="JP24"/>
      <c r="JQ24"/>
      <c r="JR24"/>
      <c r="JS24"/>
      <c r="JT24"/>
      <c r="JU24"/>
      <c r="JV24"/>
      <c r="JW24"/>
      <c r="JX24"/>
      <c r="JY24"/>
      <c r="JZ24"/>
      <c r="KA24"/>
      <c r="KB24"/>
      <c r="KC24"/>
      <c r="KD24"/>
      <c r="KE24"/>
      <c r="KF24"/>
      <c r="KG24"/>
      <c r="KH24"/>
      <c r="KI24"/>
      <c r="KJ24"/>
      <c r="KK24"/>
      <c r="KL24"/>
      <c r="KM24"/>
      <c r="KN24"/>
      <c r="KO24"/>
      <c r="KP24"/>
      <c r="KQ24"/>
      <c r="KR24"/>
      <c r="KS24"/>
      <c r="KT24"/>
      <c r="KU24"/>
      <c r="KV24"/>
      <c r="KW24"/>
      <c r="KX24"/>
      <c r="KY24"/>
      <c r="KZ24"/>
      <c r="LA24"/>
      <c r="LB24"/>
      <c r="LC24"/>
      <c r="LD24"/>
      <c r="LE24"/>
      <c r="LF24"/>
      <c r="LG24"/>
      <c r="LH24"/>
      <c r="LI24"/>
      <c r="LJ24"/>
      <c r="LK24"/>
      <c r="LL24"/>
      <c r="LM24"/>
      <c r="LN24"/>
      <c r="LO24"/>
      <c r="LP24"/>
      <c r="LQ24"/>
      <c r="LR24"/>
      <c r="LS24"/>
      <c r="LT24"/>
      <c r="LU24"/>
      <c r="LV24"/>
      <c r="LW24"/>
      <c r="LX24"/>
      <c r="LY24"/>
      <c r="LZ24"/>
      <c r="MA24"/>
      <c r="MB24"/>
      <c r="MC24"/>
      <c r="MD24"/>
      <c r="ME24"/>
      <c r="MF24"/>
      <c r="MG24"/>
      <c r="MH24"/>
      <c r="MI24"/>
      <c r="MJ24"/>
      <c r="MK24"/>
      <c r="ML24"/>
      <c r="MM24"/>
      <c r="MN24"/>
      <c r="MO24"/>
      <c r="MP24"/>
      <c r="MQ24"/>
      <c r="MR24"/>
      <c r="MS24"/>
      <c r="MT24"/>
      <c r="MU24"/>
      <c r="MV24"/>
      <c r="MW24"/>
      <c r="MX24"/>
      <c r="MY24"/>
      <c r="MZ24"/>
      <c r="NA24"/>
      <c r="NB24"/>
      <c r="NC24"/>
      <c r="ND24"/>
      <c r="NE24"/>
      <c r="NF24"/>
      <c r="NG24"/>
      <c r="NH24"/>
      <c r="NI24"/>
      <c r="NJ24"/>
      <c r="NK24"/>
      <c r="NL24"/>
      <c r="NM24"/>
      <c r="NN24"/>
      <c r="NO24"/>
      <c r="NP24"/>
      <c r="NQ24"/>
      <c r="NR24"/>
      <c r="NS24"/>
      <c r="NT24"/>
      <c r="NU24"/>
      <c r="NV24"/>
      <c r="NW24"/>
      <c r="NX24"/>
      <c r="NY24"/>
      <c r="NZ24"/>
      <c r="OA24"/>
      <c r="OB24"/>
      <c r="OC24"/>
      <c r="OD24"/>
      <c r="OE24"/>
      <c r="OF24"/>
      <c r="OG24"/>
      <c r="OH24"/>
      <c r="OI24"/>
      <c r="OJ24"/>
      <c r="OK24"/>
      <c r="OL24"/>
      <c r="OM24"/>
      <c r="ON24"/>
      <c r="OO24"/>
      <c r="OP24"/>
      <c r="OQ24"/>
      <c r="OR24"/>
      <c r="OS24"/>
      <c r="OT24"/>
      <c r="OU24"/>
      <c r="OV24"/>
      <c r="OW24"/>
      <c r="OX24"/>
      <c r="OY24"/>
      <c r="OZ24"/>
      <c r="PA24"/>
      <c r="PB24"/>
      <c r="PC24"/>
      <c r="PD24"/>
      <c r="PE24"/>
      <c r="PF24"/>
      <c r="PG24"/>
      <c r="PH24"/>
      <c r="PI24"/>
      <c r="PJ24"/>
      <c r="PK24"/>
      <c r="PL24"/>
      <c r="PM24"/>
      <c r="PN24"/>
      <c r="PO24"/>
      <c r="PP24"/>
      <c r="PQ24"/>
      <c r="PR24"/>
      <c r="PS24"/>
      <c r="PT24"/>
      <c r="PU24"/>
      <c r="PV24"/>
      <c r="PW24"/>
      <c r="PX24"/>
      <c r="PY24"/>
      <c r="PZ24"/>
      <c r="QA24"/>
      <c r="QB24"/>
      <c r="QC24"/>
      <c r="QD24"/>
      <c r="QE24"/>
      <c r="QF24"/>
      <c r="QG24"/>
      <c r="QH24"/>
      <c r="QI24"/>
      <c r="QJ24"/>
      <c r="QK24"/>
      <c r="QL24"/>
      <c r="QM24"/>
      <c r="QN24"/>
      <c r="QO24"/>
      <c r="QP24"/>
      <c r="QQ24"/>
      <c r="QR24"/>
      <c r="QS24"/>
      <c r="QT24"/>
      <c r="QU24"/>
      <c r="QV24"/>
      <c r="QW24"/>
      <c r="QX24"/>
      <c r="QY24"/>
      <c r="QZ24"/>
      <c r="RA24"/>
      <c r="RB24"/>
      <c r="RC24"/>
      <c r="RD24"/>
      <c r="RE24"/>
      <c r="RF24"/>
      <c r="RG24"/>
      <c r="RH24"/>
      <c r="RI24"/>
      <c r="RJ24"/>
      <c r="RK24"/>
      <c r="RL24"/>
      <c r="RM24"/>
      <c r="RN24"/>
      <c r="RO24"/>
      <c r="RP24"/>
      <c r="RQ24"/>
      <c r="RR24"/>
      <c r="RS24"/>
      <c r="RT24"/>
      <c r="RU24"/>
      <c r="RV24"/>
      <c r="RW24"/>
      <c r="RX24"/>
      <c r="RY24"/>
      <c r="RZ24"/>
      <c r="SA24"/>
      <c r="SB24"/>
      <c r="SC24"/>
      <c r="SD24"/>
      <c r="SE24"/>
      <c r="SF24"/>
      <c r="SG24"/>
      <c r="SH24"/>
      <c r="SI24"/>
      <c r="SJ24"/>
      <c r="SK24"/>
      <c r="SL24"/>
      <c r="SM24"/>
      <c r="SN24"/>
      <c r="SO24"/>
      <c r="SP24"/>
      <c r="SQ24"/>
      <c r="SR24"/>
      <c r="SS24"/>
      <c r="ST24"/>
      <c r="SU24"/>
      <c r="SV24"/>
      <c r="SW24"/>
      <c r="SX24"/>
      <c r="SY24"/>
      <c r="SZ24"/>
      <c r="TA24"/>
      <c r="TB24"/>
      <c r="TC24"/>
      <c r="TD24"/>
      <c r="TE24"/>
      <c r="TF24"/>
      <c r="TG24"/>
      <c r="TH24"/>
      <c r="TI24"/>
      <c r="TJ24"/>
      <c r="TK24"/>
      <c r="TL24"/>
      <c r="TM24"/>
      <c r="TN24"/>
      <c r="TO24"/>
      <c r="TP24"/>
      <c r="TQ24"/>
      <c r="TR24"/>
      <c r="TS24"/>
      <c r="TT24"/>
      <c r="TU24"/>
      <c r="TV24"/>
      <c r="TW24"/>
      <c r="TX24"/>
      <c r="TY24"/>
      <c r="TZ24"/>
      <c r="UA24"/>
      <c r="UB24"/>
      <c r="UC24"/>
      <c r="UD24"/>
      <c r="UE24"/>
      <c r="UF24"/>
      <c r="UG24"/>
      <c r="UH24"/>
      <c r="UI24"/>
      <c r="UJ24"/>
      <c r="UK24"/>
      <c r="UL24"/>
      <c r="UM24"/>
      <c r="UN24"/>
      <c r="UO24"/>
      <c r="UP24"/>
      <c r="UQ24"/>
      <c r="UR24"/>
      <c r="US24"/>
      <c r="UT24"/>
      <c r="UU24"/>
      <c r="UV24"/>
      <c r="UW24"/>
      <c r="UX24"/>
      <c r="UY24"/>
      <c r="UZ24"/>
      <c r="VA24"/>
      <c r="VB24"/>
      <c r="VC24"/>
      <c r="VD24"/>
      <c r="VE24"/>
      <c r="VF24"/>
      <c r="VG24"/>
      <c r="VH24"/>
      <c r="VI24"/>
      <c r="VJ24"/>
      <c r="VK24"/>
      <c r="VL24"/>
      <c r="VM24"/>
      <c r="VN24"/>
      <c r="VO24"/>
      <c r="VP24"/>
      <c r="VQ24"/>
      <c r="VR24"/>
      <c r="VS24"/>
      <c r="VT24"/>
      <c r="VU24"/>
      <c r="VV24"/>
      <c r="VW24"/>
      <c r="VX24"/>
      <c r="VY24"/>
      <c r="VZ24"/>
      <c r="WA24"/>
      <c r="WB24"/>
      <c r="WC24"/>
      <c r="WD24"/>
      <c r="WE24"/>
      <c r="WF24"/>
      <c r="WG24"/>
      <c r="WH24"/>
      <c r="WI24"/>
      <c r="WJ24"/>
      <c r="WK24"/>
      <c r="WL24"/>
      <c r="WM24"/>
      <c r="WN24"/>
      <c r="WO24"/>
      <c r="WP24"/>
      <c r="WQ24"/>
      <c r="WR24"/>
      <c r="WS24"/>
      <c r="WT24"/>
      <c r="WU24"/>
      <c r="WV24"/>
      <c r="WW24"/>
      <c r="WX24"/>
      <c r="WY24"/>
      <c r="WZ24"/>
      <c r="XA24"/>
      <c r="XB24"/>
      <c r="XC24"/>
      <c r="XD24"/>
      <c r="XE24"/>
      <c r="XF24"/>
      <c r="XG24"/>
      <c r="XH24"/>
      <c r="XI24"/>
      <c r="XJ24"/>
      <c r="XK24"/>
      <c r="XL24"/>
      <c r="XM24"/>
      <c r="XN24"/>
      <c r="XO24"/>
      <c r="XP24"/>
      <c r="XQ24"/>
      <c r="XR24"/>
      <c r="XS24"/>
      <c r="XT24"/>
      <c r="XU24"/>
      <c r="XV24"/>
      <c r="XW24"/>
      <c r="XX24"/>
      <c r="XY24"/>
      <c r="XZ24"/>
      <c r="YA24"/>
      <c r="YB24"/>
      <c r="YC24"/>
      <c r="YD24"/>
      <c r="YE24"/>
      <c r="YF24"/>
      <c r="YG24"/>
      <c r="YH24"/>
      <c r="YI24"/>
      <c r="YJ24"/>
      <c r="YK24"/>
      <c r="YL24"/>
      <c r="YM24"/>
      <c r="YN24"/>
      <c r="YO24"/>
      <c r="YP24"/>
      <c r="YQ24"/>
      <c r="YR24"/>
      <c r="YS24"/>
      <c r="YT24"/>
      <c r="YU24"/>
      <c r="YV24"/>
      <c r="YW24"/>
      <c r="YX24"/>
      <c r="YY24"/>
      <c r="YZ24"/>
      <c r="ZA24"/>
      <c r="ZB24"/>
      <c r="ZC24"/>
      <c r="ZD24"/>
      <c r="ZE24"/>
      <c r="ZF24"/>
      <c r="ZG24"/>
      <c r="ZH24"/>
      <c r="ZI24"/>
      <c r="ZJ24"/>
      <c r="ZK24"/>
      <c r="ZL24"/>
      <c r="ZM24"/>
      <c r="ZN24"/>
      <c r="ZO24"/>
      <c r="ZP24"/>
      <c r="ZQ24"/>
      <c r="ZR24"/>
      <c r="ZS24"/>
      <c r="ZT24"/>
      <c r="ZU24"/>
      <c r="ZV24"/>
      <c r="ZW24"/>
      <c r="ZX24"/>
      <c r="ZY24"/>
      <c r="ZZ24"/>
      <c r="AAA24"/>
      <c r="AAB24"/>
      <c r="AAC24"/>
      <c r="AAD24"/>
      <c r="AAE24"/>
      <c r="AAF24"/>
      <c r="AAG24"/>
      <c r="AAH24"/>
      <c r="AAI24"/>
      <c r="AAJ24"/>
      <c r="AAK24"/>
      <c r="AAL24"/>
      <c r="AAM24"/>
      <c r="AAN24"/>
      <c r="AAO24"/>
      <c r="AAP24"/>
      <c r="AAQ24"/>
      <c r="AAR24"/>
      <c r="AAS24"/>
      <c r="AAT24"/>
      <c r="AAU24"/>
      <c r="AAV24"/>
      <c r="AAW24"/>
      <c r="AAX24"/>
      <c r="AAY24"/>
      <c r="AAZ24"/>
      <c r="ABA24"/>
      <c r="ABB24"/>
      <c r="ABC24"/>
      <c r="ABD24"/>
      <c r="ABE24"/>
      <c r="ABF24"/>
      <c r="ABG24"/>
      <c r="ABH24"/>
      <c r="ABI24"/>
      <c r="ABJ24"/>
      <c r="ABK24"/>
      <c r="ABL24"/>
      <c r="ABM24"/>
      <c r="ABN24"/>
      <c r="ABO24"/>
      <c r="ABP24"/>
      <c r="ABQ24"/>
      <c r="ABR24"/>
      <c r="ABS24"/>
      <c r="ABT24"/>
      <c r="ABU24"/>
      <c r="ABV24"/>
      <c r="ABW24"/>
      <c r="ABX24"/>
      <c r="ABY24"/>
      <c r="ABZ24"/>
      <c r="ACA24"/>
      <c r="ACB24"/>
      <c r="ACC24"/>
      <c r="ACD24"/>
      <c r="ACE24"/>
      <c r="ACF24"/>
      <c r="ACG24"/>
      <c r="ACH24"/>
      <c r="ACI24"/>
      <c r="ACJ24"/>
      <c r="ACK24"/>
      <c r="ACL24"/>
      <c r="ACM24"/>
      <c r="ACN24"/>
      <c r="ACO24"/>
      <c r="ACP24"/>
      <c r="ACQ24"/>
      <c r="ACR24"/>
      <c r="ACS24"/>
      <c r="ACT24"/>
      <c r="ACU24"/>
      <c r="ACV24"/>
      <c r="ACW24"/>
      <c r="ACX24"/>
      <c r="ACY24"/>
      <c r="ACZ24"/>
      <c r="ADA24"/>
      <c r="ADB24"/>
      <c r="ADC24"/>
      <c r="ADD24"/>
      <c r="ADE24"/>
      <c r="ADF24"/>
      <c r="ADG24"/>
      <c r="ADH24"/>
      <c r="ADI24"/>
      <c r="ADJ24"/>
      <c r="ADK24"/>
      <c r="ADL24"/>
      <c r="ADM24"/>
      <c r="ADN24"/>
      <c r="ADO24"/>
      <c r="ADP24"/>
      <c r="ADQ24"/>
      <c r="ADR24"/>
      <c r="ADS24"/>
      <c r="ADT24"/>
      <c r="ADU24"/>
      <c r="ADV24"/>
      <c r="ADW24"/>
      <c r="ADX24"/>
      <c r="ADY24"/>
      <c r="ADZ24"/>
      <c r="AEA24"/>
      <c r="AEB24"/>
      <c r="AEC24"/>
      <c r="AED24"/>
      <c r="AEE24"/>
      <c r="AEF24"/>
      <c r="AEG24"/>
      <c r="AEH24"/>
      <c r="AEI24"/>
      <c r="AEJ24"/>
      <c r="AEK24"/>
      <c r="AEL24"/>
      <c r="AEM24"/>
      <c r="AEN24"/>
      <c r="AEO24"/>
      <c r="AEP24"/>
      <c r="AEQ24"/>
      <c r="AER24"/>
      <c r="AES24"/>
      <c r="AET24"/>
      <c r="AEU24"/>
      <c r="AEV24"/>
      <c r="AEW24"/>
      <c r="AEX24"/>
      <c r="AEY24"/>
      <c r="AEZ24"/>
      <c r="AFA24"/>
      <c r="AFB24"/>
      <c r="AFC24"/>
      <c r="AFD24"/>
      <c r="AFE24"/>
      <c r="AFF24"/>
      <c r="AFG24"/>
      <c r="AFH24"/>
      <c r="AFI24"/>
      <c r="AFJ24"/>
      <c r="AFK24"/>
      <c r="AFL24"/>
      <c r="AFM24"/>
      <c r="AFN24"/>
      <c r="AFO24"/>
      <c r="AFP24"/>
      <c r="AFQ24"/>
      <c r="AFR24"/>
      <c r="AFS24"/>
      <c r="AFT24"/>
      <c r="AFU24"/>
      <c r="AFV24"/>
      <c r="AFW24"/>
      <c r="AFX24"/>
      <c r="AFY24"/>
      <c r="AFZ24"/>
      <c r="AGA24"/>
      <c r="AGB24"/>
      <c r="AGC24"/>
      <c r="AGD24"/>
      <c r="AGE24"/>
      <c r="AGF24"/>
      <c r="AGG24"/>
      <c r="AGH24"/>
      <c r="AGI24"/>
      <c r="AGJ24"/>
      <c r="AGK24"/>
      <c r="AGL24"/>
      <c r="AGM24"/>
      <c r="AGN24"/>
      <c r="AGO24"/>
      <c r="AGP24"/>
      <c r="AGQ24"/>
      <c r="AGR24"/>
      <c r="AGS24"/>
      <c r="AGT24"/>
      <c r="AGU24"/>
      <c r="AGV24"/>
      <c r="AGW24"/>
      <c r="AGX24"/>
      <c r="AGY24"/>
      <c r="AGZ24"/>
      <c r="AHA24"/>
      <c r="AHB24"/>
      <c r="AHC24"/>
      <c r="AHD24"/>
      <c r="AHE24"/>
      <c r="AHF24"/>
      <c r="AHG24"/>
      <c r="AHH24"/>
      <c r="AHI24"/>
      <c r="AHJ24"/>
      <c r="AHK24"/>
      <c r="AHL24"/>
      <c r="AHM24"/>
      <c r="AHN24"/>
      <c r="AHO24"/>
      <c r="AHP24"/>
      <c r="AHQ24"/>
      <c r="AHR24"/>
      <c r="AHS24"/>
      <c r="AHT24"/>
      <c r="AHU24"/>
      <c r="AHV24"/>
      <c r="AHW24"/>
      <c r="AHX24"/>
      <c r="AHY24"/>
      <c r="AHZ24"/>
      <c r="AIA24"/>
      <c r="AIB24"/>
      <c r="AIC24"/>
      <c r="AID24"/>
      <c r="AIE24"/>
      <c r="AIF24"/>
      <c r="AIG24"/>
      <c r="AIH24"/>
      <c r="AII24"/>
      <c r="AIJ24"/>
      <c r="AIK24"/>
      <c r="AIL24"/>
      <c r="AIM24"/>
      <c r="AIN24"/>
      <c r="AIO24"/>
      <c r="AIP24"/>
      <c r="AIQ24"/>
      <c r="AIR24"/>
      <c r="AIS24"/>
      <c r="AIT24"/>
      <c r="AIU24"/>
      <c r="AIV24"/>
      <c r="AIW24"/>
      <c r="AIX24"/>
      <c r="AIY24"/>
      <c r="AIZ24"/>
      <c r="AJA24"/>
      <c r="AJB24"/>
      <c r="AJC24"/>
      <c r="AJD24"/>
      <c r="AJE24"/>
      <c r="AJF24"/>
      <c r="AJG24"/>
      <c r="AJH24"/>
      <c r="AJI24"/>
      <c r="AJJ24"/>
      <c r="AJK24"/>
      <c r="AJL24"/>
      <c r="AJM24"/>
      <c r="AJN24"/>
      <c r="AJO24"/>
      <c r="AJP24"/>
      <c r="AJQ24"/>
      <c r="AJR24"/>
      <c r="AJS24"/>
      <c r="AJT24"/>
      <c r="AJU24"/>
      <c r="AJV24"/>
      <c r="AJW24"/>
      <c r="AJX24"/>
      <c r="AJY24"/>
      <c r="AJZ24"/>
      <c r="AKA24"/>
      <c r="AKB24"/>
      <c r="AKC24"/>
      <c r="AKD24"/>
      <c r="AKE24"/>
      <c r="AKF24"/>
      <c r="AKG24"/>
      <c r="AKH24"/>
      <c r="AKI24"/>
      <c r="AKJ24"/>
      <c r="AKK24"/>
      <c r="AKL24"/>
      <c r="AKM24"/>
      <c r="AKN24"/>
      <c r="AKO24"/>
      <c r="AKP24"/>
      <c r="AKQ24"/>
      <c r="AKR24"/>
      <c r="AKS24"/>
      <c r="AKT24"/>
      <c r="AKU24"/>
      <c r="AKV24"/>
      <c r="AKW24"/>
      <c r="AKX24"/>
      <c r="AKY24"/>
      <c r="AKZ24"/>
      <c r="ALA24"/>
      <c r="ALB24"/>
      <c r="ALC24"/>
      <c r="ALD24"/>
      <c r="ALE24"/>
      <c r="ALF24"/>
      <c r="ALG24"/>
      <c r="ALH24"/>
      <c r="ALI24"/>
      <c r="ALJ24"/>
      <c r="ALK24"/>
      <c r="ALL24"/>
      <c r="ALM24"/>
      <c r="ALN24"/>
      <c r="ALO24"/>
      <c r="ALP24"/>
      <c r="ALQ24"/>
      <c r="ALR24"/>
      <c r="ALS24"/>
      <c r="ALT24"/>
      <c r="ALU24"/>
      <c r="ALV24"/>
      <c r="ALW24"/>
      <c r="ALX24"/>
      <c r="ALY24"/>
      <c r="ALZ24"/>
      <c r="AMA24"/>
      <c r="AMB24"/>
      <c r="AMC24"/>
      <c r="AMD24"/>
      <c r="AME24"/>
      <c r="AMF24"/>
      <c r="AMG24"/>
      <c r="AMH24"/>
      <c r="AMI24"/>
      <c r="AMJ24"/>
    </row>
    <row r="25" spans="1:1024" ht="26.25" customHeight="1" x14ac:dyDescent="0.15">
      <c r="A25" s="637" t="s">
        <v>294</v>
      </c>
      <c r="B25" s="637"/>
      <c r="C25" s="637"/>
      <c r="D25" s="637"/>
      <c r="E25" s="637"/>
      <c r="F25" s="637"/>
      <c r="G25" s="637"/>
      <c r="H25" s="637"/>
      <c r="I25" s="637"/>
      <c r="J25" s="637"/>
      <c r="K25" s="637"/>
      <c r="L25" s="637"/>
      <c r="M25" s="637"/>
      <c r="N25" s="637"/>
      <c r="O25" s="637"/>
      <c r="P25" s="637"/>
      <c r="Q25" s="637"/>
      <c r="R25" s="637"/>
      <c r="S25" s="637"/>
      <c r="T25" s="637"/>
      <c r="U25" s="637"/>
      <c r="V25" s="637"/>
      <c r="W25" s="637"/>
      <c r="X25" s="637"/>
      <c r="Y25" s="637"/>
      <c r="Z25" s="637"/>
      <c r="AA25" s="637"/>
      <c r="AB25" s="637"/>
      <c r="AC25" s="637"/>
      <c r="AD25" s="637"/>
      <c r="AE25" s="637"/>
      <c r="AF25" s="637"/>
      <c r="AG25" s="637"/>
      <c r="AH25" s="637"/>
      <c r="AI25" s="637"/>
      <c r="AJ25" s="637"/>
      <c r="AK25" s="637"/>
      <c r="AL25" s="637"/>
      <c r="AM25" s="637"/>
      <c r="AN25" s="637"/>
      <c r="AO25" s="637"/>
      <c r="AP25" s="637"/>
      <c r="AQ25" s="637"/>
      <c r="AR25" s="637"/>
      <c r="AS25" s="637"/>
      <c r="AT25" s="637"/>
      <c r="AU25" s="637"/>
      <c r="AV25" s="637"/>
      <c r="AW25" s="637"/>
      <c r="AX25" s="637"/>
      <c r="AY25" s="637"/>
      <c r="AZ25" s="637"/>
      <c r="BA25" s="637"/>
      <c r="BB25" s="637"/>
      <c r="BC25" s="637"/>
      <c r="BD25" s="637"/>
      <c r="BE25" s="637"/>
      <c r="BF25" s="637"/>
      <c r="BG25" s="637"/>
      <c r="BH25" s="637"/>
      <c r="BI25" s="637"/>
      <c r="BJ25" s="61"/>
      <c r="BK25" s="61"/>
      <c r="BL25" s="61"/>
      <c r="BM25" s="61"/>
      <c r="BN25" s="61"/>
      <c r="BO25" s="71"/>
      <c r="BP25" s="71"/>
      <c r="BQ25" s="68">
        <v>19</v>
      </c>
      <c r="BR25" s="69"/>
      <c r="BS25" s="608"/>
      <c r="BT25" s="608"/>
      <c r="BU25" s="608"/>
      <c r="BV25" s="608"/>
      <c r="BW25" s="608"/>
      <c r="BX25" s="608"/>
      <c r="BY25" s="608"/>
      <c r="BZ25" s="608"/>
      <c r="CA25" s="608"/>
      <c r="CB25" s="608"/>
      <c r="CC25" s="608"/>
      <c r="CD25" s="608"/>
      <c r="CE25" s="608"/>
      <c r="CF25" s="608"/>
      <c r="CG25" s="608"/>
      <c r="CH25" s="609"/>
      <c r="CI25" s="609"/>
      <c r="CJ25" s="609"/>
      <c r="CK25" s="609"/>
      <c r="CL25" s="609"/>
      <c r="CM25" s="609"/>
      <c r="CN25" s="609"/>
      <c r="CO25" s="609"/>
      <c r="CP25" s="609"/>
      <c r="CQ25" s="609"/>
      <c r="CR25" s="609"/>
      <c r="CS25" s="609"/>
      <c r="CT25" s="609"/>
      <c r="CU25" s="609"/>
      <c r="CV25" s="609"/>
      <c r="CW25" s="609"/>
      <c r="CX25" s="609"/>
      <c r="CY25" s="609"/>
      <c r="CZ25" s="609"/>
      <c r="DA25" s="609"/>
      <c r="DB25" s="609"/>
      <c r="DC25" s="609"/>
      <c r="DD25" s="609"/>
      <c r="DE25" s="609"/>
      <c r="DF25" s="609"/>
      <c r="DG25" s="609"/>
      <c r="DH25" s="609"/>
      <c r="DI25" s="609"/>
      <c r="DJ25" s="609"/>
      <c r="DK25" s="609"/>
      <c r="DL25" s="609"/>
      <c r="DM25" s="609"/>
      <c r="DN25" s="609"/>
      <c r="DO25" s="609"/>
      <c r="DP25" s="609"/>
      <c r="DQ25" s="609"/>
      <c r="DR25" s="609"/>
      <c r="DS25" s="609"/>
      <c r="DT25" s="609"/>
      <c r="DU25" s="609"/>
      <c r="DV25" s="610"/>
      <c r="DW25" s="610"/>
      <c r="DX25" s="610"/>
      <c r="DY25" s="610"/>
      <c r="DZ25" s="610"/>
      <c r="EA25" s="60"/>
      <c r="EB25"/>
      <c r="EC25"/>
      <c r="ED25"/>
      <c r="EE25"/>
      <c r="EF25"/>
      <c r="EG25"/>
      <c r="EH25"/>
      <c r="EI25"/>
      <c r="EJ25"/>
      <c r="EK25"/>
      <c r="EL25"/>
      <c r="EM25"/>
      <c r="EN25"/>
      <c r="EO25"/>
      <c r="EP25"/>
      <c r="EQ25"/>
      <c r="ER25"/>
      <c r="ES25"/>
      <c r="ET25"/>
      <c r="EU25"/>
      <c r="EV25"/>
      <c r="EW25"/>
      <c r="EX25"/>
      <c r="EY25"/>
      <c r="EZ25"/>
      <c r="FA25"/>
      <c r="FB25"/>
      <c r="FC25"/>
      <c r="FD25"/>
      <c r="FE25"/>
      <c r="FF25"/>
      <c r="FG25"/>
      <c r="FH25"/>
      <c r="FI25"/>
      <c r="FJ25"/>
      <c r="FK25"/>
      <c r="FL25"/>
      <c r="FM25"/>
      <c r="FN25"/>
      <c r="FO25"/>
      <c r="FP25"/>
      <c r="FQ25"/>
      <c r="FR25"/>
      <c r="FS25"/>
      <c r="FT25"/>
      <c r="FU25"/>
      <c r="FV25"/>
      <c r="FW25"/>
      <c r="FX25"/>
      <c r="FY25"/>
      <c r="FZ25"/>
      <c r="GA25"/>
      <c r="GB25"/>
      <c r="GC25"/>
      <c r="GD25"/>
      <c r="GE25"/>
      <c r="GF25"/>
      <c r="GG25"/>
      <c r="GH25"/>
      <c r="GI25"/>
      <c r="GJ25"/>
      <c r="GK25"/>
      <c r="GL25"/>
      <c r="GM25"/>
      <c r="GN25"/>
      <c r="GO25"/>
      <c r="GP25"/>
      <c r="GQ25"/>
      <c r="GR25"/>
      <c r="GS25"/>
      <c r="GT25"/>
      <c r="GU25"/>
      <c r="GV25"/>
      <c r="GW25"/>
      <c r="GX25"/>
      <c r="GY25"/>
      <c r="GZ25"/>
      <c r="HA25"/>
      <c r="HB25"/>
      <c r="HC25"/>
      <c r="HD25"/>
      <c r="HE25"/>
      <c r="HF25"/>
      <c r="HG25"/>
      <c r="HH25"/>
      <c r="HI25"/>
      <c r="HJ25"/>
      <c r="HK25"/>
      <c r="HL25"/>
      <c r="HM25"/>
      <c r="HN25"/>
      <c r="HO25"/>
      <c r="HP25"/>
      <c r="HQ25"/>
      <c r="HR25"/>
      <c r="HS25"/>
      <c r="HT25"/>
      <c r="HU25"/>
      <c r="HV25"/>
      <c r="HW25"/>
      <c r="HX25"/>
      <c r="HY25"/>
      <c r="HZ25"/>
      <c r="IA25"/>
      <c r="IB25"/>
      <c r="IC25"/>
      <c r="ID25"/>
      <c r="IE25"/>
      <c r="IF25"/>
      <c r="IG25"/>
      <c r="IH25"/>
      <c r="II25"/>
      <c r="IJ25"/>
      <c r="IK25"/>
      <c r="IL25"/>
      <c r="IM25"/>
      <c r="IN25"/>
      <c r="IO25"/>
      <c r="IP25"/>
      <c r="IQ25"/>
      <c r="IR25"/>
      <c r="IS25"/>
      <c r="IT25"/>
      <c r="IU25"/>
      <c r="IV25"/>
      <c r="IW25"/>
      <c r="IX25"/>
      <c r="IY25"/>
      <c r="IZ25"/>
      <c r="JA25"/>
      <c r="JB25"/>
      <c r="JC25"/>
      <c r="JD25"/>
      <c r="JE25"/>
      <c r="JF25"/>
      <c r="JG25"/>
      <c r="JH25"/>
      <c r="JI25"/>
      <c r="JJ25"/>
      <c r="JK25"/>
      <c r="JL25"/>
      <c r="JM25"/>
      <c r="JN25"/>
      <c r="JO25"/>
      <c r="JP25"/>
      <c r="JQ25"/>
      <c r="JR25"/>
      <c r="JS25"/>
      <c r="JT25"/>
      <c r="JU25"/>
      <c r="JV25"/>
      <c r="JW25"/>
      <c r="JX25"/>
      <c r="JY25"/>
      <c r="JZ25"/>
      <c r="KA25"/>
      <c r="KB25"/>
      <c r="KC25"/>
      <c r="KD25"/>
      <c r="KE25"/>
      <c r="KF25"/>
      <c r="KG25"/>
      <c r="KH25"/>
      <c r="KI25"/>
      <c r="KJ25"/>
      <c r="KK25"/>
      <c r="KL25"/>
      <c r="KM25"/>
      <c r="KN25"/>
      <c r="KO25"/>
      <c r="KP25"/>
      <c r="KQ25"/>
      <c r="KR25"/>
      <c r="KS25"/>
      <c r="KT25"/>
      <c r="KU25"/>
      <c r="KV25"/>
      <c r="KW25"/>
      <c r="KX25"/>
      <c r="KY25"/>
      <c r="KZ25"/>
      <c r="LA25"/>
      <c r="LB25"/>
      <c r="LC25"/>
      <c r="LD25"/>
      <c r="LE25"/>
      <c r="LF25"/>
      <c r="LG25"/>
      <c r="LH25"/>
      <c r="LI25"/>
      <c r="LJ25"/>
      <c r="LK25"/>
      <c r="LL25"/>
      <c r="LM25"/>
      <c r="LN25"/>
      <c r="LO25"/>
      <c r="LP25"/>
      <c r="LQ25"/>
      <c r="LR25"/>
      <c r="LS25"/>
      <c r="LT25"/>
      <c r="LU25"/>
      <c r="LV25"/>
      <c r="LW25"/>
      <c r="LX25"/>
      <c r="LY25"/>
      <c r="LZ25"/>
      <c r="MA25"/>
      <c r="MB25"/>
      <c r="MC25"/>
      <c r="MD25"/>
      <c r="ME25"/>
      <c r="MF25"/>
      <c r="MG25"/>
      <c r="MH25"/>
      <c r="MI25"/>
      <c r="MJ25"/>
      <c r="MK25"/>
      <c r="ML25"/>
      <c r="MM25"/>
      <c r="MN25"/>
      <c r="MO25"/>
      <c r="MP25"/>
      <c r="MQ25"/>
      <c r="MR25"/>
      <c r="MS25"/>
      <c r="MT25"/>
      <c r="MU25"/>
      <c r="MV25"/>
      <c r="MW25"/>
      <c r="MX25"/>
      <c r="MY25"/>
      <c r="MZ25"/>
      <c r="NA25"/>
      <c r="NB25"/>
      <c r="NC25"/>
      <c r="ND25"/>
      <c r="NE25"/>
      <c r="NF25"/>
      <c r="NG25"/>
      <c r="NH25"/>
      <c r="NI25"/>
      <c r="NJ25"/>
      <c r="NK25"/>
      <c r="NL25"/>
      <c r="NM25"/>
      <c r="NN25"/>
      <c r="NO25"/>
      <c r="NP25"/>
      <c r="NQ25"/>
      <c r="NR25"/>
      <c r="NS25"/>
      <c r="NT25"/>
      <c r="NU25"/>
      <c r="NV25"/>
      <c r="NW25"/>
      <c r="NX25"/>
      <c r="NY25"/>
      <c r="NZ25"/>
      <c r="OA25"/>
      <c r="OB25"/>
      <c r="OC25"/>
      <c r="OD25"/>
      <c r="OE25"/>
      <c r="OF25"/>
      <c r="OG25"/>
      <c r="OH25"/>
      <c r="OI25"/>
      <c r="OJ25"/>
      <c r="OK25"/>
      <c r="OL25"/>
      <c r="OM25"/>
      <c r="ON25"/>
      <c r="OO25"/>
      <c r="OP25"/>
      <c r="OQ25"/>
      <c r="OR25"/>
      <c r="OS25"/>
      <c r="OT25"/>
      <c r="OU25"/>
      <c r="OV25"/>
      <c r="OW25"/>
      <c r="OX25"/>
      <c r="OY25"/>
      <c r="OZ25"/>
      <c r="PA25"/>
      <c r="PB25"/>
      <c r="PC25"/>
      <c r="PD25"/>
      <c r="PE25"/>
      <c r="PF25"/>
      <c r="PG25"/>
      <c r="PH25"/>
      <c r="PI25"/>
      <c r="PJ25"/>
      <c r="PK25"/>
      <c r="PL25"/>
      <c r="PM25"/>
      <c r="PN25"/>
      <c r="PO25"/>
      <c r="PP25"/>
      <c r="PQ25"/>
      <c r="PR25"/>
      <c r="PS25"/>
      <c r="PT25"/>
      <c r="PU25"/>
      <c r="PV25"/>
      <c r="PW25"/>
      <c r="PX25"/>
      <c r="PY25"/>
      <c r="PZ25"/>
      <c r="QA25"/>
      <c r="QB25"/>
      <c r="QC25"/>
      <c r="QD25"/>
      <c r="QE25"/>
      <c r="QF25"/>
      <c r="QG25"/>
      <c r="QH25"/>
      <c r="QI25"/>
      <c r="QJ25"/>
      <c r="QK25"/>
      <c r="QL25"/>
      <c r="QM25"/>
      <c r="QN25"/>
      <c r="QO25"/>
      <c r="QP25"/>
      <c r="QQ25"/>
      <c r="QR25"/>
      <c r="QS25"/>
      <c r="QT25"/>
      <c r="QU25"/>
      <c r="QV25"/>
      <c r="QW25"/>
      <c r="QX25"/>
      <c r="QY25"/>
      <c r="QZ25"/>
      <c r="RA25"/>
      <c r="RB25"/>
      <c r="RC25"/>
      <c r="RD25"/>
      <c r="RE25"/>
      <c r="RF25"/>
      <c r="RG25"/>
      <c r="RH25"/>
      <c r="RI25"/>
      <c r="RJ25"/>
      <c r="RK25"/>
      <c r="RL25"/>
      <c r="RM25"/>
      <c r="RN25"/>
      <c r="RO25"/>
      <c r="RP25"/>
      <c r="RQ25"/>
      <c r="RR25"/>
      <c r="RS25"/>
      <c r="RT25"/>
      <c r="RU25"/>
      <c r="RV25"/>
      <c r="RW25"/>
      <c r="RX25"/>
      <c r="RY25"/>
      <c r="RZ25"/>
      <c r="SA25"/>
      <c r="SB25"/>
      <c r="SC25"/>
      <c r="SD25"/>
      <c r="SE25"/>
      <c r="SF25"/>
      <c r="SG25"/>
      <c r="SH25"/>
      <c r="SI25"/>
      <c r="SJ25"/>
      <c r="SK25"/>
      <c r="SL25"/>
      <c r="SM25"/>
      <c r="SN25"/>
      <c r="SO25"/>
      <c r="SP25"/>
      <c r="SQ25"/>
      <c r="SR25"/>
      <c r="SS25"/>
      <c r="ST25"/>
      <c r="SU25"/>
      <c r="SV25"/>
      <c r="SW25"/>
      <c r="SX25"/>
      <c r="SY25"/>
      <c r="SZ25"/>
      <c r="TA25"/>
      <c r="TB25"/>
      <c r="TC25"/>
      <c r="TD25"/>
      <c r="TE25"/>
      <c r="TF25"/>
      <c r="TG25"/>
      <c r="TH25"/>
      <c r="TI25"/>
      <c r="TJ25"/>
      <c r="TK25"/>
      <c r="TL25"/>
      <c r="TM25"/>
      <c r="TN25"/>
      <c r="TO25"/>
      <c r="TP25"/>
      <c r="TQ25"/>
      <c r="TR25"/>
      <c r="TS25"/>
      <c r="TT25"/>
      <c r="TU25"/>
      <c r="TV25"/>
      <c r="TW25"/>
      <c r="TX25"/>
      <c r="TY25"/>
      <c r="TZ25"/>
      <c r="UA25"/>
      <c r="UB25"/>
      <c r="UC25"/>
      <c r="UD25"/>
      <c r="UE25"/>
      <c r="UF25"/>
      <c r="UG25"/>
      <c r="UH25"/>
      <c r="UI25"/>
      <c r="UJ25"/>
      <c r="UK25"/>
      <c r="UL25"/>
      <c r="UM25"/>
      <c r="UN25"/>
      <c r="UO25"/>
      <c r="UP25"/>
      <c r="UQ25"/>
      <c r="UR25"/>
      <c r="US25"/>
      <c r="UT25"/>
      <c r="UU25"/>
      <c r="UV25"/>
      <c r="UW25"/>
      <c r="UX25"/>
      <c r="UY25"/>
      <c r="UZ25"/>
      <c r="VA25"/>
      <c r="VB25"/>
      <c r="VC25"/>
      <c r="VD25"/>
      <c r="VE25"/>
      <c r="VF25"/>
      <c r="VG25"/>
      <c r="VH25"/>
      <c r="VI25"/>
      <c r="VJ25"/>
      <c r="VK25"/>
      <c r="VL25"/>
      <c r="VM25"/>
      <c r="VN25"/>
      <c r="VO25"/>
      <c r="VP25"/>
      <c r="VQ25"/>
      <c r="VR25"/>
      <c r="VS25"/>
      <c r="VT25"/>
      <c r="VU25"/>
      <c r="VV25"/>
      <c r="VW25"/>
      <c r="VX25"/>
      <c r="VY25"/>
      <c r="VZ25"/>
      <c r="WA25"/>
      <c r="WB25"/>
      <c r="WC25"/>
      <c r="WD25"/>
      <c r="WE25"/>
      <c r="WF25"/>
      <c r="WG25"/>
      <c r="WH25"/>
      <c r="WI25"/>
      <c r="WJ25"/>
      <c r="WK25"/>
      <c r="WL25"/>
      <c r="WM25"/>
      <c r="WN25"/>
      <c r="WO25"/>
      <c r="WP25"/>
      <c r="WQ25"/>
      <c r="WR25"/>
      <c r="WS25"/>
      <c r="WT25"/>
      <c r="WU25"/>
      <c r="WV25"/>
      <c r="WW25"/>
      <c r="WX25"/>
      <c r="WY25"/>
      <c r="WZ25"/>
      <c r="XA25"/>
      <c r="XB25"/>
      <c r="XC25"/>
      <c r="XD25"/>
      <c r="XE25"/>
      <c r="XF25"/>
      <c r="XG25"/>
      <c r="XH25"/>
      <c r="XI25"/>
      <c r="XJ25"/>
      <c r="XK25"/>
      <c r="XL25"/>
      <c r="XM25"/>
      <c r="XN25"/>
      <c r="XO25"/>
      <c r="XP25"/>
      <c r="XQ25"/>
      <c r="XR25"/>
      <c r="XS25"/>
      <c r="XT25"/>
      <c r="XU25"/>
      <c r="XV25"/>
      <c r="XW25"/>
      <c r="XX25"/>
      <c r="XY25"/>
      <c r="XZ25"/>
      <c r="YA25"/>
      <c r="YB25"/>
      <c r="YC25"/>
      <c r="YD25"/>
      <c r="YE25"/>
      <c r="YF25"/>
      <c r="YG25"/>
      <c r="YH25"/>
      <c r="YI25"/>
      <c r="YJ25"/>
      <c r="YK25"/>
      <c r="YL25"/>
      <c r="YM25"/>
      <c r="YN25"/>
      <c r="YO25"/>
      <c r="YP25"/>
      <c r="YQ25"/>
      <c r="YR25"/>
      <c r="YS25"/>
      <c r="YT25"/>
      <c r="YU25"/>
      <c r="YV25"/>
      <c r="YW25"/>
      <c r="YX25"/>
      <c r="YY25"/>
      <c r="YZ25"/>
      <c r="ZA25"/>
      <c r="ZB25"/>
      <c r="ZC25"/>
      <c r="ZD25"/>
      <c r="ZE25"/>
      <c r="ZF25"/>
      <c r="ZG25"/>
      <c r="ZH25"/>
      <c r="ZI25"/>
      <c r="ZJ25"/>
      <c r="ZK25"/>
      <c r="ZL25"/>
      <c r="ZM25"/>
      <c r="ZN25"/>
      <c r="ZO25"/>
      <c r="ZP25"/>
      <c r="ZQ25"/>
      <c r="ZR25"/>
      <c r="ZS25"/>
      <c r="ZT25"/>
      <c r="ZU25"/>
      <c r="ZV25"/>
      <c r="ZW25"/>
      <c r="ZX25"/>
      <c r="ZY25"/>
      <c r="ZZ25"/>
      <c r="AAA25"/>
      <c r="AAB25"/>
      <c r="AAC25"/>
      <c r="AAD25"/>
      <c r="AAE25"/>
      <c r="AAF25"/>
      <c r="AAG25"/>
      <c r="AAH25"/>
      <c r="AAI25"/>
      <c r="AAJ25"/>
      <c r="AAK25"/>
      <c r="AAL25"/>
      <c r="AAM25"/>
      <c r="AAN25"/>
      <c r="AAO25"/>
      <c r="AAP25"/>
      <c r="AAQ25"/>
      <c r="AAR25"/>
      <c r="AAS25"/>
      <c r="AAT25"/>
      <c r="AAU25"/>
      <c r="AAV25"/>
      <c r="AAW25"/>
      <c r="AAX25"/>
      <c r="AAY25"/>
      <c r="AAZ25"/>
      <c r="ABA25"/>
      <c r="ABB25"/>
      <c r="ABC25"/>
      <c r="ABD25"/>
      <c r="ABE25"/>
      <c r="ABF25"/>
      <c r="ABG25"/>
      <c r="ABH25"/>
      <c r="ABI25"/>
      <c r="ABJ25"/>
      <c r="ABK25"/>
      <c r="ABL25"/>
      <c r="ABM25"/>
      <c r="ABN25"/>
      <c r="ABO25"/>
      <c r="ABP25"/>
      <c r="ABQ25"/>
      <c r="ABR25"/>
      <c r="ABS25"/>
      <c r="ABT25"/>
      <c r="ABU25"/>
      <c r="ABV25"/>
      <c r="ABW25"/>
      <c r="ABX25"/>
      <c r="ABY25"/>
      <c r="ABZ25"/>
      <c r="ACA25"/>
      <c r="ACB25"/>
      <c r="ACC25"/>
      <c r="ACD25"/>
      <c r="ACE25"/>
      <c r="ACF25"/>
      <c r="ACG25"/>
      <c r="ACH25"/>
      <c r="ACI25"/>
      <c r="ACJ25"/>
      <c r="ACK25"/>
      <c r="ACL25"/>
      <c r="ACM25"/>
      <c r="ACN25"/>
      <c r="ACO25"/>
      <c r="ACP25"/>
      <c r="ACQ25"/>
      <c r="ACR25"/>
      <c r="ACS25"/>
      <c r="ACT25"/>
      <c r="ACU25"/>
      <c r="ACV25"/>
      <c r="ACW25"/>
      <c r="ACX25"/>
      <c r="ACY25"/>
      <c r="ACZ25"/>
      <c r="ADA25"/>
      <c r="ADB25"/>
      <c r="ADC25"/>
      <c r="ADD25"/>
      <c r="ADE25"/>
      <c r="ADF25"/>
      <c r="ADG25"/>
      <c r="ADH25"/>
      <c r="ADI25"/>
      <c r="ADJ25"/>
      <c r="ADK25"/>
      <c r="ADL25"/>
      <c r="ADM25"/>
      <c r="ADN25"/>
      <c r="ADO25"/>
      <c r="ADP25"/>
      <c r="ADQ25"/>
      <c r="ADR25"/>
      <c r="ADS25"/>
      <c r="ADT25"/>
      <c r="ADU25"/>
      <c r="ADV25"/>
      <c r="ADW25"/>
      <c r="ADX25"/>
      <c r="ADY25"/>
      <c r="ADZ25"/>
      <c r="AEA25"/>
      <c r="AEB25"/>
      <c r="AEC25"/>
      <c r="AED25"/>
      <c r="AEE25"/>
      <c r="AEF25"/>
      <c r="AEG25"/>
      <c r="AEH25"/>
      <c r="AEI25"/>
      <c r="AEJ25"/>
      <c r="AEK25"/>
      <c r="AEL25"/>
      <c r="AEM25"/>
      <c r="AEN25"/>
      <c r="AEO25"/>
      <c r="AEP25"/>
      <c r="AEQ25"/>
      <c r="AER25"/>
      <c r="AES25"/>
      <c r="AET25"/>
      <c r="AEU25"/>
      <c r="AEV25"/>
      <c r="AEW25"/>
      <c r="AEX25"/>
      <c r="AEY25"/>
      <c r="AEZ25"/>
      <c r="AFA25"/>
      <c r="AFB25"/>
      <c r="AFC25"/>
      <c r="AFD25"/>
      <c r="AFE25"/>
      <c r="AFF25"/>
      <c r="AFG25"/>
      <c r="AFH25"/>
      <c r="AFI25"/>
      <c r="AFJ25"/>
      <c r="AFK25"/>
      <c r="AFL25"/>
      <c r="AFM25"/>
      <c r="AFN25"/>
      <c r="AFO25"/>
      <c r="AFP25"/>
      <c r="AFQ25"/>
      <c r="AFR25"/>
      <c r="AFS25"/>
      <c r="AFT25"/>
      <c r="AFU25"/>
      <c r="AFV25"/>
      <c r="AFW25"/>
      <c r="AFX25"/>
      <c r="AFY25"/>
      <c r="AFZ25"/>
      <c r="AGA25"/>
      <c r="AGB25"/>
      <c r="AGC25"/>
      <c r="AGD25"/>
      <c r="AGE25"/>
      <c r="AGF25"/>
      <c r="AGG25"/>
      <c r="AGH25"/>
      <c r="AGI25"/>
      <c r="AGJ25"/>
      <c r="AGK25"/>
      <c r="AGL25"/>
      <c r="AGM25"/>
      <c r="AGN25"/>
      <c r="AGO25"/>
      <c r="AGP25"/>
      <c r="AGQ25"/>
      <c r="AGR25"/>
      <c r="AGS25"/>
      <c r="AGT25"/>
      <c r="AGU25"/>
      <c r="AGV25"/>
      <c r="AGW25"/>
      <c r="AGX25"/>
      <c r="AGY25"/>
      <c r="AGZ25"/>
      <c r="AHA25"/>
      <c r="AHB25"/>
      <c r="AHC25"/>
      <c r="AHD25"/>
      <c r="AHE25"/>
      <c r="AHF25"/>
      <c r="AHG25"/>
      <c r="AHH25"/>
      <c r="AHI25"/>
      <c r="AHJ25"/>
      <c r="AHK25"/>
      <c r="AHL25"/>
      <c r="AHM25"/>
      <c r="AHN25"/>
      <c r="AHO25"/>
      <c r="AHP25"/>
      <c r="AHQ25"/>
      <c r="AHR25"/>
      <c r="AHS25"/>
      <c r="AHT25"/>
      <c r="AHU25"/>
      <c r="AHV25"/>
      <c r="AHW25"/>
      <c r="AHX25"/>
      <c r="AHY25"/>
      <c r="AHZ25"/>
      <c r="AIA25"/>
      <c r="AIB25"/>
      <c r="AIC25"/>
      <c r="AID25"/>
      <c r="AIE25"/>
      <c r="AIF25"/>
      <c r="AIG25"/>
      <c r="AIH25"/>
      <c r="AII25"/>
      <c r="AIJ25"/>
      <c r="AIK25"/>
      <c r="AIL25"/>
      <c r="AIM25"/>
      <c r="AIN25"/>
      <c r="AIO25"/>
      <c r="AIP25"/>
      <c r="AIQ25"/>
      <c r="AIR25"/>
      <c r="AIS25"/>
      <c r="AIT25"/>
      <c r="AIU25"/>
      <c r="AIV25"/>
      <c r="AIW25"/>
      <c r="AIX25"/>
      <c r="AIY25"/>
      <c r="AIZ25"/>
      <c r="AJA25"/>
      <c r="AJB25"/>
      <c r="AJC25"/>
      <c r="AJD25"/>
      <c r="AJE25"/>
      <c r="AJF25"/>
      <c r="AJG25"/>
      <c r="AJH25"/>
      <c r="AJI25"/>
      <c r="AJJ25"/>
      <c r="AJK25"/>
      <c r="AJL25"/>
      <c r="AJM25"/>
      <c r="AJN25"/>
      <c r="AJO25"/>
      <c r="AJP25"/>
      <c r="AJQ25"/>
      <c r="AJR25"/>
      <c r="AJS25"/>
      <c r="AJT25"/>
      <c r="AJU25"/>
      <c r="AJV25"/>
      <c r="AJW25"/>
      <c r="AJX25"/>
      <c r="AJY25"/>
      <c r="AJZ25"/>
      <c r="AKA25"/>
      <c r="AKB25"/>
      <c r="AKC25"/>
      <c r="AKD25"/>
      <c r="AKE25"/>
      <c r="AKF25"/>
      <c r="AKG25"/>
      <c r="AKH25"/>
      <c r="AKI25"/>
      <c r="AKJ25"/>
      <c r="AKK25"/>
      <c r="AKL25"/>
      <c r="AKM25"/>
      <c r="AKN25"/>
      <c r="AKO25"/>
      <c r="AKP25"/>
      <c r="AKQ25"/>
      <c r="AKR25"/>
      <c r="AKS25"/>
      <c r="AKT25"/>
      <c r="AKU25"/>
      <c r="AKV25"/>
      <c r="AKW25"/>
      <c r="AKX25"/>
      <c r="AKY25"/>
      <c r="AKZ25"/>
      <c r="ALA25"/>
      <c r="ALB25"/>
      <c r="ALC25"/>
      <c r="ALD25"/>
      <c r="ALE25"/>
      <c r="ALF25"/>
      <c r="ALG25"/>
      <c r="ALH25"/>
      <c r="ALI25"/>
      <c r="ALJ25"/>
      <c r="ALK25"/>
      <c r="ALL25"/>
      <c r="ALM25"/>
      <c r="ALN25"/>
      <c r="ALO25"/>
      <c r="ALP25"/>
      <c r="ALQ25"/>
      <c r="ALR25"/>
      <c r="ALS25"/>
      <c r="ALT25"/>
      <c r="ALU25"/>
      <c r="ALV25"/>
      <c r="ALW25"/>
      <c r="ALX25"/>
      <c r="ALY25"/>
      <c r="ALZ25"/>
      <c r="AMA25"/>
      <c r="AMB25"/>
      <c r="AMC25"/>
      <c r="AMD25"/>
      <c r="AME25"/>
      <c r="AMF25"/>
      <c r="AMG25"/>
      <c r="AMH25"/>
      <c r="AMI25"/>
      <c r="AMJ25"/>
    </row>
    <row r="26" spans="1:1024" ht="26.25" customHeight="1" x14ac:dyDescent="0.15">
      <c r="A26" s="604" t="s">
        <v>113</v>
      </c>
      <c r="B26" s="604"/>
      <c r="C26" s="604"/>
      <c r="D26" s="604"/>
      <c r="E26" s="604"/>
      <c r="F26" s="604"/>
      <c r="G26" s="604"/>
      <c r="H26" s="604"/>
      <c r="I26" s="604"/>
      <c r="J26" s="604"/>
      <c r="K26" s="604"/>
      <c r="L26" s="604"/>
      <c r="M26" s="604"/>
      <c r="N26" s="604"/>
      <c r="O26" s="604"/>
      <c r="P26" s="604"/>
      <c r="Q26" s="605" t="s">
        <v>295</v>
      </c>
      <c r="R26" s="605"/>
      <c r="S26" s="605"/>
      <c r="T26" s="605"/>
      <c r="U26" s="605"/>
      <c r="V26" s="605" t="s">
        <v>296</v>
      </c>
      <c r="W26" s="605"/>
      <c r="X26" s="605"/>
      <c r="Y26" s="605"/>
      <c r="Z26" s="605"/>
      <c r="AA26" s="633" t="s">
        <v>297</v>
      </c>
      <c r="AB26" s="633"/>
      <c r="AC26" s="633"/>
      <c r="AD26" s="633"/>
      <c r="AE26" s="633"/>
      <c r="AF26" s="634" t="s">
        <v>298</v>
      </c>
      <c r="AG26" s="634"/>
      <c r="AH26" s="634"/>
      <c r="AI26" s="634"/>
      <c r="AJ26" s="634"/>
      <c r="AK26" s="635" t="s">
        <v>277</v>
      </c>
      <c r="AL26" s="635"/>
      <c r="AM26" s="635"/>
      <c r="AN26" s="635"/>
      <c r="AO26" s="635"/>
      <c r="AP26" s="605" t="s">
        <v>299</v>
      </c>
      <c r="AQ26" s="605"/>
      <c r="AR26" s="605"/>
      <c r="AS26" s="605"/>
      <c r="AT26" s="605"/>
      <c r="AU26" s="605" t="s">
        <v>300</v>
      </c>
      <c r="AV26" s="605"/>
      <c r="AW26" s="605"/>
      <c r="AX26" s="605"/>
      <c r="AY26" s="605"/>
      <c r="AZ26" s="605" t="s">
        <v>301</v>
      </c>
      <c r="BA26" s="605"/>
      <c r="BB26" s="605"/>
      <c r="BC26" s="605"/>
      <c r="BD26" s="605"/>
      <c r="BE26" s="607" t="s">
        <v>279</v>
      </c>
      <c r="BF26" s="607"/>
      <c r="BG26" s="607"/>
      <c r="BH26" s="607"/>
      <c r="BI26" s="607"/>
      <c r="BJ26" s="61"/>
      <c r="BK26" s="61"/>
      <c r="BL26" s="61"/>
      <c r="BM26" s="61"/>
      <c r="BN26" s="61"/>
      <c r="BO26" s="71"/>
      <c r="BP26" s="71"/>
      <c r="BQ26" s="68">
        <v>20</v>
      </c>
      <c r="BR26" s="69"/>
      <c r="BS26" s="608"/>
      <c r="BT26" s="608"/>
      <c r="BU26" s="608"/>
      <c r="BV26" s="608"/>
      <c r="BW26" s="608"/>
      <c r="BX26" s="608"/>
      <c r="BY26" s="608"/>
      <c r="BZ26" s="608"/>
      <c r="CA26" s="608"/>
      <c r="CB26" s="608"/>
      <c r="CC26" s="608"/>
      <c r="CD26" s="608"/>
      <c r="CE26" s="608"/>
      <c r="CF26" s="608"/>
      <c r="CG26" s="608"/>
      <c r="CH26" s="609"/>
      <c r="CI26" s="609"/>
      <c r="CJ26" s="609"/>
      <c r="CK26" s="609"/>
      <c r="CL26" s="609"/>
      <c r="CM26" s="609"/>
      <c r="CN26" s="609"/>
      <c r="CO26" s="609"/>
      <c r="CP26" s="609"/>
      <c r="CQ26" s="609"/>
      <c r="CR26" s="609"/>
      <c r="CS26" s="609"/>
      <c r="CT26" s="609"/>
      <c r="CU26" s="609"/>
      <c r="CV26" s="609"/>
      <c r="CW26" s="609"/>
      <c r="CX26" s="609"/>
      <c r="CY26" s="609"/>
      <c r="CZ26" s="609"/>
      <c r="DA26" s="609"/>
      <c r="DB26" s="609"/>
      <c r="DC26" s="609"/>
      <c r="DD26" s="609"/>
      <c r="DE26" s="609"/>
      <c r="DF26" s="609"/>
      <c r="DG26" s="609"/>
      <c r="DH26" s="609"/>
      <c r="DI26" s="609"/>
      <c r="DJ26" s="609"/>
      <c r="DK26" s="609"/>
      <c r="DL26" s="609"/>
      <c r="DM26" s="609"/>
      <c r="DN26" s="609"/>
      <c r="DO26" s="609"/>
      <c r="DP26" s="609"/>
      <c r="DQ26" s="609"/>
      <c r="DR26" s="609"/>
      <c r="DS26" s="609"/>
      <c r="DT26" s="609"/>
      <c r="DU26" s="609"/>
      <c r="DV26" s="610"/>
      <c r="DW26" s="610"/>
      <c r="DX26" s="610"/>
      <c r="DY26" s="610"/>
      <c r="DZ26" s="610"/>
      <c r="EA26" s="60"/>
      <c r="EB26"/>
      <c r="EC26"/>
      <c r="ED26"/>
      <c r="EE26"/>
      <c r="EF26"/>
      <c r="EG26"/>
      <c r="EH26"/>
      <c r="EI26"/>
      <c r="EJ26"/>
      <c r="EK26"/>
      <c r="EL26"/>
      <c r="EM26"/>
      <c r="EN26"/>
      <c r="EO26"/>
      <c r="EP26"/>
      <c r="EQ26"/>
      <c r="ER26"/>
      <c r="ES26"/>
      <c r="ET26"/>
      <c r="EU26"/>
      <c r="EV26"/>
      <c r="EW26"/>
      <c r="EX26"/>
      <c r="EY26"/>
      <c r="EZ26"/>
      <c r="FA26"/>
      <c r="FB26"/>
      <c r="FC26"/>
      <c r="FD26"/>
      <c r="FE26"/>
      <c r="FF26"/>
      <c r="FG26"/>
      <c r="FH26"/>
      <c r="FI26"/>
      <c r="FJ26"/>
      <c r="FK26"/>
      <c r="FL26"/>
      <c r="FM26"/>
      <c r="FN26"/>
      <c r="FO26"/>
      <c r="FP26"/>
      <c r="FQ26"/>
      <c r="FR26"/>
      <c r="FS26"/>
      <c r="FT26"/>
      <c r="FU26"/>
      <c r="FV26"/>
      <c r="FW26"/>
      <c r="FX26"/>
      <c r="FY26"/>
      <c r="FZ26"/>
      <c r="GA26"/>
      <c r="GB26"/>
      <c r="GC26"/>
      <c r="GD26"/>
      <c r="GE26"/>
      <c r="GF26"/>
      <c r="GG26"/>
      <c r="GH26"/>
      <c r="GI26"/>
      <c r="GJ26"/>
      <c r="GK26"/>
      <c r="GL26"/>
      <c r="GM26"/>
      <c r="GN26"/>
      <c r="GO26"/>
      <c r="GP26"/>
      <c r="GQ26"/>
      <c r="GR26"/>
      <c r="GS26"/>
      <c r="GT26"/>
      <c r="GU26"/>
      <c r="GV26"/>
      <c r="GW26"/>
      <c r="GX26"/>
      <c r="GY26"/>
      <c r="GZ26"/>
      <c r="HA26"/>
      <c r="HB26"/>
      <c r="HC26"/>
      <c r="HD26"/>
      <c r="HE26"/>
      <c r="HF26"/>
      <c r="HG26"/>
      <c r="HH26"/>
      <c r="HI26"/>
      <c r="HJ26"/>
      <c r="HK26"/>
      <c r="HL26"/>
      <c r="HM26"/>
      <c r="HN26"/>
      <c r="HO26"/>
      <c r="HP26"/>
      <c r="HQ26"/>
      <c r="HR26"/>
      <c r="HS26"/>
      <c r="HT26"/>
      <c r="HU26"/>
      <c r="HV26"/>
      <c r="HW26"/>
      <c r="HX26"/>
      <c r="HY26"/>
      <c r="HZ26"/>
      <c r="IA26"/>
      <c r="IB26"/>
      <c r="IC26"/>
      <c r="ID26"/>
      <c r="IE26"/>
      <c r="IF26"/>
      <c r="IG26"/>
      <c r="IH26"/>
      <c r="II26"/>
      <c r="IJ26"/>
      <c r="IK26"/>
      <c r="IL26"/>
      <c r="IM26"/>
      <c r="IN26"/>
      <c r="IO26"/>
      <c r="IP26"/>
      <c r="IQ26"/>
      <c r="IR26"/>
      <c r="IS26"/>
      <c r="IT26"/>
      <c r="IU26"/>
      <c r="IV26"/>
      <c r="IW26"/>
      <c r="IX26"/>
      <c r="IY26"/>
      <c r="IZ26"/>
      <c r="JA26"/>
      <c r="JB26"/>
      <c r="JC26"/>
      <c r="JD26"/>
      <c r="JE26"/>
      <c r="JF26"/>
      <c r="JG26"/>
      <c r="JH26"/>
      <c r="JI26"/>
      <c r="JJ26"/>
      <c r="JK26"/>
      <c r="JL26"/>
      <c r="JM26"/>
      <c r="JN26"/>
      <c r="JO26"/>
      <c r="JP26"/>
      <c r="JQ26"/>
      <c r="JR26"/>
      <c r="JS26"/>
      <c r="JT26"/>
      <c r="JU26"/>
      <c r="JV26"/>
      <c r="JW26"/>
      <c r="JX26"/>
      <c r="JY26"/>
      <c r="JZ26"/>
      <c r="KA26"/>
      <c r="KB26"/>
      <c r="KC26"/>
      <c r="KD26"/>
      <c r="KE26"/>
      <c r="KF26"/>
      <c r="KG26"/>
      <c r="KH26"/>
      <c r="KI26"/>
      <c r="KJ26"/>
      <c r="KK26"/>
      <c r="KL26"/>
      <c r="KM26"/>
      <c r="KN26"/>
      <c r="KO26"/>
      <c r="KP26"/>
      <c r="KQ26"/>
      <c r="KR26"/>
      <c r="KS26"/>
      <c r="KT26"/>
      <c r="KU26"/>
      <c r="KV26"/>
      <c r="KW26"/>
      <c r="KX26"/>
      <c r="KY26"/>
      <c r="KZ26"/>
      <c r="LA26"/>
      <c r="LB26"/>
      <c r="LC26"/>
      <c r="LD26"/>
      <c r="LE26"/>
      <c r="LF26"/>
      <c r="LG26"/>
      <c r="LH26"/>
      <c r="LI26"/>
      <c r="LJ26"/>
      <c r="LK26"/>
      <c r="LL26"/>
      <c r="LM26"/>
      <c r="LN26"/>
      <c r="LO26"/>
      <c r="LP26"/>
      <c r="LQ26"/>
      <c r="LR26"/>
      <c r="LS26"/>
      <c r="LT26"/>
      <c r="LU26"/>
      <c r="LV26"/>
      <c r="LW26"/>
      <c r="LX26"/>
      <c r="LY26"/>
      <c r="LZ26"/>
      <c r="MA26"/>
      <c r="MB26"/>
      <c r="MC26"/>
      <c r="MD26"/>
      <c r="ME26"/>
      <c r="MF26"/>
      <c r="MG26"/>
      <c r="MH26"/>
      <c r="MI26"/>
      <c r="MJ26"/>
      <c r="MK26"/>
      <c r="ML26"/>
      <c r="MM26"/>
      <c r="MN26"/>
      <c r="MO26"/>
      <c r="MP26"/>
      <c r="MQ26"/>
      <c r="MR26"/>
      <c r="MS26"/>
      <c r="MT26"/>
      <c r="MU26"/>
      <c r="MV26"/>
      <c r="MW26"/>
      <c r="MX26"/>
      <c r="MY26"/>
      <c r="MZ26"/>
      <c r="NA26"/>
      <c r="NB26"/>
      <c r="NC26"/>
      <c r="ND26"/>
      <c r="NE26"/>
      <c r="NF26"/>
      <c r="NG26"/>
      <c r="NH26"/>
      <c r="NI26"/>
      <c r="NJ26"/>
      <c r="NK26"/>
      <c r="NL26"/>
      <c r="NM26"/>
      <c r="NN26"/>
      <c r="NO26"/>
      <c r="NP26"/>
      <c r="NQ26"/>
      <c r="NR26"/>
      <c r="NS26"/>
      <c r="NT26"/>
      <c r="NU26"/>
      <c r="NV26"/>
      <c r="NW26"/>
      <c r="NX26"/>
      <c r="NY26"/>
      <c r="NZ26"/>
      <c r="OA26"/>
      <c r="OB26"/>
      <c r="OC26"/>
      <c r="OD26"/>
      <c r="OE26"/>
      <c r="OF26"/>
      <c r="OG26"/>
      <c r="OH26"/>
      <c r="OI26"/>
      <c r="OJ26"/>
      <c r="OK26"/>
      <c r="OL26"/>
      <c r="OM26"/>
      <c r="ON26"/>
      <c r="OO26"/>
      <c r="OP26"/>
      <c r="OQ26"/>
      <c r="OR26"/>
      <c r="OS26"/>
      <c r="OT26"/>
      <c r="OU26"/>
      <c r="OV26"/>
      <c r="OW26"/>
      <c r="OX26"/>
      <c r="OY26"/>
      <c r="OZ26"/>
      <c r="PA26"/>
      <c r="PB26"/>
      <c r="PC26"/>
      <c r="PD26"/>
      <c r="PE26"/>
      <c r="PF26"/>
      <c r="PG26"/>
      <c r="PH26"/>
      <c r="PI26"/>
      <c r="PJ26"/>
      <c r="PK26"/>
      <c r="PL26"/>
      <c r="PM26"/>
      <c r="PN26"/>
      <c r="PO26"/>
      <c r="PP26"/>
      <c r="PQ26"/>
      <c r="PR26"/>
      <c r="PS26"/>
      <c r="PT26"/>
      <c r="PU26"/>
      <c r="PV26"/>
      <c r="PW26"/>
      <c r="PX26"/>
      <c r="PY26"/>
      <c r="PZ26"/>
      <c r="QA26"/>
      <c r="QB26"/>
      <c r="QC26"/>
      <c r="QD26"/>
      <c r="QE26"/>
      <c r="QF26"/>
      <c r="QG26"/>
      <c r="QH26"/>
      <c r="QI26"/>
      <c r="QJ26"/>
      <c r="QK26"/>
      <c r="QL26"/>
      <c r="QM26"/>
      <c r="QN26"/>
      <c r="QO26"/>
      <c r="QP26"/>
      <c r="QQ26"/>
      <c r="QR26"/>
      <c r="QS26"/>
      <c r="QT26"/>
      <c r="QU26"/>
      <c r="QV26"/>
      <c r="QW26"/>
      <c r="QX26"/>
      <c r="QY26"/>
      <c r="QZ26"/>
      <c r="RA26"/>
      <c r="RB26"/>
      <c r="RC26"/>
      <c r="RD26"/>
      <c r="RE26"/>
      <c r="RF26"/>
      <c r="RG26"/>
      <c r="RH26"/>
      <c r="RI26"/>
      <c r="RJ26"/>
      <c r="RK26"/>
      <c r="RL26"/>
      <c r="RM26"/>
      <c r="RN26"/>
      <c r="RO26"/>
      <c r="RP26"/>
      <c r="RQ26"/>
      <c r="RR26"/>
      <c r="RS26"/>
      <c r="RT26"/>
      <c r="RU26"/>
      <c r="RV26"/>
      <c r="RW26"/>
      <c r="RX26"/>
      <c r="RY26"/>
      <c r="RZ26"/>
      <c r="SA26"/>
      <c r="SB26"/>
      <c r="SC26"/>
      <c r="SD26"/>
      <c r="SE26"/>
      <c r="SF26"/>
      <c r="SG26"/>
      <c r="SH26"/>
      <c r="SI26"/>
      <c r="SJ26"/>
      <c r="SK26"/>
      <c r="SL26"/>
      <c r="SM26"/>
      <c r="SN26"/>
      <c r="SO26"/>
      <c r="SP26"/>
      <c r="SQ26"/>
      <c r="SR26"/>
      <c r="SS26"/>
      <c r="ST26"/>
      <c r="SU26"/>
      <c r="SV26"/>
      <c r="SW26"/>
      <c r="SX26"/>
      <c r="SY26"/>
      <c r="SZ26"/>
      <c r="TA26"/>
      <c r="TB26"/>
      <c r="TC26"/>
      <c r="TD26"/>
      <c r="TE26"/>
      <c r="TF26"/>
      <c r="TG26"/>
      <c r="TH26"/>
      <c r="TI26"/>
      <c r="TJ26"/>
      <c r="TK26"/>
      <c r="TL26"/>
      <c r="TM26"/>
      <c r="TN26"/>
      <c r="TO26"/>
      <c r="TP26"/>
      <c r="TQ26"/>
      <c r="TR26"/>
      <c r="TS26"/>
      <c r="TT26"/>
      <c r="TU26"/>
      <c r="TV26"/>
      <c r="TW26"/>
      <c r="TX26"/>
      <c r="TY26"/>
      <c r="TZ26"/>
      <c r="UA26"/>
      <c r="UB26"/>
      <c r="UC26"/>
      <c r="UD26"/>
      <c r="UE26"/>
      <c r="UF26"/>
      <c r="UG26"/>
      <c r="UH26"/>
      <c r="UI26"/>
      <c r="UJ26"/>
      <c r="UK26"/>
      <c r="UL26"/>
      <c r="UM26"/>
      <c r="UN26"/>
      <c r="UO26"/>
      <c r="UP26"/>
      <c r="UQ26"/>
      <c r="UR26"/>
      <c r="US26"/>
      <c r="UT26"/>
      <c r="UU26"/>
      <c r="UV26"/>
      <c r="UW26"/>
      <c r="UX26"/>
      <c r="UY26"/>
      <c r="UZ26"/>
      <c r="VA26"/>
      <c r="VB26"/>
      <c r="VC26"/>
      <c r="VD26"/>
      <c r="VE26"/>
      <c r="VF26"/>
      <c r="VG26"/>
      <c r="VH26"/>
      <c r="VI26"/>
      <c r="VJ26"/>
      <c r="VK26"/>
      <c r="VL26"/>
      <c r="VM26"/>
      <c r="VN26"/>
      <c r="VO26"/>
      <c r="VP26"/>
      <c r="VQ26"/>
      <c r="VR26"/>
      <c r="VS26"/>
      <c r="VT26"/>
      <c r="VU26"/>
      <c r="VV26"/>
      <c r="VW26"/>
      <c r="VX26"/>
      <c r="VY26"/>
      <c r="VZ26"/>
      <c r="WA26"/>
      <c r="WB26"/>
      <c r="WC26"/>
      <c r="WD26"/>
      <c r="WE26"/>
      <c r="WF26"/>
      <c r="WG26"/>
      <c r="WH26"/>
      <c r="WI26"/>
      <c r="WJ26"/>
      <c r="WK26"/>
      <c r="WL26"/>
      <c r="WM26"/>
      <c r="WN26"/>
      <c r="WO26"/>
      <c r="WP26"/>
      <c r="WQ26"/>
      <c r="WR26"/>
      <c r="WS26"/>
      <c r="WT26"/>
      <c r="WU26"/>
      <c r="WV26"/>
      <c r="WW26"/>
      <c r="WX26"/>
      <c r="WY26"/>
      <c r="WZ26"/>
      <c r="XA26"/>
      <c r="XB26"/>
      <c r="XC26"/>
      <c r="XD26"/>
      <c r="XE26"/>
      <c r="XF26"/>
      <c r="XG26"/>
      <c r="XH26"/>
      <c r="XI26"/>
      <c r="XJ26"/>
      <c r="XK26"/>
      <c r="XL26"/>
      <c r="XM26"/>
      <c r="XN26"/>
      <c r="XO26"/>
      <c r="XP26"/>
      <c r="XQ26"/>
      <c r="XR26"/>
      <c r="XS26"/>
      <c r="XT26"/>
      <c r="XU26"/>
      <c r="XV26"/>
      <c r="XW26"/>
      <c r="XX26"/>
      <c r="XY26"/>
      <c r="XZ26"/>
      <c r="YA26"/>
      <c r="YB26"/>
      <c r="YC26"/>
      <c r="YD26"/>
      <c r="YE26"/>
      <c r="YF26"/>
      <c r="YG26"/>
      <c r="YH26"/>
      <c r="YI26"/>
      <c r="YJ26"/>
      <c r="YK26"/>
      <c r="YL26"/>
      <c r="YM26"/>
      <c r="YN26"/>
      <c r="YO26"/>
      <c r="YP26"/>
      <c r="YQ26"/>
      <c r="YR26"/>
      <c r="YS26"/>
      <c r="YT26"/>
      <c r="YU26"/>
      <c r="YV26"/>
      <c r="YW26"/>
      <c r="YX26"/>
      <c r="YY26"/>
      <c r="YZ26"/>
      <c r="ZA26"/>
      <c r="ZB26"/>
      <c r="ZC26"/>
      <c r="ZD26"/>
      <c r="ZE26"/>
      <c r="ZF26"/>
      <c r="ZG26"/>
      <c r="ZH26"/>
      <c r="ZI26"/>
      <c r="ZJ26"/>
      <c r="ZK26"/>
      <c r="ZL26"/>
      <c r="ZM26"/>
      <c r="ZN26"/>
      <c r="ZO26"/>
      <c r="ZP26"/>
      <c r="ZQ26"/>
      <c r="ZR26"/>
      <c r="ZS26"/>
      <c r="ZT26"/>
      <c r="ZU26"/>
      <c r="ZV26"/>
      <c r="ZW26"/>
      <c r="ZX26"/>
      <c r="ZY26"/>
      <c r="ZZ26"/>
      <c r="AAA26"/>
      <c r="AAB26"/>
      <c r="AAC26"/>
      <c r="AAD26"/>
      <c r="AAE26"/>
      <c r="AAF26"/>
      <c r="AAG26"/>
      <c r="AAH26"/>
      <c r="AAI26"/>
      <c r="AAJ26"/>
      <c r="AAK26"/>
      <c r="AAL26"/>
      <c r="AAM26"/>
      <c r="AAN26"/>
      <c r="AAO26"/>
      <c r="AAP26"/>
      <c r="AAQ26"/>
      <c r="AAR26"/>
      <c r="AAS26"/>
      <c r="AAT26"/>
      <c r="AAU26"/>
      <c r="AAV26"/>
      <c r="AAW26"/>
      <c r="AAX26"/>
      <c r="AAY26"/>
      <c r="AAZ26"/>
      <c r="ABA26"/>
      <c r="ABB26"/>
      <c r="ABC26"/>
      <c r="ABD26"/>
      <c r="ABE26"/>
      <c r="ABF26"/>
      <c r="ABG26"/>
      <c r="ABH26"/>
      <c r="ABI26"/>
      <c r="ABJ26"/>
      <c r="ABK26"/>
      <c r="ABL26"/>
      <c r="ABM26"/>
      <c r="ABN26"/>
      <c r="ABO26"/>
      <c r="ABP26"/>
      <c r="ABQ26"/>
      <c r="ABR26"/>
      <c r="ABS26"/>
      <c r="ABT26"/>
      <c r="ABU26"/>
      <c r="ABV26"/>
      <c r="ABW26"/>
      <c r="ABX26"/>
      <c r="ABY26"/>
      <c r="ABZ26"/>
      <c r="ACA26"/>
      <c r="ACB26"/>
      <c r="ACC26"/>
      <c r="ACD26"/>
      <c r="ACE26"/>
      <c r="ACF26"/>
      <c r="ACG26"/>
      <c r="ACH26"/>
      <c r="ACI26"/>
      <c r="ACJ26"/>
      <c r="ACK26"/>
      <c r="ACL26"/>
      <c r="ACM26"/>
      <c r="ACN26"/>
      <c r="ACO26"/>
      <c r="ACP26"/>
      <c r="ACQ26"/>
      <c r="ACR26"/>
      <c r="ACS26"/>
      <c r="ACT26"/>
      <c r="ACU26"/>
      <c r="ACV26"/>
      <c r="ACW26"/>
      <c r="ACX26"/>
      <c r="ACY26"/>
      <c r="ACZ26"/>
      <c r="ADA26"/>
      <c r="ADB26"/>
      <c r="ADC26"/>
      <c r="ADD26"/>
      <c r="ADE26"/>
      <c r="ADF26"/>
      <c r="ADG26"/>
      <c r="ADH26"/>
      <c r="ADI26"/>
      <c r="ADJ26"/>
      <c r="ADK26"/>
      <c r="ADL26"/>
      <c r="ADM26"/>
      <c r="ADN26"/>
      <c r="ADO26"/>
      <c r="ADP26"/>
      <c r="ADQ26"/>
      <c r="ADR26"/>
      <c r="ADS26"/>
      <c r="ADT26"/>
      <c r="ADU26"/>
      <c r="ADV26"/>
      <c r="ADW26"/>
      <c r="ADX26"/>
      <c r="ADY26"/>
      <c r="ADZ26"/>
      <c r="AEA26"/>
      <c r="AEB26"/>
      <c r="AEC26"/>
      <c r="AED26"/>
      <c r="AEE26"/>
      <c r="AEF26"/>
      <c r="AEG26"/>
      <c r="AEH26"/>
      <c r="AEI26"/>
      <c r="AEJ26"/>
      <c r="AEK26"/>
      <c r="AEL26"/>
      <c r="AEM26"/>
      <c r="AEN26"/>
      <c r="AEO26"/>
      <c r="AEP26"/>
      <c r="AEQ26"/>
      <c r="AER26"/>
      <c r="AES26"/>
      <c r="AET26"/>
      <c r="AEU26"/>
      <c r="AEV26"/>
      <c r="AEW26"/>
      <c r="AEX26"/>
      <c r="AEY26"/>
      <c r="AEZ26"/>
      <c r="AFA26"/>
      <c r="AFB26"/>
      <c r="AFC26"/>
      <c r="AFD26"/>
      <c r="AFE26"/>
      <c r="AFF26"/>
      <c r="AFG26"/>
      <c r="AFH26"/>
      <c r="AFI26"/>
      <c r="AFJ26"/>
      <c r="AFK26"/>
      <c r="AFL26"/>
      <c r="AFM26"/>
      <c r="AFN26"/>
      <c r="AFO26"/>
      <c r="AFP26"/>
      <c r="AFQ26"/>
      <c r="AFR26"/>
      <c r="AFS26"/>
      <c r="AFT26"/>
      <c r="AFU26"/>
      <c r="AFV26"/>
      <c r="AFW26"/>
      <c r="AFX26"/>
      <c r="AFY26"/>
      <c r="AFZ26"/>
      <c r="AGA26"/>
      <c r="AGB26"/>
      <c r="AGC26"/>
      <c r="AGD26"/>
      <c r="AGE26"/>
      <c r="AGF26"/>
      <c r="AGG26"/>
      <c r="AGH26"/>
      <c r="AGI26"/>
      <c r="AGJ26"/>
      <c r="AGK26"/>
      <c r="AGL26"/>
      <c r="AGM26"/>
      <c r="AGN26"/>
      <c r="AGO26"/>
      <c r="AGP26"/>
      <c r="AGQ26"/>
      <c r="AGR26"/>
      <c r="AGS26"/>
      <c r="AGT26"/>
      <c r="AGU26"/>
      <c r="AGV26"/>
      <c r="AGW26"/>
      <c r="AGX26"/>
      <c r="AGY26"/>
      <c r="AGZ26"/>
      <c r="AHA26"/>
      <c r="AHB26"/>
      <c r="AHC26"/>
      <c r="AHD26"/>
      <c r="AHE26"/>
      <c r="AHF26"/>
      <c r="AHG26"/>
      <c r="AHH26"/>
      <c r="AHI26"/>
      <c r="AHJ26"/>
      <c r="AHK26"/>
      <c r="AHL26"/>
      <c r="AHM26"/>
      <c r="AHN26"/>
      <c r="AHO26"/>
      <c r="AHP26"/>
      <c r="AHQ26"/>
      <c r="AHR26"/>
      <c r="AHS26"/>
      <c r="AHT26"/>
      <c r="AHU26"/>
      <c r="AHV26"/>
      <c r="AHW26"/>
      <c r="AHX26"/>
      <c r="AHY26"/>
      <c r="AHZ26"/>
      <c r="AIA26"/>
      <c r="AIB26"/>
      <c r="AIC26"/>
      <c r="AID26"/>
      <c r="AIE26"/>
      <c r="AIF26"/>
      <c r="AIG26"/>
      <c r="AIH26"/>
      <c r="AII26"/>
      <c r="AIJ26"/>
      <c r="AIK26"/>
      <c r="AIL26"/>
      <c r="AIM26"/>
      <c r="AIN26"/>
      <c r="AIO26"/>
      <c r="AIP26"/>
      <c r="AIQ26"/>
      <c r="AIR26"/>
      <c r="AIS26"/>
      <c r="AIT26"/>
      <c r="AIU26"/>
      <c r="AIV26"/>
      <c r="AIW26"/>
      <c r="AIX26"/>
      <c r="AIY26"/>
      <c r="AIZ26"/>
      <c r="AJA26"/>
      <c r="AJB26"/>
      <c r="AJC26"/>
      <c r="AJD26"/>
      <c r="AJE26"/>
      <c r="AJF26"/>
      <c r="AJG26"/>
      <c r="AJH26"/>
      <c r="AJI26"/>
      <c r="AJJ26"/>
      <c r="AJK26"/>
      <c r="AJL26"/>
      <c r="AJM26"/>
      <c r="AJN26"/>
      <c r="AJO26"/>
      <c r="AJP26"/>
      <c r="AJQ26"/>
      <c r="AJR26"/>
      <c r="AJS26"/>
      <c r="AJT26"/>
      <c r="AJU26"/>
      <c r="AJV26"/>
      <c r="AJW26"/>
      <c r="AJX26"/>
      <c r="AJY26"/>
      <c r="AJZ26"/>
      <c r="AKA26"/>
      <c r="AKB26"/>
      <c r="AKC26"/>
      <c r="AKD26"/>
      <c r="AKE26"/>
      <c r="AKF26"/>
      <c r="AKG26"/>
      <c r="AKH26"/>
      <c r="AKI26"/>
      <c r="AKJ26"/>
      <c r="AKK26"/>
      <c r="AKL26"/>
      <c r="AKM26"/>
      <c r="AKN26"/>
      <c r="AKO26"/>
      <c r="AKP26"/>
      <c r="AKQ26"/>
      <c r="AKR26"/>
      <c r="AKS26"/>
      <c r="AKT26"/>
      <c r="AKU26"/>
      <c r="AKV26"/>
      <c r="AKW26"/>
      <c r="AKX26"/>
      <c r="AKY26"/>
      <c r="AKZ26"/>
      <c r="ALA26"/>
      <c r="ALB26"/>
      <c r="ALC26"/>
      <c r="ALD26"/>
      <c r="ALE26"/>
      <c r="ALF26"/>
      <c r="ALG26"/>
      <c r="ALH26"/>
      <c r="ALI26"/>
      <c r="ALJ26"/>
      <c r="ALK26"/>
      <c r="ALL26"/>
      <c r="ALM26"/>
      <c r="ALN26"/>
      <c r="ALO26"/>
      <c r="ALP26"/>
      <c r="ALQ26"/>
      <c r="ALR26"/>
      <c r="ALS26"/>
      <c r="ALT26"/>
      <c r="ALU26"/>
      <c r="ALV26"/>
      <c r="ALW26"/>
      <c r="ALX26"/>
      <c r="ALY26"/>
      <c r="ALZ26"/>
      <c r="AMA26"/>
      <c r="AMB26"/>
      <c r="AMC26"/>
      <c r="AMD26"/>
      <c r="AME26"/>
      <c r="AMF26"/>
      <c r="AMG26"/>
      <c r="AMH26"/>
      <c r="AMI26"/>
      <c r="AMJ26"/>
    </row>
    <row r="27" spans="1:1024" ht="26.25" customHeight="1" x14ac:dyDescent="0.15">
      <c r="A27" s="604"/>
      <c r="B27" s="604"/>
      <c r="C27" s="604"/>
      <c r="D27" s="604"/>
      <c r="E27" s="604"/>
      <c r="F27" s="604"/>
      <c r="G27" s="604"/>
      <c r="H27" s="604"/>
      <c r="I27" s="604"/>
      <c r="J27" s="604"/>
      <c r="K27" s="604"/>
      <c r="L27" s="604"/>
      <c r="M27" s="604"/>
      <c r="N27" s="604"/>
      <c r="O27" s="604"/>
      <c r="P27" s="604"/>
      <c r="Q27" s="605"/>
      <c r="R27" s="605"/>
      <c r="S27" s="605"/>
      <c r="T27" s="605"/>
      <c r="U27" s="605"/>
      <c r="V27" s="605"/>
      <c r="W27" s="605"/>
      <c r="X27" s="605"/>
      <c r="Y27" s="605"/>
      <c r="Z27" s="605"/>
      <c r="AA27" s="633"/>
      <c r="AB27" s="633"/>
      <c r="AC27" s="633"/>
      <c r="AD27" s="633"/>
      <c r="AE27" s="633"/>
      <c r="AF27" s="634"/>
      <c r="AG27" s="634"/>
      <c r="AH27" s="634"/>
      <c r="AI27" s="634"/>
      <c r="AJ27" s="634"/>
      <c r="AK27" s="635"/>
      <c r="AL27" s="635"/>
      <c r="AM27" s="635"/>
      <c r="AN27" s="635"/>
      <c r="AO27" s="635"/>
      <c r="AP27" s="605"/>
      <c r="AQ27" s="605"/>
      <c r="AR27" s="605"/>
      <c r="AS27" s="605"/>
      <c r="AT27" s="605"/>
      <c r="AU27" s="605"/>
      <c r="AV27" s="605"/>
      <c r="AW27" s="605"/>
      <c r="AX27" s="605"/>
      <c r="AY27" s="605"/>
      <c r="AZ27" s="605"/>
      <c r="BA27" s="605"/>
      <c r="BB27" s="605"/>
      <c r="BC27" s="605"/>
      <c r="BD27" s="605"/>
      <c r="BE27" s="607"/>
      <c r="BF27" s="607"/>
      <c r="BG27" s="607"/>
      <c r="BH27" s="607"/>
      <c r="BI27" s="607"/>
      <c r="BJ27" s="61"/>
      <c r="BK27" s="61"/>
      <c r="BL27" s="61"/>
      <c r="BM27" s="61"/>
      <c r="BN27" s="61"/>
      <c r="BO27" s="71"/>
      <c r="BP27" s="71"/>
      <c r="BQ27" s="68">
        <v>21</v>
      </c>
      <c r="BR27" s="69"/>
      <c r="BS27" s="608"/>
      <c r="BT27" s="608"/>
      <c r="BU27" s="608"/>
      <c r="BV27" s="608"/>
      <c r="BW27" s="608"/>
      <c r="BX27" s="608"/>
      <c r="BY27" s="608"/>
      <c r="BZ27" s="608"/>
      <c r="CA27" s="608"/>
      <c r="CB27" s="608"/>
      <c r="CC27" s="608"/>
      <c r="CD27" s="608"/>
      <c r="CE27" s="608"/>
      <c r="CF27" s="608"/>
      <c r="CG27" s="608"/>
      <c r="CH27" s="609"/>
      <c r="CI27" s="609"/>
      <c r="CJ27" s="609"/>
      <c r="CK27" s="609"/>
      <c r="CL27" s="609"/>
      <c r="CM27" s="609"/>
      <c r="CN27" s="609"/>
      <c r="CO27" s="609"/>
      <c r="CP27" s="609"/>
      <c r="CQ27" s="609"/>
      <c r="CR27" s="609"/>
      <c r="CS27" s="609"/>
      <c r="CT27" s="609"/>
      <c r="CU27" s="609"/>
      <c r="CV27" s="609"/>
      <c r="CW27" s="609"/>
      <c r="CX27" s="609"/>
      <c r="CY27" s="609"/>
      <c r="CZ27" s="609"/>
      <c r="DA27" s="609"/>
      <c r="DB27" s="609"/>
      <c r="DC27" s="609"/>
      <c r="DD27" s="609"/>
      <c r="DE27" s="609"/>
      <c r="DF27" s="609"/>
      <c r="DG27" s="609"/>
      <c r="DH27" s="609"/>
      <c r="DI27" s="609"/>
      <c r="DJ27" s="609"/>
      <c r="DK27" s="609"/>
      <c r="DL27" s="609"/>
      <c r="DM27" s="609"/>
      <c r="DN27" s="609"/>
      <c r="DO27" s="609"/>
      <c r="DP27" s="609"/>
      <c r="DQ27" s="609"/>
      <c r="DR27" s="609"/>
      <c r="DS27" s="609"/>
      <c r="DT27" s="609"/>
      <c r="DU27" s="609"/>
      <c r="DV27" s="610"/>
      <c r="DW27" s="610"/>
      <c r="DX27" s="610"/>
      <c r="DY27" s="610"/>
      <c r="DZ27" s="610"/>
      <c r="EA27" s="60"/>
      <c r="EB27"/>
      <c r="EC27"/>
      <c r="ED27"/>
      <c r="EE27"/>
      <c r="EF27"/>
      <c r="EG27"/>
      <c r="EH27"/>
      <c r="EI27"/>
      <c r="EJ27"/>
      <c r="EK27"/>
      <c r="EL27"/>
      <c r="EM27"/>
      <c r="EN27"/>
      <c r="EO27"/>
      <c r="EP27"/>
      <c r="EQ27"/>
      <c r="ER27"/>
      <c r="ES27"/>
      <c r="ET27"/>
      <c r="EU27"/>
      <c r="EV27"/>
      <c r="EW27"/>
      <c r="EX27"/>
      <c r="EY27"/>
      <c r="EZ27"/>
      <c r="FA27"/>
      <c r="FB27"/>
      <c r="FC27"/>
      <c r="FD27"/>
      <c r="FE27"/>
      <c r="FF27"/>
      <c r="FG27"/>
      <c r="FH27"/>
      <c r="FI27"/>
      <c r="FJ27"/>
      <c r="FK27"/>
      <c r="FL27"/>
      <c r="FM27"/>
      <c r="FN27"/>
      <c r="FO27"/>
      <c r="FP27"/>
      <c r="FQ27"/>
      <c r="FR27"/>
      <c r="FS27"/>
      <c r="FT27"/>
      <c r="FU27"/>
      <c r="FV27"/>
      <c r="FW27"/>
      <c r="FX27"/>
      <c r="FY27"/>
      <c r="FZ27"/>
      <c r="GA27"/>
      <c r="GB27"/>
      <c r="GC27"/>
      <c r="GD27"/>
      <c r="GE27"/>
      <c r="GF27"/>
      <c r="GG27"/>
      <c r="GH27"/>
      <c r="GI27"/>
      <c r="GJ27"/>
      <c r="GK27"/>
      <c r="GL27"/>
      <c r="GM27"/>
      <c r="GN27"/>
      <c r="GO27"/>
      <c r="GP27"/>
      <c r="GQ27"/>
      <c r="GR27"/>
      <c r="GS27"/>
      <c r="GT27"/>
      <c r="GU27"/>
      <c r="GV27"/>
      <c r="GW27"/>
      <c r="GX27"/>
      <c r="GY27"/>
      <c r="GZ27"/>
      <c r="HA27"/>
      <c r="HB27"/>
      <c r="HC27"/>
      <c r="HD27"/>
      <c r="HE27"/>
      <c r="HF27"/>
      <c r="HG27"/>
      <c r="HH27"/>
      <c r="HI27"/>
      <c r="HJ27"/>
      <c r="HK27"/>
      <c r="HL27"/>
      <c r="HM27"/>
      <c r="HN27"/>
      <c r="HO27"/>
      <c r="HP27"/>
      <c r="HQ27"/>
      <c r="HR27"/>
      <c r="HS27"/>
      <c r="HT27"/>
      <c r="HU27"/>
      <c r="HV27"/>
      <c r="HW27"/>
      <c r="HX27"/>
      <c r="HY27"/>
      <c r="HZ27"/>
      <c r="IA27"/>
      <c r="IB27"/>
      <c r="IC27"/>
      <c r="ID27"/>
      <c r="IE27"/>
      <c r="IF27"/>
      <c r="IG27"/>
      <c r="IH27"/>
      <c r="II27"/>
      <c r="IJ27"/>
      <c r="IK27"/>
      <c r="IL27"/>
      <c r="IM27"/>
      <c r="IN27"/>
      <c r="IO27"/>
      <c r="IP27"/>
      <c r="IQ27"/>
      <c r="IR27"/>
      <c r="IS27"/>
      <c r="IT27"/>
      <c r="IU27"/>
      <c r="IV27"/>
      <c r="IW27"/>
      <c r="IX27"/>
      <c r="IY27"/>
      <c r="IZ27"/>
      <c r="JA27"/>
      <c r="JB27"/>
      <c r="JC27"/>
      <c r="JD27"/>
      <c r="JE27"/>
      <c r="JF27"/>
      <c r="JG27"/>
      <c r="JH27"/>
      <c r="JI27"/>
      <c r="JJ27"/>
      <c r="JK27"/>
      <c r="JL27"/>
      <c r="JM27"/>
      <c r="JN27"/>
      <c r="JO27"/>
      <c r="JP27"/>
      <c r="JQ27"/>
      <c r="JR27"/>
      <c r="JS27"/>
      <c r="JT27"/>
      <c r="JU27"/>
      <c r="JV27"/>
      <c r="JW27"/>
      <c r="JX27"/>
      <c r="JY27"/>
      <c r="JZ27"/>
      <c r="KA27"/>
      <c r="KB27"/>
      <c r="KC27"/>
      <c r="KD27"/>
      <c r="KE27"/>
      <c r="KF27"/>
      <c r="KG27"/>
      <c r="KH27"/>
      <c r="KI27"/>
      <c r="KJ27"/>
      <c r="KK27"/>
      <c r="KL27"/>
      <c r="KM27"/>
      <c r="KN27"/>
      <c r="KO27"/>
      <c r="KP27"/>
      <c r="KQ27"/>
      <c r="KR27"/>
      <c r="KS27"/>
      <c r="KT27"/>
      <c r="KU27"/>
      <c r="KV27"/>
      <c r="KW27"/>
      <c r="KX27"/>
      <c r="KY27"/>
      <c r="KZ27"/>
      <c r="LA27"/>
      <c r="LB27"/>
      <c r="LC27"/>
      <c r="LD27"/>
      <c r="LE27"/>
      <c r="LF27"/>
      <c r="LG27"/>
      <c r="LH27"/>
      <c r="LI27"/>
      <c r="LJ27"/>
      <c r="LK27"/>
      <c r="LL27"/>
      <c r="LM27"/>
      <c r="LN27"/>
      <c r="LO27"/>
      <c r="LP27"/>
      <c r="LQ27"/>
      <c r="LR27"/>
      <c r="LS27"/>
      <c r="LT27"/>
      <c r="LU27"/>
      <c r="LV27"/>
      <c r="LW27"/>
      <c r="LX27"/>
      <c r="LY27"/>
      <c r="LZ27"/>
      <c r="MA27"/>
      <c r="MB27"/>
      <c r="MC27"/>
      <c r="MD27"/>
      <c r="ME27"/>
      <c r="MF27"/>
      <c r="MG27"/>
      <c r="MH27"/>
      <c r="MI27"/>
      <c r="MJ27"/>
      <c r="MK27"/>
      <c r="ML27"/>
      <c r="MM27"/>
      <c r="MN27"/>
      <c r="MO27"/>
      <c r="MP27"/>
      <c r="MQ27"/>
      <c r="MR27"/>
      <c r="MS27"/>
      <c r="MT27"/>
      <c r="MU27"/>
      <c r="MV27"/>
      <c r="MW27"/>
      <c r="MX27"/>
      <c r="MY27"/>
      <c r="MZ27"/>
      <c r="NA27"/>
      <c r="NB27"/>
      <c r="NC27"/>
      <c r="ND27"/>
      <c r="NE27"/>
      <c r="NF27"/>
      <c r="NG27"/>
      <c r="NH27"/>
      <c r="NI27"/>
      <c r="NJ27"/>
      <c r="NK27"/>
      <c r="NL27"/>
      <c r="NM27"/>
      <c r="NN27"/>
      <c r="NO27"/>
      <c r="NP27"/>
      <c r="NQ27"/>
      <c r="NR27"/>
      <c r="NS27"/>
      <c r="NT27"/>
      <c r="NU27"/>
      <c r="NV27"/>
      <c r="NW27"/>
      <c r="NX27"/>
      <c r="NY27"/>
      <c r="NZ27"/>
      <c r="OA27"/>
      <c r="OB27"/>
      <c r="OC27"/>
      <c r="OD27"/>
      <c r="OE27"/>
      <c r="OF27"/>
      <c r="OG27"/>
      <c r="OH27"/>
      <c r="OI27"/>
      <c r="OJ27"/>
      <c r="OK27"/>
      <c r="OL27"/>
      <c r="OM27"/>
      <c r="ON27"/>
      <c r="OO27"/>
      <c r="OP27"/>
      <c r="OQ27"/>
      <c r="OR27"/>
      <c r="OS27"/>
      <c r="OT27"/>
      <c r="OU27"/>
      <c r="OV27"/>
      <c r="OW27"/>
      <c r="OX27"/>
      <c r="OY27"/>
      <c r="OZ27"/>
      <c r="PA27"/>
      <c r="PB27"/>
      <c r="PC27"/>
      <c r="PD27"/>
      <c r="PE27"/>
      <c r="PF27"/>
      <c r="PG27"/>
      <c r="PH27"/>
      <c r="PI27"/>
      <c r="PJ27"/>
      <c r="PK27"/>
      <c r="PL27"/>
      <c r="PM27"/>
      <c r="PN27"/>
      <c r="PO27"/>
      <c r="PP27"/>
      <c r="PQ27"/>
      <c r="PR27"/>
      <c r="PS27"/>
      <c r="PT27"/>
      <c r="PU27"/>
      <c r="PV27"/>
      <c r="PW27"/>
      <c r="PX27"/>
      <c r="PY27"/>
      <c r="PZ27"/>
      <c r="QA27"/>
      <c r="QB27"/>
      <c r="QC27"/>
      <c r="QD27"/>
      <c r="QE27"/>
      <c r="QF27"/>
      <c r="QG27"/>
      <c r="QH27"/>
      <c r="QI27"/>
      <c r="QJ27"/>
      <c r="QK27"/>
      <c r="QL27"/>
      <c r="QM27"/>
      <c r="QN27"/>
      <c r="QO27"/>
      <c r="QP27"/>
      <c r="QQ27"/>
      <c r="QR27"/>
      <c r="QS27"/>
      <c r="QT27"/>
      <c r="QU27"/>
      <c r="QV27"/>
      <c r="QW27"/>
      <c r="QX27"/>
      <c r="QY27"/>
      <c r="QZ27"/>
      <c r="RA27"/>
      <c r="RB27"/>
      <c r="RC27"/>
      <c r="RD27"/>
      <c r="RE27"/>
      <c r="RF27"/>
      <c r="RG27"/>
      <c r="RH27"/>
      <c r="RI27"/>
      <c r="RJ27"/>
      <c r="RK27"/>
      <c r="RL27"/>
      <c r="RM27"/>
      <c r="RN27"/>
      <c r="RO27"/>
      <c r="RP27"/>
      <c r="RQ27"/>
      <c r="RR27"/>
      <c r="RS27"/>
      <c r="RT27"/>
      <c r="RU27"/>
      <c r="RV27"/>
      <c r="RW27"/>
      <c r="RX27"/>
      <c r="RY27"/>
      <c r="RZ27"/>
      <c r="SA27"/>
      <c r="SB27"/>
      <c r="SC27"/>
      <c r="SD27"/>
      <c r="SE27"/>
      <c r="SF27"/>
      <c r="SG27"/>
      <c r="SH27"/>
      <c r="SI27"/>
      <c r="SJ27"/>
      <c r="SK27"/>
      <c r="SL27"/>
      <c r="SM27"/>
      <c r="SN27"/>
      <c r="SO27"/>
      <c r="SP27"/>
      <c r="SQ27"/>
      <c r="SR27"/>
      <c r="SS27"/>
      <c r="ST27"/>
      <c r="SU27"/>
      <c r="SV27"/>
      <c r="SW27"/>
      <c r="SX27"/>
      <c r="SY27"/>
      <c r="SZ27"/>
      <c r="TA27"/>
      <c r="TB27"/>
      <c r="TC27"/>
      <c r="TD27"/>
      <c r="TE27"/>
      <c r="TF27"/>
      <c r="TG27"/>
      <c r="TH27"/>
      <c r="TI27"/>
      <c r="TJ27"/>
      <c r="TK27"/>
      <c r="TL27"/>
      <c r="TM27"/>
      <c r="TN27"/>
      <c r="TO27"/>
      <c r="TP27"/>
      <c r="TQ27"/>
      <c r="TR27"/>
      <c r="TS27"/>
      <c r="TT27"/>
      <c r="TU27"/>
      <c r="TV27"/>
      <c r="TW27"/>
      <c r="TX27"/>
      <c r="TY27"/>
      <c r="TZ27"/>
      <c r="UA27"/>
      <c r="UB27"/>
      <c r="UC27"/>
      <c r="UD27"/>
      <c r="UE27"/>
      <c r="UF27"/>
      <c r="UG27"/>
      <c r="UH27"/>
      <c r="UI27"/>
      <c r="UJ27"/>
      <c r="UK27"/>
      <c r="UL27"/>
      <c r="UM27"/>
      <c r="UN27"/>
      <c r="UO27"/>
      <c r="UP27"/>
      <c r="UQ27"/>
      <c r="UR27"/>
      <c r="US27"/>
      <c r="UT27"/>
      <c r="UU27"/>
      <c r="UV27"/>
      <c r="UW27"/>
      <c r="UX27"/>
      <c r="UY27"/>
      <c r="UZ27"/>
      <c r="VA27"/>
      <c r="VB27"/>
      <c r="VC27"/>
      <c r="VD27"/>
      <c r="VE27"/>
      <c r="VF27"/>
      <c r="VG27"/>
      <c r="VH27"/>
      <c r="VI27"/>
      <c r="VJ27"/>
      <c r="VK27"/>
      <c r="VL27"/>
      <c r="VM27"/>
      <c r="VN27"/>
      <c r="VO27"/>
      <c r="VP27"/>
      <c r="VQ27"/>
      <c r="VR27"/>
      <c r="VS27"/>
      <c r="VT27"/>
      <c r="VU27"/>
      <c r="VV27"/>
      <c r="VW27"/>
      <c r="VX27"/>
      <c r="VY27"/>
      <c r="VZ27"/>
      <c r="WA27"/>
      <c r="WB27"/>
      <c r="WC27"/>
      <c r="WD27"/>
      <c r="WE27"/>
      <c r="WF27"/>
      <c r="WG27"/>
      <c r="WH27"/>
      <c r="WI27"/>
      <c r="WJ27"/>
      <c r="WK27"/>
      <c r="WL27"/>
      <c r="WM27"/>
      <c r="WN27"/>
      <c r="WO27"/>
      <c r="WP27"/>
      <c r="WQ27"/>
      <c r="WR27"/>
      <c r="WS27"/>
      <c r="WT27"/>
      <c r="WU27"/>
      <c r="WV27"/>
      <c r="WW27"/>
      <c r="WX27"/>
      <c r="WY27"/>
      <c r="WZ27"/>
      <c r="XA27"/>
      <c r="XB27"/>
      <c r="XC27"/>
      <c r="XD27"/>
      <c r="XE27"/>
      <c r="XF27"/>
      <c r="XG27"/>
      <c r="XH27"/>
      <c r="XI27"/>
      <c r="XJ27"/>
      <c r="XK27"/>
      <c r="XL27"/>
      <c r="XM27"/>
      <c r="XN27"/>
      <c r="XO27"/>
      <c r="XP27"/>
      <c r="XQ27"/>
      <c r="XR27"/>
      <c r="XS27"/>
      <c r="XT27"/>
      <c r="XU27"/>
      <c r="XV27"/>
      <c r="XW27"/>
      <c r="XX27"/>
      <c r="XY27"/>
      <c r="XZ27"/>
      <c r="YA27"/>
      <c r="YB27"/>
      <c r="YC27"/>
      <c r="YD27"/>
      <c r="YE27"/>
      <c r="YF27"/>
      <c r="YG27"/>
      <c r="YH27"/>
      <c r="YI27"/>
      <c r="YJ27"/>
      <c r="YK27"/>
      <c r="YL27"/>
      <c r="YM27"/>
      <c r="YN27"/>
      <c r="YO27"/>
      <c r="YP27"/>
      <c r="YQ27"/>
      <c r="YR27"/>
      <c r="YS27"/>
      <c r="YT27"/>
      <c r="YU27"/>
      <c r="YV27"/>
      <c r="YW27"/>
      <c r="YX27"/>
      <c r="YY27"/>
      <c r="YZ27"/>
      <c r="ZA27"/>
      <c r="ZB27"/>
      <c r="ZC27"/>
      <c r="ZD27"/>
      <c r="ZE27"/>
      <c r="ZF27"/>
      <c r="ZG27"/>
      <c r="ZH27"/>
      <c r="ZI27"/>
      <c r="ZJ27"/>
      <c r="ZK27"/>
      <c r="ZL27"/>
      <c r="ZM27"/>
      <c r="ZN27"/>
      <c r="ZO27"/>
      <c r="ZP27"/>
      <c r="ZQ27"/>
      <c r="ZR27"/>
      <c r="ZS27"/>
      <c r="ZT27"/>
      <c r="ZU27"/>
      <c r="ZV27"/>
      <c r="ZW27"/>
      <c r="ZX27"/>
      <c r="ZY27"/>
      <c r="ZZ27"/>
      <c r="AAA27"/>
      <c r="AAB27"/>
      <c r="AAC27"/>
      <c r="AAD27"/>
      <c r="AAE27"/>
      <c r="AAF27"/>
      <c r="AAG27"/>
      <c r="AAH27"/>
      <c r="AAI27"/>
      <c r="AAJ27"/>
      <c r="AAK27"/>
      <c r="AAL27"/>
      <c r="AAM27"/>
      <c r="AAN27"/>
      <c r="AAO27"/>
      <c r="AAP27"/>
      <c r="AAQ27"/>
      <c r="AAR27"/>
      <c r="AAS27"/>
      <c r="AAT27"/>
      <c r="AAU27"/>
      <c r="AAV27"/>
      <c r="AAW27"/>
      <c r="AAX27"/>
      <c r="AAY27"/>
      <c r="AAZ27"/>
      <c r="ABA27"/>
      <c r="ABB27"/>
      <c r="ABC27"/>
      <c r="ABD27"/>
      <c r="ABE27"/>
      <c r="ABF27"/>
      <c r="ABG27"/>
      <c r="ABH27"/>
      <c r="ABI27"/>
      <c r="ABJ27"/>
      <c r="ABK27"/>
      <c r="ABL27"/>
      <c r="ABM27"/>
      <c r="ABN27"/>
      <c r="ABO27"/>
      <c r="ABP27"/>
      <c r="ABQ27"/>
      <c r="ABR27"/>
      <c r="ABS27"/>
      <c r="ABT27"/>
      <c r="ABU27"/>
      <c r="ABV27"/>
      <c r="ABW27"/>
      <c r="ABX27"/>
      <c r="ABY27"/>
      <c r="ABZ27"/>
      <c r="ACA27"/>
      <c r="ACB27"/>
      <c r="ACC27"/>
      <c r="ACD27"/>
      <c r="ACE27"/>
      <c r="ACF27"/>
      <c r="ACG27"/>
      <c r="ACH27"/>
      <c r="ACI27"/>
      <c r="ACJ27"/>
      <c r="ACK27"/>
      <c r="ACL27"/>
      <c r="ACM27"/>
      <c r="ACN27"/>
      <c r="ACO27"/>
      <c r="ACP27"/>
      <c r="ACQ27"/>
      <c r="ACR27"/>
      <c r="ACS27"/>
      <c r="ACT27"/>
      <c r="ACU27"/>
      <c r="ACV27"/>
      <c r="ACW27"/>
      <c r="ACX27"/>
      <c r="ACY27"/>
      <c r="ACZ27"/>
      <c r="ADA27"/>
      <c r="ADB27"/>
      <c r="ADC27"/>
      <c r="ADD27"/>
      <c r="ADE27"/>
      <c r="ADF27"/>
      <c r="ADG27"/>
      <c r="ADH27"/>
      <c r="ADI27"/>
      <c r="ADJ27"/>
      <c r="ADK27"/>
      <c r="ADL27"/>
      <c r="ADM27"/>
      <c r="ADN27"/>
      <c r="ADO27"/>
      <c r="ADP27"/>
      <c r="ADQ27"/>
      <c r="ADR27"/>
      <c r="ADS27"/>
      <c r="ADT27"/>
      <c r="ADU27"/>
      <c r="ADV27"/>
      <c r="ADW27"/>
      <c r="ADX27"/>
      <c r="ADY27"/>
      <c r="ADZ27"/>
      <c r="AEA27"/>
      <c r="AEB27"/>
      <c r="AEC27"/>
      <c r="AED27"/>
      <c r="AEE27"/>
      <c r="AEF27"/>
      <c r="AEG27"/>
      <c r="AEH27"/>
      <c r="AEI27"/>
      <c r="AEJ27"/>
      <c r="AEK27"/>
      <c r="AEL27"/>
      <c r="AEM27"/>
      <c r="AEN27"/>
      <c r="AEO27"/>
      <c r="AEP27"/>
      <c r="AEQ27"/>
      <c r="AER27"/>
      <c r="AES27"/>
      <c r="AET27"/>
      <c r="AEU27"/>
      <c r="AEV27"/>
      <c r="AEW27"/>
      <c r="AEX27"/>
      <c r="AEY27"/>
      <c r="AEZ27"/>
      <c r="AFA27"/>
      <c r="AFB27"/>
      <c r="AFC27"/>
      <c r="AFD27"/>
      <c r="AFE27"/>
      <c r="AFF27"/>
      <c r="AFG27"/>
      <c r="AFH27"/>
      <c r="AFI27"/>
      <c r="AFJ27"/>
      <c r="AFK27"/>
      <c r="AFL27"/>
      <c r="AFM27"/>
      <c r="AFN27"/>
      <c r="AFO27"/>
      <c r="AFP27"/>
      <c r="AFQ27"/>
      <c r="AFR27"/>
      <c r="AFS27"/>
      <c r="AFT27"/>
      <c r="AFU27"/>
      <c r="AFV27"/>
      <c r="AFW27"/>
      <c r="AFX27"/>
      <c r="AFY27"/>
      <c r="AFZ27"/>
      <c r="AGA27"/>
      <c r="AGB27"/>
      <c r="AGC27"/>
      <c r="AGD27"/>
      <c r="AGE27"/>
      <c r="AGF27"/>
      <c r="AGG27"/>
      <c r="AGH27"/>
      <c r="AGI27"/>
      <c r="AGJ27"/>
      <c r="AGK27"/>
      <c r="AGL27"/>
      <c r="AGM27"/>
      <c r="AGN27"/>
      <c r="AGO27"/>
      <c r="AGP27"/>
      <c r="AGQ27"/>
      <c r="AGR27"/>
      <c r="AGS27"/>
      <c r="AGT27"/>
      <c r="AGU27"/>
      <c r="AGV27"/>
      <c r="AGW27"/>
      <c r="AGX27"/>
      <c r="AGY27"/>
      <c r="AGZ27"/>
      <c r="AHA27"/>
      <c r="AHB27"/>
      <c r="AHC27"/>
      <c r="AHD27"/>
      <c r="AHE27"/>
      <c r="AHF27"/>
      <c r="AHG27"/>
      <c r="AHH27"/>
      <c r="AHI27"/>
      <c r="AHJ27"/>
      <c r="AHK27"/>
      <c r="AHL27"/>
      <c r="AHM27"/>
      <c r="AHN27"/>
      <c r="AHO27"/>
      <c r="AHP27"/>
      <c r="AHQ27"/>
      <c r="AHR27"/>
      <c r="AHS27"/>
      <c r="AHT27"/>
      <c r="AHU27"/>
      <c r="AHV27"/>
      <c r="AHW27"/>
      <c r="AHX27"/>
      <c r="AHY27"/>
      <c r="AHZ27"/>
      <c r="AIA27"/>
      <c r="AIB27"/>
      <c r="AIC27"/>
      <c r="AID27"/>
      <c r="AIE27"/>
      <c r="AIF27"/>
      <c r="AIG27"/>
      <c r="AIH27"/>
      <c r="AII27"/>
      <c r="AIJ27"/>
      <c r="AIK27"/>
      <c r="AIL27"/>
      <c r="AIM27"/>
      <c r="AIN27"/>
      <c r="AIO27"/>
      <c r="AIP27"/>
      <c r="AIQ27"/>
      <c r="AIR27"/>
      <c r="AIS27"/>
      <c r="AIT27"/>
      <c r="AIU27"/>
      <c r="AIV27"/>
      <c r="AIW27"/>
      <c r="AIX27"/>
      <c r="AIY27"/>
      <c r="AIZ27"/>
      <c r="AJA27"/>
      <c r="AJB27"/>
      <c r="AJC27"/>
      <c r="AJD27"/>
      <c r="AJE27"/>
      <c r="AJF27"/>
      <c r="AJG27"/>
      <c r="AJH27"/>
      <c r="AJI27"/>
      <c r="AJJ27"/>
      <c r="AJK27"/>
      <c r="AJL27"/>
      <c r="AJM27"/>
      <c r="AJN27"/>
      <c r="AJO27"/>
      <c r="AJP27"/>
      <c r="AJQ27"/>
      <c r="AJR27"/>
      <c r="AJS27"/>
      <c r="AJT27"/>
      <c r="AJU27"/>
      <c r="AJV27"/>
      <c r="AJW27"/>
      <c r="AJX27"/>
      <c r="AJY27"/>
      <c r="AJZ27"/>
      <c r="AKA27"/>
      <c r="AKB27"/>
      <c r="AKC27"/>
      <c r="AKD27"/>
      <c r="AKE27"/>
      <c r="AKF27"/>
      <c r="AKG27"/>
      <c r="AKH27"/>
      <c r="AKI27"/>
      <c r="AKJ27"/>
      <c r="AKK27"/>
      <c r="AKL27"/>
      <c r="AKM27"/>
      <c r="AKN27"/>
      <c r="AKO27"/>
      <c r="AKP27"/>
      <c r="AKQ27"/>
      <c r="AKR27"/>
      <c r="AKS27"/>
      <c r="AKT27"/>
      <c r="AKU27"/>
      <c r="AKV27"/>
      <c r="AKW27"/>
      <c r="AKX27"/>
      <c r="AKY27"/>
      <c r="AKZ27"/>
      <c r="ALA27"/>
      <c r="ALB27"/>
      <c r="ALC27"/>
      <c r="ALD27"/>
      <c r="ALE27"/>
      <c r="ALF27"/>
      <c r="ALG27"/>
      <c r="ALH27"/>
      <c r="ALI27"/>
      <c r="ALJ27"/>
      <c r="ALK27"/>
      <c r="ALL27"/>
      <c r="ALM27"/>
      <c r="ALN27"/>
      <c r="ALO27"/>
      <c r="ALP27"/>
      <c r="ALQ27"/>
      <c r="ALR27"/>
      <c r="ALS27"/>
      <c r="ALT27"/>
      <c r="ALU27"/>
      <c r="ALV27"/>
      <c r="ALW27"/>
      <c r="ALX27"/>
      <c r="ALY27"/>
      <c r="ALZ27"/>
      <c r="AMA27"/>
      <c r="AMB27"/>
      <c r="AMC27"/>
      <c r="AMD27"/>
      <c r="AME27"/>
      <c r="AMF27"/>
      <c r="AMG27"/>
      <c r="AMH27"/>
      <c r="AMI27"/>
      <c r="AMJ27"/>
    </row>
    <row r="28" spans="1:1024" ht="26.25" customHeight="1" x14ac:dyDescent="0.15">
      <c r="A28" s="72">
        <v>1</v>
      </c>
      <c r="B28" s="600" t="s">
        <v>302</v>
      </c>
      <c r="C28" s="600"/>
      <c r="D28" s="600"/>
      <c r="E28" s="600"/>
      <c r="F28" s="600"/>
      <c r="G28" s="600"/>
      <c r="H28" s="600"/>
      <c r="I28" s="600"/>
      <c r="J28" s="600"/>
      <c r="K28" s="600"/>
      <c r="L28" s="600"/>
      <c r="M28" s="600"/>
      <c r="N28" s="600"/>
      <c r="O28" s="600"/>
      <c r="P28" s="600"/>
      <c r="Q28" s="626">
        <v>956</v>
      </c>
      <c r="R28" s="626"/>
      <c r="S28" s="626"/>
      <c r="T28" s="626"/>
      <c r="U28" s="626"/>
      <c r="V28" s="627">
        <v>940</v>
      </c>
      <c r="W28" s="627"/>
      <c r="X28" s="627"/>
      <c r="Y28" s="627"/>
      <c r="Z28" s="627"/>
      <c r="AA28" s="628">
        <v>16</v>
      </c>
      <c r="AB28" s="628"/>
      <c r="AC28" s="628"/>
      <c r="AD28" s="628"/>
      <c r="AE28" s="628"/>
      <c r="AF28" s="629">
        <v>16</v>
      </c>
      <c r="AG28" s="629"/>
      <c r="AH28" s="629"/>
      <c r="AI28" s="629"/>
      <c r="AJ28" s="629"/>
      <c r="AK28" s="630">
        <v>117</v>
      </c>
      <c r="AL28" s="630"/>
      <c r="AM28" s="630"/>
      <c r="AN28" s="630"/>
      <c r="AO28" s="630"/>
      <c r="AP28" s="627" t="s">
        <v>47</v>
      </c>
      <c r="AQ28" s="627"/>
      <c r="AR28" s="627"/>
      <c r="AS28" s="627"/>
      <c r="AT28" s="627"/>
      <c r="AU28" s="627" t="s">
        <v>47</v>
      </c>
      <c r="AV28" s="627"/>
      <c r="AW28" s="627"/>
      <c r="AX28" s="627"/>
      <c r="AY28" s="627"/>
      <c r="AZ28" s="631"/>
      <c r="BA28" s="631"/>
      <c r="BB28" s="631"/>
      <c r="BC28" s="631"/>
      <c r="BD28" s="631"/>
      <c r="BE28" s="632"/>
      <c r="BF28" s="632"/>
      <c r="BG28" s="632"/>
      <c r="BH28" s="632"/>
      <c r="BI28" s="632"/>
      <c r="BJ28" s="61"/>
      <c r="BK28" s="61"/>
      <c r="BL28" s="61"/>
      <c r="BM28" s="61"/>
      <c r="BN28" s="61"/>
      <c r="BO28" s="71"/>
      <c r="BP28" s="71"/>
      <c r="BQ28" s="68">
        <v>22</v>
      </c>
      <c r="BR28" s="69"/>
      <c r="BS28" s="608"/>
      <c r="BT28" s="608"/>
      <c r="BU28" s="608"/>
      <c r="BV28" s="608"/>
      <c r="BW28" s="608"/>
      <c r="BX28" s="608"/>
      <c r="BY28" s="608"/>
      <c r="BZ28" s="608"/>
      <c r="CA28" s="608"/>
      <c r="CB28" s="608"/>
      <c r="CC28" s="608"/>
      <c r="CD28" s="608"/>
      <c r="CE28" s="608"/>
      <c r="CF28" s="608"/>
      <c r="CG28" s="608"/>
      <c r="CH28" s="609"/>
      <c r="CI28" s="609"/>
      <c r="CJ28" s="609"/>
      <c r="CK28" s="609"/>
      <c r="CL28" s="609"/>
      <c r="CM28" s="609"/>
      <c r="CN28" s="609"/>
      <c r="CO28" s="609"/>
      <c r="CP28" s="609"/>
      <c r="CQ28" s="609"/>
      <c r="CR28" s="609"/>
      <c r="CS28" s="609"/>
      <c r="CT28" s="609"/>
      <c r="CU28" s="609"/>
      <c r="CV28" s="609"/>
      <c r="CW28" s="609"/>
      <c r="CX28" s="609"/>
      <c r="CY28" s="609"/>
      <c r="CZ28" s="609"/>
      <c r="DA28" s="609"/>
      <c r="DB28" s="609"/>
      <c r="DC28" s="609"/>
      <c r="DD28" s="609"/>
      <c r="DE28" s="609"/>
      <c r="DF28" s="609"/>
      <c r="DG28" s="609"/>
      <c r="DH28" s="609"/>
      <c r="DI28" s="609"/>
      <c r="DJ28" s="609"/>
      <c r="DK28" s="609"/>
      <c r="DL28" s="609"/>
      <c r="DM28" s="609"/>
      <c r="DN28" s="609"/>
      <c r="DO28" s="609"/>
      <c r="DP28" s="609"/>
      <c r="DQ28" s="609"/>
      <c r="DR28" s="609"/>
      <c r="DS28" s="609"/>
      <c r="DT28" s="609"/>
      <c r="DU28" s="609"/>
      <c r="DV28" s="610"/>
      <c r="DW28" s="610"/>
      <c r="DX28" s="610"/>
      <c r="DY28" s="610"/>
      <c r="DZ28" s="610"/>
      <c r="EA28" s="60"/>
      <c r="EB28"/>
      <c r="EC28"/>
      <c r="ED28"/>
      <c r="EE28"/>
      <c r="EF28"/>
      <c r="EG28"/>
      <c r="EH28"/>
      <c r="EI28"/>
      <c r="EJ28"/>
      <c r="EK28"/>
      <c r="EL28"/>
      <c r="EM28"/>
      <c r="EN28"/>
      <c r="EO28"/>
      <c r="EP28"/>
      <c r="EQ28"/>
      <c r="ER28"/>
      <c r="ES28"/>
      <c r="ET28"/>
      <c r="EU28"/>
      <c r="EV28"/>
      <c r="EW28"/>
      <c r="EX28"/>
      <c r="EY28"/>
      <c r="EZ28"/>
      <c r="FA28"/>
      <c r="FB28"/>
      <c r="FC28"/>
      <c r="FD28"/>
      <c r="FE28"/>
      <c r="FF28"/>
      <c r="FG28"/>
      <c r="FH28"/>
      <c r="FI28"/>
      <c r="FJ28"/>
      <c r="FK28"/>
      <c r="FL28"/>
      <c r="FM28"/>
      <c r="FN28"/>
      <c r="FO28"/>
      <c r="FP28"/>
      <c r="FQ28"/>
      <c r="FR28"/>
      <c r="FS28"/>
      <c r="FT28"/>
      <c r="FU28"/>
      <c r="FV28"/>
      <c r="FW28"/>
      <c r="FX28"/>
      <c r="FY28"/>
      <c r="FZ28"/>
      <c r="GA28"/>
      <c r="GB28"/>
      <c r="GC28"/>
      <c r="GD28"/>
      <c r="GE28"/>
      <c r="GF28"/>
      <c r="GG28"/>
      <c r="GH28"/>
      <c r="GI28"/>
      <c r="GJ28"/>
      <c r="GK28"/>
      <c r="GL28"/>
      <c r="GM28"/>
      <c r="GN28"/>
      <c r="GO28"/>
      <c r="GP28"/>
      <c r="GQ28"/>
      <c r="GR28"/>
      <c r="GS28"/>
      <c r="GT28"/>
      <c r="GU28"/>
      <c r="GV28"/>
      <c r="GW28"/>
      <c r="GX28"/>
      <c r="GY28"/>
      <c r="GZ28"/>
      <c r="HA28"/>
      <c r="HB28"/>
      <c r="HC28"/>
      <c r="HD28"/>
      <c r="HE28"/>
      <c r="HF28"/>
      <c r="HG28"/>
      <c r="HH28"/>
      <c r="HI28"/>
      <c r="HJ28"/>
      <c r="HK28"/>
      <c r="HL28"/>
      <c r="HM28"/>
      <c r="HN28"/>
      <c r="HO28"/>
      <c r="HP28"/>
      <c r="HQ28"/>
      <c r="HR28"/>
      <c r="HS28"/>
      <c r="HT28"/>
      <c r="HU28"/>
      <c r="HV28"/>
      <c r="HW28"/>
      <c r="HX28"/>
      <c r="HY28"/>
      <c r="HZ28"/>
      <c r="IA28"/>
      <c r="IB28"/>
      <c r="IC28"/>
      <c r="ID28"/>
      <c r="IE28"/>
      <c r="IF28"/>
      <c r="IG28"/>
      <c r="IH28"/>
      <c r="II28"/>
      <c r="IJ28"/>
      <c r="IK28"/>
      <c r="IL28"/>
      <c r="IM28"/>
      <c r="IN28"/>
      <c r="IO28"/>
      <c r="IP28"/>
      <c r="IQ28"/>
      <c r="IR28"/>
      <c r="IS28"/>
      <c r="IT28"/>
      <c r="IU28"/>
      <c r="IV28"/>
      <c r="IW28"/>
      <c r="IX28"/>
      <c r="IY28"/>
      <c r="IZ28"/>
      <c r="JA28"/>
      <c r="JB28"/>
      <c r="JC28"/>
      <c r="JD28"/>
      <c r="JE28"/>
      <c r="JF28"/>
      <c r="JG28"/>
      <c r="JH28"/>
      <c r="JI28"/>
      <c r="JJ28"/>
      <c r="JK28"/>
      <c r="JL28"/>
      <c r="JM28"/>
      <c r="JN28"/>
      <c r="JO28"/>
      <c r="JP28"/>
      <c r="JQ28"/>
      <c r="JR28"/>
      <c r="JS28"/>
      <c r="JT28"/>
      <c r="JU28"/>
      <c r="JV28"/>
      <c r="JW28"/>
      <c r="JX28"/>
      <c r="JY28"/>
      <c r="JZ28"/>
      <c r="KA28"/>
      <c r="KB28"/>
      <c r="KC28"/>
      <c r="KD28"/>
      <c r="KE28"/>
      <c r="KF28"/>
      <c r="KG28"/>
      <c r="KH28"/>
      <c r="KI28"/>
      <c r="KJ28"/>
      <c r="KK28"/>
      <c r="KL28"/>
      <c r="KM28"/>
      <c r="KN28"/>
      <c r="KO28"/>
      <c r="KP28"/>
      <c r="KQ28"/>
      <c r="KR28"/>
      <c r="KS28"/>
      <c r="KT28"/>
      <c r="KU28"/>
      <c r="KV28"/>
      <c r="KW28"/>
      <c r="KX28"/>
      <c r="KY28"/>
      <c r="KZ28"/>
      <c r="LA28"/>
      <c r="LB28"/>
      <c r="LC28"/>
      <c r="LD28"/>
      <c r="LE28"/>
      <c r="LF28"/>
      <c r="LG28"/>
      <c r="LH28"/>
      <c r="LI28"/>
      <c r="LJ28"/>
      <c r="LK28"/>
      <c r="LL28"/>
      <c r="LM28"/>
      <c r="LN28"/>
      <c r="LO28"/>
      <c r="LP28"/>
      <c r="LQ28"/>
      <c r="LR28"/>
      <c r="LS28"/>
      <c r="LT28"/>
      <c r="LU28"/>
      <c r="LV28"/>
      <c r="LW28"/>
      <c r="LX28"/>
      <c r="LY28"/>
      <c r="LZ28"/>
      <c r="MA28"/>
      <c r="MB28"/>
      <c r="MC28"/>
      <c r="MD28"/>
      <c r="ME28"/>
      <c r="MF28"/>
      <c r="MG28"/>
      <c r="MH28"/>
      <c r="MI28"/>
      <c r="MJ28"/>
      <c r="MK28"/>
      <c r="ML28"/>
      <c r="MM28"/>
      <c r="MN28"/>
      <c r="MO28"/>
      <c r="MP28"/>
      <c r="MQ28"/>
      <c r="MR28"/>
      <c r="MS28"/>
      <c r="MT28"/>
      <c r="MU28"/>
      <c r="MV28"/>
      <c r="MW28"/>
      <c r="MX28"/>
      <c r="MY28"/>
      <c r="MZ28"/>
      <c r="NA28"/>
      <c r="NB28"/>
      <c r="NC28"/>
      <c r="ND28"/>
      <c r="NE28"/>
      <c r="NF28"/>
      <c r="NG28"/>
      <c r="NH28"/>
      <c r="NI28"/>
      <c r="NJ28"/>
      <c r="NK28"/>
      <c r="NL28"/>
      <c r="NM28"/>
      <c r="NN28"/>
      <c r="NO28"/>
      <c r="NP28"/>
      <c r="NQ28"/>
      <c r="NR28"/>
      <c r="NS28"/>
      <c r="NT28"/>
      <c r="NU28"/>
      <c r="NV28"/>
      <c r="NW28"/>
      <c r="NX28"/>
      <c r="NY28"/>
      <c r="NZ28"/>
      <c r="OA28"/>
      <c r="OB28"/>
      <c r="OC28"/>
      <c r="OD28"/>
      <c r="OE28"/>
      <c r="OF28"/>
      <c r="OG28"/>
      <c r="OH28"/>
      <c r="OI28"/>
      <c r="OJ28"/>
      <c r="OK28"/>
      <c r="OL28"/>
      <c r="OM28"/>
      <c r="ON28"/>
      <c r="OO28"/>
      <c r="OP28"/>
      <c r="OQ28"/>
      <c r="OR28"/>
      <c r="OS28"/>
      <c r="OT28"/>
      <c r="OU28"/>
      <c r="OV28"/>
      <c r="OW28"/>
      <c r="OX28"/>
      <c r="OY28"/>
      <c r="OZ28"/>
      <c r="PA28"/>
      <c r="PB28"/>
      <c r="PC28"/>
      <c r="PD28"/>
      <c r="PE28"/>
      <c r="PF28"/>
      <c r="PG28"/>
      <c r="PH28"/>
      <c r="PI28"/>
      <c r="PJ28"/>
      <c r="PK28"/>
      <c r="PL28"/>
      <c r="PM28"/>
      <c r="PN28"/>
      <c r="PO28"/>
      <c r="PP28"/>
      <c r="PQ28"/>
      <c r="PR28"/>
      <c r="PS28"/>
      <c r="PT28"/>
      <c r="PU28"/>
      <c r="PV28"/>
      <c r="PW28"/>
      <c r="PX28"/>
      <c r="PY28"/>
      <c r="PZ28"/>
      <c r="QA28"/>
      <c r="QB28"/>
      <c r="QC28"/>
      <c r="QD28"/>
      <c r="QE28"/>
      <c r="QF28"/>
      <c r="QG28"/>
      <c r="QH28"/>
      <c r="QI28"/>
      <c r="QJ28"/>
      <c r="QK28"/>
      <c r="QL28"/>
      <c r="QM28"/>
      <c r="QN28"/>
      <c r="QO28"/>
      <c r="QP28"/>
      <c r="QQ28"/>
      <c r="QR28"/>
      <c r="QS28"/>
      <c r="QT28"/>
      <c r="QU28"/>
      <c r="QV28"/>
      <c r="QW28"/>
      <c r="QX28"/>
      <c r="QY28"/>
      <c r="QZ28"/>
      <c r="RA28"/>
      <c r="RB28"/>
      <c r="RC28"/>
      <c r="RD28"/>
      <c r="RE28"/>
      <c r="RF28"/>
      <c r="RG28"/>
      <c r="RH28"/>
      <c r="RI28"/>
      <c r="RJ28"/>
      <c r="RK28"/>
      <c r="RL28"/>
      <c r="RM28"/>
      <c r="RN28"/>
      <c r="RO28"/>
      <c r="RP28"/>
      <c r="RQ28"/>
      <c r="RR28"/>
      <c r="RS28"/>
      <c r="RT28"/>
      <c r="RU28"/>
      <c r="RV28"/>
      <c r="RW28"/>
      <c r="RX28"/>
      <c r="RY28"/>
      <c r="RZ28"/>
      <c r="SA28"/>
      <c r="SB28"/>
      <c r="SC28"/>
      <c r="SD28"/>
      <c r="SE28"/>
      <c r="SF28"/>
      <c r="SG28"/>
      <c r="SH28"/>
      <c r="SI28"/>
      <c r="SJ28"/>
      <c r="SK28"/>
      <c r="SL28"/>
      <c r="SM28"/>
      <c r="SN28"/>
      <c r="SO28"/>
      <c r="SP28"/>
      <c r="SQ28"/>
      <c r="SR28"/>
      <c r="SS28"/>
      <c r="ST28"/>
      <c r="SU28"/>
      <c r="SV28"/>
      <c r="SW28"/>
      <c r="SX28"/>
      <c r="SY28"/>
      <c r="SZ28"/>
      <c r="TA28"/>
      <c r="TB28"/>
      <c r="TC28"/>
      <c r="TD28"/>
      <c r="TE28"/>
      <c r="TF28"/>
      <c r="TG28"/>
      <c r="TH28"/>
      <c r="TI28"/>
      <c r="TJ28"/>
      <c r="TK28"/>
      <c r="TL28"/>
      <c r="TM28"/>
      <c r="TN28"/>
      <c r="TO28"/>
      <c r="TP28"/>
      <c r="TQ28"/>
      <c r="TR28"/>
      <c r="TS28"/>
      <c r="TT28"/>
      <c r="TU28"/>
      <c r="TV28"/>
      <c r="TW28"/>
      <c r="TX28"/>
      <c r="TY28"/>
      <c r="TZ28"/>
      <c r="UA28"/>
      <c r="UB28"/>
      <c r="UC28"/>
      <c r="UD28"/>
      <c r="UE28"/>
      <c r="UF28"/>
      <c r="UG28"/>
      <c r="UH28"/>
      <c r="UI28"/>
      <c r="UJ28"/>
      <c r="UK28"/>
      <c r="UL28"/>
      <c r="UM28"/>
      <c r="UN28"/>
      <c r="UO28"/>
      <c r="UP28"/>
      <c r="UQ28"/>
      <c r="UR28"/>
      <c r="US28"/>
      <c r="UT28"/>
      <c r="UU28"/>
      <c r="UV28"/>
      <c r="UW28"/>
      <c r="UX28"/>
      <c r="UY28"/>
      <c r="UZ28"/>
      <c r="VA28"/>
      <c r="VB28"/>
      <c r="VC28"/>
      <c r="VD28"/>
      <c r="VE28"/>
      <c r="VF28"/>
      <c r="VG28"/>
      <c r="VH28"/>
      <c r="VI28"/>
      <c r="VJ28"/>
      <c r="VK28"/>
      <c r="VL28"/>
      <c r="VM28"/>
      <c r="VN28"/>
      <c r="VO28"/>
      <c r="VP28"/>
      <c r="VQ28"/>
      <c r="VR28"/>
      <c r="VS28"/>
      <c r="VT28"/>
      <c r="VU28"/>
      <c r="VV28"/>
      <c r="VW28"/>
      <c r="VX28"/>
      <c r="VY28"/>
      <c r="VZ28"/>
      <c r="WA28"/>
      <c r="WB28"/>
      <c r="WC28"/>
      <c r="WD28"/>
      <c r="WE28"/>
      <c r="WF28"/>
      <c r="WG28"/>
      <c r="WH28"/>
      <c r="WI28"/>
      <c r="WJ28"/>
      <c r="WK28"/>
      <c r="WL28"/>
      <c r="WM28"/>
      <c r="WN28"/>
      <c r="WO28"/>
      <c r="WP28"/>
      <c r="WQ28"/>
      <c r="WR28"/>
      <c r="WS28"/>
      <c r="WT28"/>
      <c r="WU28"/>
      <c r="WV28"/>
      <c r="WW28"/>
      <c r="WX28"/>
      <c r="WY28"/>
      <c r="WZ28"/>
      <c r="XA28"/>
      <c r="XB28"/>
      <c r="XC28"/>
      <c r="XD28"/>
      <c r="XE28"/>
      <c r="XF28"/>
      <c r="XG28"/>
      <c r="XH28"/>
      <c r="XI28"/>
      <c r="XJ28"/>
      <c r="XK28"/>
      <c r="XL28"/>
      <c r="XM28"/>
      <c r="XN28"/>
      <c r="XO28"/>
      <c r="XP28"/>
      <c r="XQ28"/>
      <c r="XR28"/>
      <c r="XS28"/>
      <c r="XT28"/>
      <c r="XU28"/>
      <c r="XV28"/>
      <c r="XW28"/>
      <c r="XX28"/>
      <c r="XY28"/>
      <c r="XZ28"/>
      <c r="YA28"/>
      <c r="YB28"/>
      <c r="YC28"/>
      <c r="YD28"/>
      <c r="YE28"/>
      <c r="YF28"/>
      <c r="YG28"/>
      <c r="YH28"/>
      <c r="YI28"/>
      <c r="YJ28"/>
      <c r="YK28"/>
      <c r="YL28"/>
      <c r="YM28"/>
      <c r="YN28"/>
      <c r="YO28"/>
      <c r="YP28"/>
      <c r="YQ28"/>
      <c r="YR28"/>
      <c r="YS28"/>
      <c r="YT28"/>
      <c r="YU28"/>
      <c r="YV28"/>
      <c r="YW28"/>
      <c r="YX28"/>
      <c r="YY28"/>
      <c r="YZ28"/>
      <c r="ZA28"/>
      <c r="ZB28"/>
      <c r="ZC28"/>
      <c r="ZD28"/>
      <c r="ZE28"/>
      <c r="ZF28"/>
      <c r="ZG28"/>
      <c r="ZH28"/>
      <c r="ZI28"/>
      <c r="ZJ28"/>
      <c r="ZK28"/>
      <c r="ZL28"/>
      <c r="ZM28"/>
      <c r="ZN28"/>
      <c r="ZO28"/>
      <c r="ZP28"/>
      <c r="ZQ28"/>
      <c r="ZR28"/>
      <c r="ZS28"/>
      <c r="ZT28"/>
      <c r="ZU28"/>
      <c r="ZV28"/>
      <c r="ZW28"/>
      <c r="ZX28"/>
      <c r="ZY28"/>
      <c r="ZZ28"/>
      <c r="AAA28"/>
      <c r="AAB28"/>
      <c r="AAC28"/>
      <c r="AAD28"/>
      <c r="AAE28"/>
      <c r="AAF28"/>
      <c r="AAG28"/>
      <c r="AAH28"/>
      <c r="AAI28"/>
      <c r="AAJ28"/>
      <c r="AAK28"/>
      <c r="AAL28"/>
      <c r="AAM28"/>
      <c r="AAN28"/>
      <c r="AAO28"/>
      <c r="AAP28"/>
      <c r="AAQ28"/>
      <c r="AAR28"/>
      <c r="AAS28"/>
      <c r="AAT28"/>
      <c r="AAU28"/>
      <c r="AAV28"/>
      <c r="AAW28"/>
      <c r="AAX28"/>
      <c r="AAY28"/>
      <c r="AAZ28"/>
      <c r="ABA28"/>
      <c r="ABB28"/>
      <c r="ABC28"/>
      <c r="ABD28"/>
      <c r="ABE28"/>
      <c r="ABF28"/>
      <c r="ABG28"/>
      <c r="ABH28"/>
      <c r="ABI28"/>
      <c r="ABJ28"/>
      <c r="ABK28"/>
      <c r="ABL28"/>
      <c r="ABM28"/>
      <c r="ABN28"/>
      <c r="ABO28"/>
      <c r="ABP28"/>
      <c r="ABQ28"/>
      <c r="ABR28"/>
      <c r="ABS28"/>
      <c r="ABT28"/>
      <c r="ABU28"/>
      <c r="ABV28"/>
      <c r="ABW28"/>
      <c r="ABX28"/>
      <c r="ABY28"/>
      <c r="ABZ28"/>
      <c r="ACA28"/>
      <c r="ACB28"/>
      <c r="ACC28"/>
      <c r="ACD28"/>
      <c r="ACE28"/>
      <c r="ACF28"/>
      <c r="ACG28"/>
      <c r="ACH28"/>
      <c r="ACI28"/>
      <c r="ACJ28"/>
      <c r="ACK28"/>
      <c r="ACL28"/>
      <c r="ACM28"/>
      <c r="ACN28"/>
      <c r="ACO28"/>
      <c r="ACP28"/>
      <c r="ACQ28"/>
      <c r="ACR28"/>
      <c r="ACS28"/>
      <c r="ACT28"/>
      <c r="ACU28"/>
      <c r="ACV28"/>
      <c r="ACW28"/>
      <c r="ACX28"/>
      <c r="ACY28"/>
      <c r="ACZ28"/>
      <c r="ADA28"/>
      <c r="ADB28"/>
      <c r="ADC28"/>
      <c r="ADD28"/>
      <c r="ADE28"/>
      <c r="ADF28"/>
      <c r="ADG28"/>
      <c r="ADH28"/>
      <c r="ADI28"/>
      <c r="ADJ28"/>
      <c r="ADK28"/>
      <c r="ADL28"/>
      <c r="ADM28"/>
      <c r="ADN28"/>
      <c r="ADO28"/>
      <c r="ADP28"/>
      <c r="ADQ28"/>
      <c r="ADR28"/>
      <c r="ADS28"/>
      <c r="ADT28"/>
      <c r="ADU28"/>
      <c r="ADV28"/>
      <c r="ADW28"/>
      <c r="ADX28"/>
      <c r="ADY28"/>
      <c r="ADZ28"/>
      <c r="AEA28"/>
      <c r="AEB28"/>
      <c r="AEC28"/>
      <c r="AED28"/>
      <c r="AEE28"/>
      <c r="AEF28"/>
      <c r="AEG28"/>
      <c r="AEH28"/>
      <c r="AEI28"/>
      <c r="AEJ28"/>
      <c r="AEK28"/>
      <c r="AEL28"/>
      <c r="AEM28"/>
      <c r="AEN28"/>
      <c r="AEO28"/>
      <c r="AEP28"/>
      <c r="AEQ28"/>
      <c r="AER28"/>
      <c r="AES28"/>
      <c r="AET28"/>
      <c r="AEU28"/>
      <c r="AEV28"/>
      <c r="AEW28"/>
      <c r="AEX28"/>
      <c r="AEY28"/>
      <c r="AEZ28"/>
      <c r="AFA28"/>
      <c r="AFB28"/>
      <c r="AFC28"/>
      <c r="AFD28"/>
      <c r="AFE28"/>
      <c r="AFF28"/>
      <c r="AFG28"/>
      <c r="AFH28"/>
      <c r="AFI28"/>
      <c r="AFJ28"/>
      <c r="AFK28"/>
      <c r="AFL28"/>
      <c r="AFM28"/>
      <c r="AFN28"/>
      <c r="AFO28"/>
      <c r="AFP28"/>
      <c r="AFQ28"/>
      <c r="AFR28"/>
      <c r="AFS28"/>
      <c r="AFT28"/>
      <c r="AFU28"/>
      <c r="AFV28"/>
      <c r="AFW28"/>
      <c r="AFX28"/>
      <c r="AFY28"/>
      <c r="AFZ28"/>
      <c r="AGA28"/>
      <c r="AGB28"/>
      <c r="AGC28"/>
      <c r="AGD28"/>
      <c r="AGE28"/>
      <c r="AGF28"/>
      <c r="AGG28"/>
      <c r="AGH28"/>
      <c r="AGI28"/>
      <c r="AGJ28"/>
      <c r="AGK28"/>
      <c r="AGL28"/>
      <c r="AGM28"/>
      <c r="AGN28"/>
      <c r="AGO28"/>
      <c r="AGP28"/>
      <c r="AGQ28"/>
      <c r="AGR28"/>
      <c r="AGS28"/>
      <c r="AGT28"/>
      <c r="AGU28"/>
      <c r="AGV28"/>
      <c r="AGW28"/>
      <c r="AGX28"/>
      <c r="AGY28"/>
      <c r="AGZ28"/>
      <c r="AHA28"/>
      <c r="AHB28"/>
      <c r="AHC28"/>
      <c r="AHD28"/>
      <c r="AHE28"/>
      <c r="AHF28"/>
      <c r="AHG28"/>
      <c r="AHH28"/>
      <c r="AHI28"/>
      <c r="AHJ28"/>
      <c r="AHK28"/>
      <c r="AHL28"/>
      <c r="AHM28"/>
      <c r="AHN28"/>
      <c r="AHO28"/>
      <c r="AHP28"/>
      <c r="AHQ28"/>
      <c r="AHR28"/>
      <c r="AHS28"/>
      <c r="AHT28"/>
      <c r="AHU28"/>
      <c r="AHV28"/>
      <c r="AHW28"/>
      <c r="AHX28"/>
      <c r="AHY28"/>
      <c r="AHZ28"/>
      <c r="AIA28"/>
      <c r="AIB28"/>
      <c r="AIC28"/>
      <c r="AID28"/>
      <c r="AIE28"/>
      <c r="AIF28"/>
      <c r="AIG28"/>
      <c r="AIH28"/>
      <c r="AII28"/>
      <c r="AIJ28"/>
      <c r="AIK28"/>
      <c r="AIL28"/>
      <c r="AIM28"/>
      <c r="AIN28"/>
      <c r="AIO28"/>
      <c r="AIP28"/>
      <c r="AIQ28"/>
      <c r="AIR28"/>
      <c r="AIS28"/>
      <c r="AIT28"/>
      <c r="AIU28"/>
      <c r="AIV28"/>
      <c r="AIW28"/>
      <c r="AIX28"/>
      <c r="AIY28"/>
      <c r="AIZ28"/>
      <c r="AJA28"/>
      <c r="AJB28"/>
      <c r="AJC28"/>
      <c r="AJD28"/>
      <c r="AJE28"/>
      <c r="AJF28"/>
      <c r="AJG28"/>
      <c r="AJH28"/>
      <c r="AJI28"/>
      <c r="AJJ28"/>
      <c r="AJK28"/>
      <c r="AJL28"/>
      <c r="AJM28"/>
      <c r="AJN28"/>
      <c r="AJO28"/>
      <c r="AJP28"/>
      <c r="AJQ28"/>
      <c r="AJR28"/>
      <c r="AJS28"/>
      <c r="AJT28"/>
      <c r="AJU28"/>
      <c r="AJV28"/>
      <c r="AJW28"/>
      <c r="AJX28"/>
      <c r="AJY28"/>
      <c r="AJZ28"/>
      <c r="AKA28"/>
      <c r="AKB28"/>
      <c r="AKC28"/>
      <c r="AKD28"/>
      <c r="AKE28"/>
      <c r="AKF28"/>
      <c r="AKG28"/>
      <c r="AKH28"/>
      <c r="AKI28"/>
      <c r="AKJ28"/>
      <c r="AKK28"/>
      <c r="AKL28"/>
      <c r="AKM28"/>
      <c r="AKN28"/>
      <c r="AKO28"/>
      <c r="AKP28"/>
      <c r="AKQ28"/>
      <c r="AKR28"/>
      <c r="AKS28"/>
      <c r="AKT28"/>
      <c r="AKU28"/>
      <c r="AKV28"/>
      <c r="AKW28"/>
      <c r="AKX28"/>
      <c r="AKY28"/>
      <c r="AKZ28"/>
      <c r="ALA28"/>
      <c r="ALB28"/>
      <c r="ALC28"/>
      <c r="ALD28"/>
      <c r="ALE28"/>
      <c r="ALF28"/>
      <c r="ALG28"/>
      <c r="ALH28"/>
      <c r="ALI28"/>
      <c r="ALJ28"/>
      <c r="ALK28"/>
      <c r="ALL28"/>
      <c r="ALM28"/>
      <c r="ALN28"/>
      <c r="ALO28"/>
      <c r="ALP28"/>
      <c r="ALQ28"/>
      <c r="ALR28"/>
      <c r="ALS28"/>
      <c r="ALT28"/>
      <c r="ALU28"/>
      <c r="ALV28"/>
      <c r="ALW28"/>
      <c r="ALX28"/>
      <c r="ALY28"/>
      <c r="ALZ28"/>
      <c r="AMA28"/>
      <c r="AMB28"/>
      <c r="AMC28"/>
      <c r="AMD28"/>
      <c r="AME28"/>
      <c r="AMF28"/>
      <c r="AMG28"/>
      <c r="AMH28"/>
      <c r="AMI28"/>
      <c r="AMJ28"/>
    </row>
    <row r="29" spans="1:1024" ht="26.25" customHeight="1" x14ac:dyDescent="0.15">
      <c r="A29" s="72">
        <v>2</v>
      </c>
      <c r="B29" s="596" t="s">
        <v>303</v>
      </c>
      <c r="C29" s="596"/>
      <c r="D29" s="596"/>
      <c r="E29" s="596"/>
      <c r="F29" s="596"/>
      <c r="G29" s="596"/>
      <c r="H29" s="596"/>
      <c r="I29" s="596"/>
      <c r="J29" s="596"/>
      <c r="K29" s="596"/>
      <c r="L29" s="596"/>
      <c r="M29" s="596"/>
      <c r="N29" s="596"/>
      <c r="O29" s="596"/>
      <c r="P29" s="596"/>
      <c r="Q29" s="597">
        <v>33</v>
      </c>
      <c r="R29" s="597"/>
      <c r="S29" s="597"/>
      <c r="T29" s="597"/>
      <c r="U29" s="597"/>
      <c r="V29" s="598">
        <v>33</v>
      </c>
      <c r="W29" s="598"/>
      <c r="X29" s="598"/>
      <c r="Y29" s="598"/>
      <c r="Z29" s="598"/>
      <c r="AA29" s="622" t="s">
        <v>47</v>
      </c>
      <c r="AB29" s="622"/>
      <c r="AC29" s="622"/>
      <c r="AD29" s="622"/>
      <c r="AE29" s="622"/>
      <c r="AF29" s="618" t="s">
        <v>47</v>
      </c>
      <c r="AG29" s="618"/>
      <c r="AH29" s="618"/>
      <c r="AI29" s="618"/>
      <c r="AJ29" s="618"/>
      <c r="AK29" s="623">
        <v>8</v>
      </c>
      <c r="AL29" s="623"/>
      <c r="AM29" s="623"/>
      <c r="AN29" s="623"/>
      <c r="AO29" s="623"/>
      <c r="AP29" s="598" t="s">
        <v>47</v>
      </c>
      <c r="AQ29" s="598"/>
      <c r="AR29" s="598"/>
      <c r="AS29" s="598"/>
      <c r="AT29" s="598"/>
      <c r="AU29" s="598" t="s">
        <v>47</v>
      </c>
      <c r="AV29" s="598"/>
      <c r="AW29" s="598"/>
      <c r="AX29" s="598"/>
      <c r="AY29" s="598"/>
      <c r="AZ29" s="624"/>
      <c r="BA29" s="624"/>
      <c r="BB29" s="624"/>
      <c r="BC29" s="624"/>
      <c r="BD29" s="624"/>
      <c r="BE29" s="599"/>
      <c r="BF29" s="599"/>
      <c r="BG29" s="599"/>
      <c r="BH29" s="599"/>
      <c r="BI29" s="599"/>
      <c r="BJ29" s="61"/>
      <c r="BK29" s="61"/>
      <c r="BL29" s="61"/>
      <c r="BM29" s="61"/>
      <c r="BN29" s="61"/>
      <c r="BO29" s="71"/>
      <c r="BP29" s="71"/>
      <c r="BQ29" s="68">
        <v>23</v>
      </c>
      <c r="BR29" s="69"/>
      <c r="BS29" s="608"/>
      <c r="BT29" s="608"/>
      <c r="BU29" s="608"/>
      <c r="BV29" s="608"/>
      <c r="BW29" s="608"/>
      <c r="BX29" s="608"/>
      <c r="BY29" s="608"/>
      <c r="BZ29" s="608"/>
      <c r="CA29" s="608"/>
      <c r="CB29" s="608"/>
      <c r="CC29" s="608"/>
      <c r="CD29" s="608"/>
      <c r="CE29" s="608"/>
      <c r="CF29" s="608"/>
      <c r="CG29" s="608"/>
      <c r="CH29" s="609"/>
      <c r="CI29" s="609"/>
      <c r="CJ29" s="609"/>
      <c r="CK29" s="609"/>
      <c r="CL29" s="609"/>
      <c r="CM29" s="609"/>
      <c r="CN29" s="609"/>
      <c r="CO29" s="609"/>
      <c r="CP29" s="609"/>
      <c r="CQ29" s="609"/>
      <c r="CR29" s="609"/>
      <c r="CS29" s="609"/>
      <c r="CT29" s="609"/>
      <c r="CU29" s="609"/>
      <c r="CV29" s="609"/>
      <c r="CW29" s="609"/>
      <c r="CX29" s="609"/>
      <c r="CY29" s="609"/>
      <c r="CZ29" s="609"/>
      <c r="DA29" s="609"/>
      <c r="DB29" s="609"/>
      <c r="DC29" s="609"/>
      <c r="DD29" s="609"/>
      <c r="DE29" s="609"/>
      <c r="DF29" s="609"/>
      <c r="DG29" s="609"/>
      <c r="DH29" s="609"/>
      <c r="DI29" s="609"/>
      <c r="DJ29" s="609"/>
      <c r="DK29" s="609"/>
      <c r="DL29" s="609"/>
      <c r="DM29" s="609"/>
      <c r="DN29" s="609"/>
      <c r="DO29" s="609"/>
      <c r="DP29" s="609"/>
      <c r="DQ29" s="609"/>
      <c r="DR29" s="609"/>
      <c r="DS29" s="609"/>
      <c r="DT29" s="609"/>
      <c r="DU29" s="609"/>
      <c r="DV29" s="610"/>
      <c r="DW29" s="610"/>
      <c r="DX29" s="610"/>
      <c r="DY29" s="610"/>
      <c r="DZ29" s="610"/>
      <c r="EA29" s="60"/>
      <c r="EB29"/>
      <c r="EC29"/>
      <c r="ED29"/>
      <c r="EE29"/>
      <c r="EF29"/>
      <c r="EG29"/>
      <c r="EH29"/>
      <c r="EI29"/>
      <c r="EJ29"/>
      <c r="EK29"/>
      <c r="EL29"/>
      <c r="EM29"/>
      <c r="EN29"/>
      <c r="EO29"/>
      <c r="EP29"/>
      <c r="EQ29"/>
      <c r="ER29"/>
      <c r="ES29"/>
      <c r="ET29"/>
      <c r="EU29"/>
      <c r="EV29"/>
      <c r="EW29"/>
      <c r="EX29"/>
      <c r="EY29"/>
      <c r="EZ29"/>
      <c r="FA29"/>
      <c r="FB29"/>
      <c r="FC29"/>
      <c r="FD29"/>
      <c r="FE29"/>
      <c r="FF29"/>
      <c r="FG29"/>
      <c r="FH29"/>
      <c r="FI29"/>
      <c r="FJ29"/>
      <c r="FK29"/>
      <c r="FL29"/>
      <c r="FM29"/>
      <c r="FN29"/>
      <c r="FO29"/>
      <c r="FP29"/>
      <c r="FQ29"/>
      <c r="FR29"/>
      <c r="FS29"/>
      <c r="FT29"/>
      <c r="FU29"/>
      <c r="FV29"/>
      <c r="FW29"/>
      <c r="FX29"/>
      <c r="FY29"/>
      <c r="FZ29"/>
      <c r="GA29"/>
      <c r="GB29"/>
      <c r="GC29"/>
      <c r="GD29"/>
      <c r="GE29"/>
      <c r="GF29"/>
      <c r="GG29"/>
      <c r="GH29"/>
      <c r="GI29"/>
      <c r="GJ29"/>
      <c r="GK29"/>
      <c r="GL29"/>
      <c r="GM29"/>
      <c r="GN29"/>
      <c r="GO29"/>
      <c r="GP29"/>
      <c r="GQ29"/>
      <c r="GR29"/>
      <c r="GS29"/>
      <c r="GT29"/>
      <c r="GU29"/>
      <c r="GV29"/>
      <c r="GW29"/>
      <c r="GX29"/>
      <c r="GY29"/>
      <c r="GZ29"/>
      <c r="HA29"/>
      <c r="HB29"/>
      <c r="HC29"/>
      <c r="HD29"/>
      <c r="HE29"/>
      <c r="HF29"/>
      <c r="HG29"/>
      <c r="HH29"/>
      <c r="HI29"/>
      <c r="HJ29"/>
      <c r="HK29"/>
      <c r="HL29"/>
      <c r="HM29"/>
      <c r="HN29"/>
      <c r="HO29"/>
      <c r="HP29"/>
      <c r="HQ29"/>
      <c r="HR29"/>
      <c r="HS29"/>
      <c r="HT29"/>
      <c r="HU29"/>
      <c r="HV29"/>
      <c r="HW29"/>
      <c r="HX29"/>
      <c r="HY29"/>
      <c r="HZ29"/>
      <c r="IA29"/>
      <c r="IB29"/>
      <c r="IC29"/>
      <c r="ID29"/>
      <c r="IE29"/>
      <c r="IF29"/>
      <c r="IG29"/>
      <c r="IH29"/>
      <c r="II29"/>
      <c r="IJ29"/>
      <c r="IK29"/>
      <c r="IL29"/>
      <c r="IM29"/>
      <c r="IN29"/>
      <c r="IO29"/>
      <c r="IP29"/>
      <c r="IQ29"/>
      <c r="IR29"/>
      <c r="IS29"/>
      <c r="IT29"/>
      <c r="IU29"/>
      <c r="IV29"/>
      <c r="IW29"/>
      <c r="IX29"/>
      <c r="IY29"/>
      <c r="IZ29"/>
      <c r="JA29"/>
      <c r="JB29"/>
      <c r="JC29"/>
      <c r="JD29"/>
      <c r="JE29"/>
      <c r="JF29"/>
      <c r="JG29"/>
      <c r="JH29"/>
      <c r="JI29"/>
      <c r="JJ29"/>
      <c r="JK29"/>
      <c r="JL29"/>
      <c r="JM29"/>
      <c r="JN29"/>
      <c r="JO29"/>
      <c r="JP29"/>
      <c r="JQ29"/>
      <c r="JR29"/>
      <c r="JS29"/>
      <c r="JT29"/>
      <c r="JU29"/>
      <c r="JV29"/>
      <c r="JW29"/>
      <c r="JX29"/>
      <c r="JY29"/>
      <c r="JZ29"/>
      <c r="KA29"/>
      <c r="KB29"/>
      <c r="KC29"/>
      <c r="KD29"/>
      <c r="KE29"/>
      <c r="KF29"/>
      <c r="KG29"/>
      <c r="KH29"/>
      <c r="KI29"/>
      <c r="KJ29"/>
      <c r="KK29"/>
      <c r="KL29"/>
      <c r="KM29"/>
      <c r="KN29"/>
      <c r="KO29"/>
      <c r="KP29"/>
      <c r="KQ29"/>
      <c r="KR29"/>
      <c r="KS29"/>
      <c r="KT29"/>
      <c r="KU29"/>
      <c r="KV29"/>
      <c r="KW29"/>
      <c r="KX29"/>
      <c r="KY29"/>
      <c r="KZ29"/>
      <c r="LA29"/>
      <c r="LB29"/>
      <c r="LC29"/>
      <c r="LD29"/>
      <c r="LE29"/>
      <c r="LF29"/>
      <c r="LG29"/>
      <c r="LH29"/>
      <c r="LI29"/>
      <c r="LJ29"/>
      <c r="LK29"/>
      <c r="LL29"/>
      <c r="LM29"/>
      <c r="LN29"/>
      <c r="LO29"/>
      <c r="LP29"/>
      <c r="LQ29"/>
      <c r="LR29"/>
      <c r="LS29"/>
      <c r="LT29"/>
      <c r="LU29"/>
      <c r="LV29"/>
      <c r="LW29"/>
      <c r="LX29"/>
      <c r="LY29"/>
      <c r="LZ29"/>
      <c r="MA29"/>
      <c r="MB29"/>
      <c r="MC29"/>
      <c r="MD29"/>
      <c r="ME29"/>
      <c r="MF29"/>
      <c r="MG29"/>
      <c r="MH29"/>
      <c r="MI29"/>
      <c r="MJ29"/>
      <c r="MK29"/>
      <c r="ML29"/>
      <c r="MM29"/>
      <c r="MN29"/>
      <c r="MO29"/>
      <c r="MP29"/>
      <c r="MQ29"/>
      <c r="MR29"/>
      <c r="MS29"/>
      <c r="MT29"/>
      <c r="MU29"/>
      <c r="MV29"/>
      <c r="MW29"/>
      <c r="MX29"/>
      <c r="MY29"/>
      <c r="MZ29"/>
      <c r="NA29"/>
      <c r="NB29"/>
      <c r="NC29"/>
      <c r="ND29"/>
      <c r="NE29"/>
      <c r="NF29"/>
      <c r="NG29"/>
      <c r="NH29"/>
      <c r="NI29"/>
      <c r="NJ29"/>
      <c r="NK29"/>
      <c r="NL29"/>
      <c r="NM29"/>
      <c r="NN29"/>
      <c r="NO29"/>
      <c r="NP29"/>
      <c r="NQ29"/>
      <c r="NR29"/>
      <c r="NS29"/>
      <c r="NT29"/>
      <c r="NU29"/>
      <c r="NV29"/>
      <c r="NW29"/>
      <c r="NX29"/>
      <c r="NY29"/>
      <c r="NZ29"/>
      <c r="OA29"/>
      <c r="OB29"/>
      <c r="OC29"/>
      <c r="OD29"/>
      <c r="OE29"/>
      <c r="OF29"/>
      <c r="OG29"/>
      <c r="OH29"/>
      <c r="OI29"/>
      <c r="OJ29"/>
      <c r="OK29"/>
      <c r="OL29"/>
      <c r="OM29"/>
      <c r="ON29"/>
      <c r="OO29"/>
      <c r="OP29"/>
      <c r="OQ29"/>
      <c r="OR29"/>
      <c r="OS29"/>
      <c r="OT29"/>
      <c r="OU29"/>
      <c r="OV29"/>
      <c r="OW29"/>
      <c r="OX29"/>
      <c r="OY29"/>
      <c r="OZ29"/>
      <c r="PA29"/>
      <c r="PB29"/>
      <c r="PC29"/>
      <c r="PD29"/>
      <c r="PE29"/>
      <c r="PF29"/>
      <c r="PG29"/>
      <c r="PH29"/>
      <c r="PI29"/>
      <c r="PJ29"/>
      <c r="PK29"/>
      <c r="PL29"/>
      <c r="PM29"/>
      <c r="PN29"/>
      <c r="PO29"/>
      <c r="PP29"/>
      <c r="PQ29"/>
      <c r="PR29"/>
      <c r="PS29"/>
      <c r="PT29"/>
      <c r="PU29"/>
      <c r="PV29"/>
      <c r="PW29"/>
      <c r="PX29"/>
      <c r="PY29"/>
      <c r="PZ29"/>
      <c r="QA29"/>
      <c r="QB29"/>
      <c r="QC29"/>
      <c r="QD29"/>
      <c r="QE29"/>
      <c r="QF29"/>
      <c r="QG29"/>
      <c r="QH29"/>
      <c r="QI29"/>
      <c r="QJ29"/>
      <c r="QK29"/>
      <c r="QL29"/>
      <c r="QM29"/>
      <c r="QN29"/>
      <c r="QO29"/>
      <c r="QP29"/>
      <c r="QQ29"/>
      <c r="QR29"/>
      <c r="QS29"/>
      <c r="QT29"/>
      <c r="QU29"/>
      <c r="QV29"/>
      <c r="QW29"/>
      <c r="QX29"/>
      <c r="QY29"/>
      <c r="QZ29"/>
      <c r="RA29"/>
      <c r="RB29"/>
      <c r="RC29"/>
      <c r="RD29"/>
      <c r="RE29"/>
      <c r="RF29"/>
      <c r="RG29"/>
      <c r="RH29"/>
      <c r="RI29"/>
      <c r="RJ29"/>
      <c r="RK29"/>
      <c r="RL29"/>
      <c r="RM29"/>
      <c r="RN29"/>
      <c r="RO29"/>
      <c r="RP29"/>
      <c r="RQ29"/>
      <c r="RR29"/>
      <c r="RS29"/>
      <c r="RT29"/>
      <c r="RU29"/>
      <c r="RV29"/>
      <c r="RW29"/>
      <c r="RX29"/>
      <c r="RY29"/>
      <c r="RZ29"/>
      <c r="SA29"/>
      <c r="SB29"/>
      <c r="SC29"/>
      <c r="SD29"/>
      <c r="SE29"/>
      <c r="SF29"/>
      <c r="SG29"/>
      <c r="SH29"/>
      <c r="SI29"/>
      <c r="SJ29"/>
      <c r="SK29"/>
      <c r="SL29"/>
      <c r="SM29"/>
      <c r="SN29"/>
      <c r="SO29"/>
      <c r="SP29"/>
      <c r="SQ29"/>
      <c r="SR29"/>
      <c r="SS29"/>
      <c r="ST29"/>
      <c r="SU29"/>
      <c r="SV29"/>
      <c r="SW29"/>
      <c r="SX29"/>
      <c r="SY29"/>
      <c r="SZ29"/>
      <c r="TA29"/>
      <c r="TB29"/>
      <c r="TC29"/>
      <c r="TD29"/>
      <c r="TE29"/>
      <c r="TF29"/>
      <c r="TG29"/>
      <c r="TH29"/>
      <c r="TI29"/>
      <c r="TJ29"/>
      <c r="TK29"/>
      <c r="TL29"/>
      <c r="TM29"/>
      <c r="TN29"/>
      <c r="TO29"/>
      <c r="TP29"/>
      <c r="TQ29"/>
      <c r="TR29"/>
      <c r="TS29"/>
      <c r="TT29"/>
      <c r="TU29"/>
      <c r="TV29"/>
      <c r="TW29"/>
      <c r="TX29"/>
      <c r="TY29"/>
      <c r="TZ29"/>
      <c r="UA29"/>
      <c r="UB29"/>
      <c r="UC29"/>
      <c r="UD29"/>
      <c r="UE29"/>
      <c r="UF29"/>
      <c r="UG29"/>
      <c r="UH29"/>
      <c r="UI29"/>
      <c r="UJ29"/>
      <c r="UK29"/>
      <c r="UL29"/>
      <c r="UM29"/>
      <c r="UN29"/>
      <c r="UO29"/>
      <c r="UP29"/>
      <c r="UQ29"/>
      <c r="UR29"/>
      <c r="US29"/>
      <c r="UT29"/>
      <c r="UU29"/>
      <c r="UV29"/>
      <c r="UW29"/>
      <c r="UX29"/>
      <c r="UY29"/>
      <c r="UZ29"/>
      <c r="VA29"/>
      <c r="VB29"/>
      <c r="VC29"/>
      <c r="VD29"/>
      <c r="VE29"/>
      <c r="VF29"/>
      <c r="VG29"/>
      <c r="VH29"/>
      <c r="VI29"/>
      <c r="VJ29"/>
      <c r="VK29"/>
      <c r="VL29"/>
      <c r="VM29"/>
      <c r="VN29"/>
      <c r="VO29"/>
      <c r="VP29"/>
      <c r="VQ29"/>
      <c r="VR29"/>
      <c r="VS29"/>
      <c r="VT29"/>
      <c r="VU29"/>
      <c r="VV29"/>
      <c r="VW29"/>
      <c r="VX29"/>
      <c r="VY29"/>
      <c r="VZ29"/>
      <c r="WA29"/>
      <c r="WB29"/>
      <c r="WC29"/>
      <c r="WD29"/>
      <c r="WE29"/>
      <c r="WF29"/>
      <c r="WG29"/>
      <c r="WH29"/>
      <c r="WI29"/>
      <c r="WJ29"/>
      <c r="WK29"/>
      <c r="WL29"/>
      <c r="WM29"/>
      <c r="WN29"/>
      <c r="WO29"/>
      <c r="WP29"/>
      <c r="WQ29"/>
      <c r="WR29"/>
      <c r="WS29"/>
      <c r="WT29"/>
      <c r="WU29"/>
      <c r="WV29"/>
      <c r="WW29"/>
      <c r="WX29"/>
      <c r="WY29"/>
      <c r="WZ29"/>
      <c r="XA29"/>
      <c r="XB29"/>
      <c r="XC29"/>
      <c r="XD29"/>
      <c r="XE29"/>
      <c r="XF29"/>
      <c r="XG29"/>
      <c r="XH29"/>
      <c r="XI29"/>
      <c r="XJ29"/>
      <c r="XK29"/>
      <c r="XL29"/>
      <c r="XM29"/>
      <c r="XN29"/>
      <c r="XO29"/>
      <c r="XP29"/>
      <c r="XQ29"/>
      <c r="XR29"/>
      <c r="XS29"/>
      <c r="XT29"/>
      <c r="XU29"/>
      <c r="XV29"/>
      <c r="XW29"/>
      <c r="XX29"/>
      <c r="XY29"/>
      <c r="XZ29"/>
      <c r="YA29"/>
      <c r="YB29"/>
      <c r="YC29"/>
      <c r="YD29"/>
      <c r="YE29"/>
      <c r="YF29"/>
      <c r="YG29"/>
      <c r="YH29"/>
      <c r="YI29"/>
      <c r="YJ29"/>
      <c r="YK29"/>
      <c r="YL29"/>
      <c r="YM29"/>
      <c r="YN29"/>
      <c r="YO29"/>
      <c r="YP29"/>
      <c r="YQ29"/>
      <c r="YR29"/>
      <c r="YS29"/>
      <c r="YT29"/>
      <c r="YU29"/>
      <c r="YV29"/>
      <c r="YW29"/>
      <c r="YX29"/>
      <c r="YY29"/>
      <c r="YZ29"/>
      <c r="ZA29"/>
      <c r="ZB29"/>
      <c r="ZC29"/>
      <c r="ZD29"/>
      <c r="ZE29"/>
      <c r="ZF29"/>
      <c r="ZG29"/>
      <c r="ZH29"/>
      <c r="ZI29"/>
      <c r="ZJ29"/>
      <c r="ZK29"/>
      <c r="ZL29"/>
      <c r="ZM29"/>
      <c r="ZN29"/>
      <c r="ZO29"/>
      <c r="ZP29"/>
      <c r="ZQ29"/>
      <c r="ZR29"/>
      <c r="ZS29"/>
      <c r="ZT29"/>
      <c r="ZU29"/>
      <c r="ZV29"/>
      <c r="ZW29"/>
      <c r="ZX29"/>
      <c r="ZY29"/>
      <c r="ZZ29"/>
      <c r="AAA29"/>
      <c r="AAB29"/>
      <c r="AAC29"/>
      <c r="AAD29"/>
      <c r="AAE29"/>
      <c r="AAF29"/>
      <c r="AAG29"/>
      <c r="AAH29"/>
      <c r="AAI29"/>
      <c r="AAJ29"/>
      <c r="AAK29"/>
      <c r="AAL29"/>
      <c r="AAM29"/>
      <c r="AAN29"/>
      <c r="AAO29"/>
      <c r="AAP29"/>
      <c r="AAQ29"/>
      <c r="AAR29"/>
      <c r="AAS29"/>
      <c r="AAT29"/>
      <c r="AAU29"/>
      <c r="AAV29"/>
      <c r="AAW29"/>
      <c r="AAX29"/>
      <c r="AAY29"/>
      <c r="AAZ29"/>
      <c r="ABA29"/>
      <c r="ABB29"/>
      <c r="ABC29"/>
      <c r="ABD29"/>
      <c r="ABE29"/>
      <c r="ABF29"/>
      <c r="ABG29"/>
      <c r="ABH29"/>
      <c r="ABI29"/>
      <c r="ABJ29"/>
      <c r="ABK29"/>
      <c r="ABL29"/>
      <c r="ABM29"/>
      <c r="ABN29"/>
      <c r="ABO29"/>
      <c r="ABP29"/>
      <c r="ABQ29"/>
      <c r="ABR29"/>
      <c r="ABS29"/>
      <c r="ABT29"/>
      <c r="ABU29"/>
      <c r="ABV29"/>
      <c r="ABW29"/>
      <c r="ABX29"/>
      <c r="ABY29"/>
      <c r="ABZ29"/>
      <c r="ACA29"/>
      <c r="ACB29"/>
      <c r="ACC29"/>
      <c r="ACD29"/>
      <c r="ACE29"/>
      <c r="ACF29"/>
      <c r="ACG29"/>
      <c r="ACH29"/>
      <c r="ACI29"/>
      <c r="ACJ29"/>
      <c r="ACK29"/>
      <c r="ACL29"/>
      <c r="ACM29"/>
      <c r="ACN29"/>
      <c r="ACO29"/>
      <c r="ACP29"/>
      <c r="ACQ29"/>
      <c r="ACR29"/>
      <c r="ACS29"/>
      <c r="ACT29"/>
      <c r="ACU29"/>
      <c r="ACV29"/>
      <c r="ACW29"/>
      <c r="ACX29"/>
      <c r="ACY29"/>
      <c r="ACZ29"/>
      <c r="ADA29"/>
      <c r="ADB29"/>
      <c r="ADC29"/>
      <c r="ADD29"/>
      <c r="ADE29"/>
      <c r="ADF29"/>
      <c r="ADG29"/>
      <c r="ADH29"/>
      <c r="ADI29"/>
      <c r="ADJ29"/>
      <c r="ADK29"/>
      <c r="ADL29"/>
      <c r="ADM29"/>
      <c r="ADN29"/>
      <c r="ADO29"/>
      <c r="ADP29"/>
      <c r="ADQ29"/>
      <c r="ADR29"/>
      <c r="ADS29"/>
      <c r="ADT29"/>
      <c r="ADU29"/>
      <c r="ADV29"/>
      <c r="ADW29"/>
      <c r="ADX29"/>
      <c r="ADY29"/>
      <c r="ADZ29"/>
      <c r="AEA29"/>
      <c r="AEB29"/>
      <c r="AEC29"/>
      <c r="AED29"/>
      <c r="AEE29"/>
      <c r="AEF29"/>
      <c r="AEG29"/>
      <c r="AEH29"/>
      <c r="AEI29"/>
      <c r="AEJ29"/>
      <c r="AEK29"/>
      <c r="AEL29"/>
      <c r="AEM29"/>
      <c r="AEN29"/>
      <c r="AEO29"/>
      <c r="AEP29"/>
      <c r="AEQ29"/>
      <c r="AER29"/>
      <c r="AES29"/>
      <c r="AET29"/>
      <c r="AEU29"/>
      <c r="AEV29"/>
      <c r="AEW29"/>
      <c r="AEX29"/>
      <c r="AEY29"/>
      <c r="AEZ29"/>
      <c r="AFA29"/>
      <c r="AFB29"/>
      <c r="AFC29"/>
      <c r="AFD29"/>
      <c r="AFE29"/>
      <c r="AFF29"/>
      <c r="AFG29"/>
      <c r="AFH29"/>
      <c r="AFI29"/>
      <c r="AFJ29"/>
      <c r="AFK29"/>
      <c r="AFL29"/>
      <c r="AFM29"/>
      <c r="AFN29"/>
      <c r="AFO29"/>
      <c r="AFP29"/>
      <c r="AFQ29"/>
      <c r="AFR29"/>
      <c r="AFS29"/>
      <c r="AFT29"/>
      <c r="AFU29"/>
      <c r="AFV29"/>
      <c r="AFW29"/>
      <c r="AFX29"/>
      <c r="AFY29"/>
      <c r="AFZ29"/>
      <c r="AGA29"/>
      <c r="AGB29"/>
      <c r="AGC29"/>
      <c r="AGD29"/>
      <c r="AGE29"/>
      <c r="AGF29"/>
      <c r="AGG29"/>
      <c r="AGH29"/>
      <c r="AGI29"/>
      <c r="AGJ29"/>
      <c r="AGK29"/>
      <c r="AGL29"/>
      <c r="AGM29"/>
      <c r="AGN29"/>
      <c r="AGO29"/>
      <c r="AGP29"/>
      <c r="AGQ29"/>
      <c r="AGR29"/>
      <c r="AGS29"/>
      <c r="AGT29"/>
      <c r="AGU29"/>
      <c r="AGV29"/>
      <c r="AGW29"/>
      <c r="AGX29"/>
      <c r="AGY29"/>
      <c r="AGZ29"/>
      <c r="AHA29"/>
      <c r="AHB29"/>
      <c r="AHC29"/>
      <c r="AHD29"/>
      <c r="AHE29"/>
      <c r="AHF29"/>
      <c r="AHG29"/>
      <c r="AHH29"/>
      <c r="AHI29"/>
      <c r="AHJ29"/>
      <c r="AHK29"/>
      <c r="AHL29"/>
      <c r="AHM29"/>
      <c r="AHN29"/>
      <c r="AHO29"/>
      <c r="AHP29"/>
      <c r="AHQ29"/>
      <c r="AHR29"/>
      <c r="AHS29"/>
      <c r="AHT29"/>
      <c r="AHU29"/>
      <c r="AHV29"/>
      <c r="AHW29"/>
      <c r="AHX29"/>
      <c r="AHY29"/>
      <c r="AHZ29"/>
      <c r="AIA29"/>
      <c r="AIB29"/>
      <c r="AIC29"/>
      <c r="AID29"/>
      <c r="AIE29"/>
      <c r="AIF29"/>
      <c r="AIG29"/>
      <c r="AIH29"/>
      <c r="AII29"/>
      <c r="AIJ29"/>
      <c r="AIK29"/>
      <c r="AIL29"/>
      <c r="AIM29"/>
      <c r="AIN29"/>
      <c r="AIO29"/>
      <c r="AIP29"/>
      <c r="AIQ29"/>
      <c r="AIR29"/>
      <c r="AIS29"/>
      <c r="AIT29"/>
      <c r="AIU29"/>
      <c r="AIV29"/>
      <c r="AIW29"/>
      <c r="AIX29"/>
      <c r="AIY29"/>
      <c r="AIZ29"/>
      <c r="AJA29"/>
      <c r="AJB29"/>
      <c r="AJC29"/>
      <c r="AJD29"/>
      <c r="AJE29"/>
      <c r="AJF29"/>
      <c r="AJG29"/>
      <c r="AJH29"/>
      <c r="AJI29"/>
      <c r="AJJ29"/>
      <c r="AJK29"/>
      <c r="AJL29"/>
      <c r="AJM29"/>
      <c r="AJN29"/>
      <c r="AJO29"/>
      <c r="AJP29"/>
      <c r="AJQ29"/>
      <c r="AJR29"/>
      <c r="AJS29"/>
      <c r="AJT29"/>
      <c r="AJU29"/>
      <c r="AJV29"/>
      <c r="AJW29"/>
      <c r="AJX29"/>
      <c r="AJY29"/>
      <c r="AJZ29"/>
      <c r="AKA29"/>
      <c r="AKB29"/>
      <c r="AKC29"/>
      <c r="AKD29"/>
      <c r="AKE29"/>
      <c r="AKF29"/>
      <c r="AKG29"/>
      <c r="AKH29"/>
      <c r="AKI29"/>
      <c r="AKJ29"/>
      <c r="AKK29"/>
      <c r="AKL29"/>
      <c r="AKM29"/>
      <c r="AKN29"/>
      <c r="AKO29"/>
      <c r="AKP29"/>
      <c r="AKQ29"/>
      <c r="AKR29"/>
      <c r="AKS29"/>
      <c r="AKT29"/>
      <c r="AKU29"/>
      <c r="AKV29"/>
      <c r="AKW29"/>
      <c r="AKX29"/>
      <c r="AKY29"/>
      <c r="AKZ29"/>
      <c r="ALA29"/>
      <c r="ALB29"/>
      <c r="ALC29"/>
      <c r="ALD29"/>
      <c r="ALE29"/>
      <c r="ALF29"/>
      <c r="ALG29"/>
      <c r="ALH29"/>
      <c r="ALI29"/>
      <c r="ALJ29"/>
      <c r="ALK29"/>
      <c r="ALL29"/>
      <c r="ALM29"/>
      <c r="ALN29"/>
      <c r="ALO29"/>
      <c r="ALP29"/>
      <c r="ALQ29"/>
      <c r="ALR29"/>
      <c r="ALS29"/>
      <c r="ALT29"/>
      <c r="ALU29"/>
      <c r="ALV29"/>
      <c r="ALW29"/>
      <c r="ALX29"/>
      <c r="ALY29"/>
      <c r="ALZ29"/>
      <c r="AMA29"/>
      <c r="AMB29"/>
      <c r="AMC29"/>
      <c r="AMD29"/>
      <c r="AME29"/>
      <c r="AMF29"/>
      <c r="AMG29"/>
      <c r="AMH29"/>
      <c r="AMI29"/>
      <c r="AMJ29"/>
    </row>
    <row r="30" spans="1:1024" ht="26.25" customHeight="1" x14ac:dyDescent="0.15">
      <c r="A30" s="72">
        <v>3</v>
      </c>
      <c r="B30" s="596" t="s">
        <v>304</v>
      </c>
      <c r="C30" s="596"/>
      <c r="D30" s="596"/>
      <c r="E30" s="596"/>
      <c r="F30" s="596"/>
      <c r="G30" s="596"/>
      <c r="H30" s="596"/>
      <c r="I30" s="596"/>
      <c r="J30" s="596"/>
      <c r="K30" s="596"/>
      <c r="L30" s="596"/>
      <c r="M30" s="596"/>
      <c r="N30" s="596"/>
      <c r="O30" s="596"/>
      <c r="P30" s="596"/>
      <c r="Q30" s="597">
        <v>928</v>
      </c>
      <c r="R30" s="597"/>
      <c r="S30" s="597"/>
      <c r="T30" s="597"/>
      <c r="U30" s="597"/>
      <c r="V30" s="598">
        <v>891</v>
      </c>
      <c r="W30" s="598"/>
      <c r="X30" s="598"/>
      <c r="Y30" s="598"/>
      <c r="Z30" s="598"/>
      <c r="AA30" s="622">
        <v>37</v>
      </c>
      <c r="AB30" s="622"/>
      <c r="AC30" s="622"/>
      <c r="AD30" s="622"/>
      <c r="AE30" s="622"/>
      <c r="AF30" s="618">
        <v>37</v>
      </c>
      <c r="AG30" s="618"/>
      <c r="AH30" s="618"/>
      <c r="AI30" s="618"/>
      <c r="AJ30" s="618"/>
      <c r="AK30" s="623">
        <v>158</v>
      </c>
      <c r="AL30" s="623"/>
      <c r="AM30" s="623"/>
      <c r="AN30" s="623"/>
      <c r="AO30" s="623"/>
      <c r="AP30" s="598" t="s">
        <v>47</v>
      </c>
      <c r="AQ30" s="598"/>
      <c r="AR30" s="598"/>
      <c r="AS30" s="598"/>
      <c r="AT30" s="598"/>
      <c r="AU30" s="598" t="s">
        <v>47</v>
      </c>
      <c r="AV30" s="598"/>
      <c r="AW30" s="598"/>
      <c r="AX30" s="598"/>
      <c r="AY30" s="598"/>
      <c r="AZ30" s="624"/>
      <c r="BA30" s="624"/>
      <c r="BB30" s="624"/>
      <c r="BC30" s="624"/>
      <c r="BD30" s="624"/>
      <c r="BE30" s="599"/>
      <c r="BF30" s="599"/>
      <c r="BG30" s="599"/>
      <c r="BH30" s="599"/>
      <c r="BI30" s="599"/>
      <c r="BJ30" s="61"/>
      <c r="BK30" s="61"/>
      <c r="BL30" s="61"/>
      <c r="BM30" s="61"/>
      <c r="BN30" s="61"/>
      <c r="BO30" s="71"/>
      <c r="BP30" s="71"/>
      <c r="BQ30" s="68">
        <v>24</v>
      </c>
      <c r="BR30" s="69"/>
      <c r="BS30" s="608"/>
      <c r="BT30" s="608"/>
      <c r="BU30" s="608"/>
      <c r="BV30" s="608"/>
      <c r="BW30" s="608"/>
      <c r="BX30" s="608"/>
      <c r="BY30" s="608"/>
      <c r="BZ30" s="608"/>
      <c r="CA30" s="608"/>
      <c r="CB30" s="608"/>
      <c r="CC30" s="608"/>
      <c r="CD30" s="608"/>
      <c r="CE30" s="608"/>
      <c r="CF30" s="608"/>
      <c r="CG30" s="608"/>
      <c r="CH30" s="609"/>
      <c r="CI30" s="609"/>
      <c r="CJ30" s="609"/>
      <c r="CK30" s="609"/>
      <c r="CL30" s="609"/>
      <c r="CM30" s="609"/>
      <c r="CN30" s="609"/>
      <c r="CO30" s="609"/>
      <c r="CP30" s="609"/>
      <c r="CQ30" s="609"/>
      <c r="CR30" s="609"/>
      <c r="CS30" s="609"/>
      <c r="CT30" s="609"/>
      <c r="CU30" s="609"/>
      <c r="CV30" s="609"/>
      <c r="CW30" s="609"/>
      <c r="CX30" s="609"/>
      <c r="CY30" s="609"/>
      <c r="CZ30" s="609"/>
      <c r="DA30" s="609"/>
      <c r="DB30" s="609"/>
      <c r="DC30" s="609"/>
      <c r="DD30" s="609"/>
      <c r="DE30" s="609"/>
      <c r="DF30" s="609"/>
      <c r="DG30" s="609"/>
      <c r="DH30" s="609"/>
      <c r="DI30" s="609"/>
      <c r="DJ30" s="609"/>
      <c r="DK30" s="609"/>
      <c r="DL30" s="609"/>
      <c r="DM30" s="609"/>
      <c r="DN30" s="609"/>
      <c r="DO30" s="609"/>
      <c r="DP30" s="609"/>
      <c r="DQ30" s="609"/>
      <c r="DR30" s="609"/>
      <c r="DS30" s="609"/>
      <c r="DT30" s="609"/>
      <c r="DU30" s="609"/>
      <c r="DV30" s="610"/>
      <c r="DW30" s="610"/>
      <c r="DX30" s="610"/>
      <c r="DY30" s="610"/>
      <c r="DZ30" s="610"/>
      <c r="EA30" s="60"/>
      <c r="EB30"/>
      <c r="EC30"/>
      <c r="ED30"/>
      <c r="EE30"/>
      <c r="EF30"/>
      <c r="EG30"/>
      <c r="EH30"/>
      <c r="EI30"/>
      <c r="EJ30"/>
      <c r="EK30"/>
      <c r="EL30"/>
      <c r="EM30"/>
      <c r="EN30"/>
      <c r="EO30"/>
      <c r="EP30"/>
      <c r="EQ30"/>
      <c r="ER30"/>
      <c r="ES30"/>
      <c r="ET30"/>
      <c r="EU30"/>
      <c r="EV30"/>
      <c r="EW30"/>
      <c r="EX30"/>
      <c r="EY30"/>
      <c r="EZ30"/>
      <c r="FA30"/>
      <c r="FB30"/>
      <c r="FC30"/>
      <c r="FD30"/>
      <c r="FE30"/>
      <c r="FF30"/>
      <c r="FG30"/>
      <c r="FH30"/>
      <c r="FI30"/>
      <c r="FJ30"/>
      <c r="FK30"/>
      <c r="FL30"/>
      <c r="FM30"/>
      <c r="FN30"/>
      <c r="FO30"/>
      <c r="FP30"/>
      <c r="FQ30"/>
      <c r="FR30"/>
      <c r="FS30"/>
      <c r="FT30"/>
      <c r="FU30"/>
      <c r="FV30"/>
      <c r="FW30"/>
      <c r="FX30"/>
      <c r="FY30"/>
      <c r="FZ30"/>
      <c r="GA30"/>
      <c r="GB30"/>
      <c r="GC30"/>
      <c r="GD30"/>
      <c r="GE30"/>
      <c r="GF30"/>
      <c r="GG30"/>
      <c r="GH30"/>
      <c r="GI30"/>
      <c r="GJ30"/>
      <c r="GK30"/>
      <c r="GL30"/>
      <c r="GM30"/>
      <c r="GN30"/>
      <c r="GO30"/>
      <c r="GP30"/>
      <c r="GQ30"/>
      <c r="GR30"/>
      <c r="GS30"/>
      <c r="GT30"/>
      <c r="GU30"/>
      <c r="GV30"/>
      <c r="GW30"/>
      <c r="GX30"/>
      <c r="GY30"/>
      <c r="GZ30"/>
      <c r="HA30"/>
      <c r="HB30"/>
      <c r="HC30"/>
      <c r="HD30"/>
      <c r="HE30"/>
      <c r="HF30"/>
      <c r="HG30"/>
      <c r="HH30"/>
      <c r="HI30"/>
      <c r="HJ30"/>
      <c r="HK30"/>
      <c r="HL30"/>
      <c r="HM30"/>
      <c r="HN30"/>
      <c r="HO30"/>
      <c r="HP30"/>
      <c r="HQ30"/>
      <c r="HR30"/>
      <c r="HS30"/>
      <c r="HT30"/>
      <c r="HU30"/>
      <c r="HV30"/>
      <c r="HW30"/>
      <c r="HX30"/>
      <c r="HY30"/>
      <c r="HZ30"/>
      <c r="IA30"/>
      <c r="IB30"/>
      <c r="IC30"/>
      <c r="ID30"/>
      <c r="IE30"/>
      <c r="IF30"/>
      <c r="IG30"/>
      <c r="IH30"/>
      <c r="II30"/>
      <c r="IJ30"/>
      <c r="IK30"/>
      <c r="IL30"/>
      <c r="IM30"/>
      <c r="IN30"/>
      <c r="IO30"/>
      <c r="IP30"/>
      <c r="IQ30"/>
      <c r="IR30"/>
      <c r="IS30"/>
      <c r="IT30"/>
      <c r="IU30"/>
      <c r="IV30"/>
      <c r="IW30"/>
      <c r="IX30"/>
      <c r="IY30"/>
      <c r="IZ30"/>
      <c r="JA30"/>
      <c r="JB30"/>
      <c r="JC30"/>
      <c r="JD30"/>
      <c r="JE30"/>
      <c r="JF30"/>
      <c r="JG30"/>
      <c r="JH30"/>
      <c r="JI30"/>
      <c r="JJ30"/>
      <c r="JK30"/>
      <c r="JL30"/>
      <c r="JM30"/>
      <c r="JN30"/>
      <c r="JO30"/>
      <c r="JP30"/>
      <c r="JQ30"/>
      <c r="JR30"/>
      <c r="JS30"/>
      <c r="JT30"/>
      <c r="JU30"/>
      <c r="JV30"/>
      <c r="JW30"/>
      <c r="JX30"/>
      <c r="JY30"/>
      <c r="JZ30"/>
      <c r="KA30"/>
      <c r="KB30"/>
      <c r="KC30"/>
      <c r="KD30"/>
      <c r="KE30"/>
      <c r="KF30"/>
      <c r="KG30"/>
      <c r="KH30"/>
      <c r="KI30"/>
      <c r="KJ30"/>
      <c r="KK30"/>
      <c r="KL30"/>
      <c r="KM30"/>
      <c r="KN30"/>
      <c r="KO30"/>
      <c r="KP30"/>
      <c r="KQ30"/>
      <c r="KR30"/>
      <c r="KS30"/>
      <c r="KT30"/>
      <c r="KU30"/>
      <c r="KV30"/>
      <c r="KW30"/>
      <c r="KX30"/>
      <c r="KY30"/>
      <c r="KZ30"/>
      <c r="LA30"/>
      <c r="LB30"/>
      <c r="LC30"/>
      <c r="LD30"/>
      <c r="LE30"/>
      <c r="LF30"/>
      <c r="LG30"/>
      <c r="LH30"/>
      <c r="LI30"/>
      <c r="LJ30"/>
      <c r="LK30"/>
      <c r="LL30"/>
      <c r="LM30"/>
      <c r="LN30"/>
      <c r="LO30"/>
      <c r="LP30"/>
      <c r="LQ30"/>
      <c r="LR30"/>
      <c r="LS30"/>
      <c r="LT30"/>
      <c r="LU30"/>
      <c r="LV30"/>
      <c r="LW30"/>
      <c r="LX30"/>
      <c r="LY30"/>
      <c r="LZ30"/>
      <c r="MA30"/>
      <c r="MB30"/>
      <c r="MC30"/>
      <c r="MD30"/>
      <c r="ME30"/>
      <c r="MF30"/>
      <c r="MG30"/>
      <c r="MH30"/>
      <c r="MI30"/>
      <c r="MJ30"/>
      <c r="MK30"/>
      <c r="ML30"/>
      <c r="MM30"/>
      <c r="MN30"/>
      <c r="MO30"/>
      <c r="MP30"/>
      <c r="MQ30"/>
      <c r="MR30"/>
      <c r="MS30"/>
      <c r="MT30"/>
      <c r="MU30"/>
      <c r="MV30"/>
      <c r="MW30"/>
      <c r="MX30"/>
      <c r="MY30"/>
      <c r="MZ30"/>
      <c r="NA30"/>
      <c r="NB30"/>
      <c r="NC30"/>
      <c r="ND30"/>
      <c r="NE30"/>
      <c r="NF30"/>
      <c r="NG30"/>
      <c r="NH30"/>
      <c r="NI30"/>
      <c r="NJ30"/>
      <c r="NK30"/>
      <c r="NL30"/>
      <c r="NM30"/>
      <c r="NN30"/>
      <c r="NO30"/>
      <c r="NP30"/>
      <c r="NQ30"/>
      <c r="NR30"/>
      <c r="NS30"/>
      <c r="NT30"/>
      <c r="NU30"/>
      <c r="NV30"/>
      <c r="NW30"/>
      <c r="NX30"/>
      <c r="NY30"/>
      <c r="NZ30"/>
      <c r="OA30"/>
      <c r="OB30"/>
      <c r="OC30"/>
      <c r="OD30"/>
      <c r="OE30"/>
      <c r="OF30"/>
      <c r="OG30"/>
      <c r="OH30"/>
      <c r="OI30"/>
      <c r="OJ30"/>
      <c r="OK30"/>
      <c r="OL30"/>
      <c r="OM30"/>
      <c r="ON30"/>
      <c r="OO30"/>
      <c r="OP30"/>
      <c r="OQ30"/>
      <c r="OR30"/>
      <c r="OS30"/>
      <c r="OT30"/>
      <c r="OU30"/>
      <c r="OV30"/>
      <c r="OW30"/>
      <c r="OX30"/>
      <c r="OY30"/>
      <c r="OZ30"/>
      <c r="PA30"/>
      <c r="PB30"/>
      <c r="PC30"/>
      <c r="PD30"/>
      <c r="PE30"/>
      <c r="PF30"/>
      <c r="PG30"/>
      <c r="PH30"/>
      <c r="PI30"/>
      <c r="PJ30"/>
      <c r="PK30"/>
      <c r="PL30"/>
      <c r="PM30"/>
      <c r="PN30"/>
      <c r="PO30"/>
      <c r="PP30"/>
      <c r="PQ30"/>
      <c r="PR30"/>
      <c r="PS30"/>
      <c r="PT30"/>
      <c r="PU30"/>
      <c r="PV30"/>
      <c r="PW30"/>
      <c r="PX30"/>
      <c r="PY30"/>
      <c r="PZ30"/>
      <c r="QA30"/>
      <c r="QB30"/>
      <c r="QC30"/>
      <c r="QD30"/>
      <c r="QE30"/>
      <c r="QF30"/>
      <c r="QG30"/>
      <c r="QH30"/>
      <c r="QI30"/>
      <c r="QJ30"/>
      <c r="QK30"/>
      <c r="QL30"/>
      <c r="QM30"/>
      <c r="QN30"/>
      <c r="QO30"/>
      <c r="QP30"/>
      <c r="QQ30"/>
      <c r="QR30"/>
      <c r="QS30"/>
      <c r="QT30"/>
      <c r="QU30"/>
      <c r="QV30"/>
      <c r="QW30"/>
      <c r="QX30"/>
      <c r="QY30"/>
      <c r="QZ30"/>
      <c r="RA30"/>
      <c r="RB30"/>
      <c r="RC30"/>
      <c r="RD30"/>
      <c r="RE30"/>
      <c r="RF30"/>
      <c r="RG30"/>
      <c r="RH30"/>
      <c r="RI30"/>
      <c r="RJ30"/>
      <c r="RK30"/>
      <c r="RL30"/>
      <c r="RM30"/>
      <c r="RN30"/>
      <c r="RO30"/>
      <c r="RP30"/>
      <c r="RQ30"/>
      <c r="RR30"/>
      <c r="RS30"/>
      <c r="RT30"/>
      <c r="RU30"/>
      <c r="RV30"/>
      <c r="RW30"/>
      <c r="RX30"/>
      <c r="RY30"/>
      <c r="RZ30"/>
      <c r="SA30"/>
      <c r="SB30"/>
      <c r="SC30"/>
      <c r="SD30"/>
      <c r="SE30"/>
      <c r="SF30"/>
      <c r="SG30"/>
      <c r="SH30"/>
      <c r="SI30"/>
      <c r="SJ30"/>
      <c r="SK30"/>
      <c r="SL30"/>
      <c r="SM30"/>
      <c r="SN30"/>
      <c r="SO30"/>
      <c r="SP30"/>
      <c r="SQ30"/>
      <c r="SR30"/>
      <c r="SS30"/>
      <c r="ST30"/>
      <c r="SU30"/>
      <c r="SV30"/>
      <c r="SW30"/>
      <c r="SX30"/>
      <c r="SY30"/>
      <c r="SZ30"/>
      <c r="TA30"/>
      <c r="TB30"/>
      <c r="TC30"/>
      <c r="TD30"/>
      <c r="TE30"/>
      <c r="TF30"/>
      <c r="TG30"/>
      <c r="TH30"/>
      <c r="TI30"/>
      <c r="TJ30"/>
      <c r="TK30"/>
      <c r="TL30"/>
      <c r="TM30"/>
      <c r="TN30"/>
      <c r="TO30"/>
      <c r="TP30"/>
      <c r="TQ30"/>
      <c r="TR30"/>
      <c r="TS30"/>
      <c r="TT30"/>
      <c r="TU30"/>
      <c r="TV30"/>
      <c r="TW30"/>
      <c r="TX30"/>
      <c r="TY30"/>
      <c r="TZ30"/>
      <c r="UA30"/>
      <c r="UB30"/>
      <c r="UC30"/>
      <c r="UD30"/>
      <c r="UE30"/>
      <c r="UF30"/>
      <c r="UG30"/>
      <c r="UH30"/>
      <c r="UI30"/>
      <c r="UJ30"/>
      <c r="UK30"/>
      <c r="UL30"/>
      <c r="UM30"/>
      <c r="UN30"/>
      <c r="UO30"/>
      <c r="UP30"/>
      <c r="UQ30"/>
      <c r="UR30"/>
      <c r="US30"/>
      <c r="UT30"/>
      <c r="UU30"/>
      <c r="UV30"/>
      <c r="UW30"/>
      <c r="UX30"/>
      <c r="UY30"/>
      <c r="UZ30"/>
      <c r="VA30"/>
      <c r="VB30"/>
      <c r="VC30"/>
      <c r="VD30"/>
      <c r="VE30"/>
      <c r="VF30"/>
      <c r="VG30"/>
      <c r="VH30"/>
      <c r="VI30"/>
      <c r="VJ30"/>
      <c r="VK30"/>
      <c r="VL30"/>
      <c r="VM30"/>
      <c r="VN30"/>
      <c r="VO30"/>
      <c r="VP30"/>
      <c r="VQ30"/>
      <c r="VR30"/>
      <c r="VS30"/>
      <c r="VT30"/>
      <c r="VU30"/>
      <c r="VV30"/>
      <c r="VW30"/>
      <c r="VX30"/>
      <c r="VY30"/>
      <c r="VZ30"/>
      <c r="WA30"/>
      <c r="WB30"/>
      <c r="WC30"/>
      <c r="WD30"/>
      <c r="WE30"/>
      <c r="WF30"/>
      <c r="WG30"/>
      <c r="WH30"/>
      <c r="WI30"/>
      <c r="WJ30"/>
      <c r="WK30"/>
      <c r="WL30"/>
      <c r="WM30"/>
      <c r="WN30"/>
      <c r="WO30"/>
      <c r="WP30"/>
      <c r="WQ30"/>
      <c r="WR30"/>
      <c r="WS30"/>
      <c r="WT30"/>
      <c r="WU30"/>
      <c r="WV30"/>
      <c r="WW30"/>
      <c r="WX30"/>
      <c r="WY30"/>
      <c r="WZ30"/>
      <c r="XA30"/>
      <c r="XB30"/>
      <c r="XC30"/>
      <c r="XD30"/>
      <c r="XE30"/>
      <c r="XF30"/>
      <c r="XG30"/>
      <c r="XH30"/>
      <c r="XI30"/>
      <c r="XJ30"/>
      <c r="XK30"/>
      <c r="XL30"/>
      <c r="XM30"/>
      <c r="XN30"/>
      <c r="XO30"/>
      <c r="XP30"/>
      <c r="XQ30"/>
      <c r="XR30"/>
      <c r="XS30"/>
      <c r="XT30"/>
      <c r="XU30"/>
      <c r="XV30"/>
      <c r="XW30"/>
      <c r="XX30"/>
      <c r="XY30"/>
      <c r="XZ30"/>
      <c r="YA30"/>
      <c r="YB30"/>
      <c r="YC30"/>
      <c r="YD30"/>
      <c r="YE30"/>
      <c r="YF30"/>
      <c r="YG30"/>
      <c r="YH30"/>
      <c r="YI30"/>
      <c r="YJ30"/>
      <c r="YK30"/>
      <c r="YL30"/>
      <c r="YM30"/>
      <c r="YN30"/>
      <c r="YO30"/>
      <c r="YP30"/>
      <c r="YQ30"/>
      <c r="YR30"/>
      <c r="YS30"/>
      <c r="YT30"/>
      <c r="YU30"/>
      <c r="YV30"/>
      <c r="YW30"/>
      <c r="YX30"/>
      <c r="YY30"/>
      <c r="YZ30"/>
      <c r="ZA30"/>
      <c r="ZB30"/>
      <c r="ZC30"/>
      <c r="ZD30"/>
      <c r="ZE30"/>
      <c r="ZF30"/>
      <c r="ZG30"/>
      <c r="ZH30"/>
      <c r="ZI30"/>
      <c r="ZJ30"/>
      <c r="ZK30"/>
      <c r="ZL30"/>
      <c r="ZM30"/>
      <c r="ZN30"/>
      <c r="ZO30"/>
      <c r="ZP30"/>
      <c r="ZQ30"/>
      <c r="ZR30"/>
      <c r="ZS30"/>
      <c r="ZT30"/>
      <c r="ZU30"/>
      <c r="ZV30"/>
      <c r="ZW30"/>
      <c r="ZX30"/>
      <c r="ZY30"/>
      <c r="ZZ30"/>
      <c r="AAA30"/>
      <c r="AAB30"/>
      <c r="AAC30"/>
      <c r="AAD30"/>
      <c r="AAE30"/>
      <c r="AAF30"/>
      <c r="AAG30"/>
      <c r="AAH30"/>
      <c r="AAI30"/>
      <c r="AAJ30"/>
      <c r="AAK30"/>
      <c r="AAL30"/>
      <c r="AAM30"/>
      <c r="AAN30"/>
      <c r="AAO30"/>
      <c r="AAP30"/>
      <c r="AAQ30"/>
      <c r="AAR30"/>
      <c r="AAS30"/>
      <c r="AAT30"/>
      <c r="AAU30"/>
      <c r="AAV30"/>
      <c r="AAW30"/>
      <c r="AAX30"/>
      <c r="AAY30"/>
      <c r="AAZ30"/>
      <c r="ABA30"/>
      <c r="ABB30"/>
      <c r="ABC30"/>
      <c r="ABD30"/>
      <c r="ABE30"/>
      <c r="ABF30"/>
      <c r="ABG30"/>
      <c r="ABH30"/>
      <c r="ABI30"/>
      <c r="ABJ30"/>
      <c r="ABK30"/>
      <c r="ABL30"/>
      <c r="ABM30"/>
      <c r="ABN30"/>
      <c r="ABO30"/>
      <c r="ABP30"/>
      <c r="ABQ30"/>
      <c r="ABR30"/>
      <c r="ABS30"/>
      <c r="ABT30"/>
      <c r="ABU30"/>
      <c r="ABV30"/>
      <c r="ABW30"/>
      <c r="ABX30"/>
      <c r="ABY30"/>
      <c r="ABZ30"/>
      <c r="ACA30"/>
      <c r="ACB30"/>
      <c r="ACC30"/>
      <c r="ACD30"/>
      <c r="ACE30"/>
      <c r="ACF30"/>
      <c r="ACG30"/>
      <c r="ACH30"/>
      <c r="ACI30"/>
      <c r="ACJ30"/>
      <c r="ACK30"/>
      <c r="ACL30"/>
      <c r="ACM30"/>
      <c r="ACN30"/>
      <c r="ACO30"/>
      <c r="ACP30"/>
      <c r="ACQ30"/>
      <c r="ACR30"/>
      <c r="ACS30"/>
      <c r="ACT30"/>
      <c r="ACU30"/>
      <c r="ACV30"/>
      <c r="ACW30"/>
      <c r="ACX30"/>
      <c r="ACY30"/>
      <c r="ACZ30"/>
      <c r="ADA30"/>
      <c r="ADB30"/>
      <c r="ADC30"/>
      <c r="ADD30"/>
      <c r="ADE30"/>
      <c r="ADF30"/>
      <c r="ADG30"/>
      <c r="ADH30"/>
      <c r="ADI30"/>
      <c r="ADJ30"/>
      <c r="ADK30"/>
      <c r="ADL30"/>
      <c r="ADM30"/>
      <c r="ADN30"/>
      <c r="ADO30"/>
      <c r="ADP30"/>
      <c r="ADQ30"/>
      <c r="ADR30"/>
      <c r="ADS30"/>
      <c r="ADT30"/>
      <c r="ADU30"/>
      <c r="ADV30"/>
      <c r="ADW30"/>
      <c r="ADX30"/>
      <c r="ADY30"/>
      <c r="ADZ30"/>
      <c r="AEA30"/>
      <c r="AEB30"/>
      <c r="AEC30"/>
      <c r="AED30"/>
      <c r="AEE30"/>
      <c r="AEF30"/>
      <c r="AEG30"/>
      <c r="AEH30"/>
      <c r="AEI30"/>
      <c r="AEJ30"/>
      <c r="AEK30"/>
      <c r="AEL30"/>
      <c r="AEM30"/>
      <c r="AEN30"/>
      <c r="AEO30"/>
      <c r="AEP30"/>
      <c r="AEQ30"/>
      <c r="AER30"/>
      <c r="AES30"/>
      <c r="AET30"/>
      <c r="AEU30"/>
      <c r="AEV30"/>
      <c r="AEW30"/>
      <c r="AEX30"/>
      <c r="AEY30"/>
      <c r="AEZ30"/>
      <c r="AFA30"/>
      <c r="AFB30"/>
      <c r="AFC30"/>
      <c r="AFD30"/>
      <c r="AFE30"/>
      <c r="AFF30"/>
      <c r="AFG30"/>
      <c r="AFH30"/>
      <c r="AFI30"/>
      <c r="AFJ30"/>
      <c r="AFK30"/>
      <c r="AFL30"/>
      <c r="AFM30"/>
      <c r="AFN30"/>
      <c r="AFO30"/>
      <c r="AFP30"/>
      <c r="AFQ30"/>
      <c r="AFR30"/>
      <c r="AFS30"/>
      <c r="AFT30"/>
      <c r="AFU30"/>
      <c r="AFV30"/>
      <c r="AFW30"/>
      <c r="AFX30"/>
      <c r="AFY30"/>
      <c r="AFZ30"/>
      <c r="AGA30"/>
      <c r="AGB30"/>
      <c r="AGC30"/>
      <c r="AGD30"/>
      <c r="AGE30"/>
      <c r="AGF30"/>
      <c r="AGG30"/>
      <c r="AGH30"/>
      <c r="AGI30"/>
      <c r="AGJ30"/>
      <c r="AGK30"/>
      <c r="AGL30"/>
      <c r="AGM30"/>
      <c r="AGN30"/>
      <c r="AGO30"/>
      <c r="AGP30"/>
      <c r="AGQ30"/>
      <c r="AGR30"/>
      <c r="AGS30"/>
      <c r="AGT30"/>
      <c r="AGU30"/>
      <c r="AGV30"/>
      <c r="AGW30"/>
      <c r="AGX30"/>
      <c r="AGY30"/>
      <c r="AGZ30"/>
      <c r="AHA30"/>
      <c r="AHB30"/>
      <c r="AHC30"/>
      <c r="AHD30"/>
      <c r="AHE30"/>
      <c r="AHF30"/>
      <c r="AHG30"/>
      <c r="AHH30"/>
      <c r="AHI30"/>
      <c r="AHJ30"/>
      <c r="AHK30"/>
      <c r="AHL30"/>
      <c r="AHM30"/>
      <c r="AHN30"/>
      <c r="AHO30"/>
      <c r="AHP30"/>
      <c r="AHQ30"/>
      <c r="AHR30"/>
      <c r="AHS30"/>
      <c r="AHT30"/>
      <c r="AHU30"/>
      <c r="AHV30"/>
      <c r="AHW30"/>
      <c r="AHX30"/>
      <c r="AHY30"/>
      <c r="AHZ30"/>
      <c r="AIA30"/>
      <c r="AIB30"/>
      <c r="AIC30"/>
      <c r="AID30"/>
      <c r="AIE30"/>
      <c r="AIF30"/>
      <c r="AIG30"/>
      <c r="AIH30"/>
      <c r="AII30"/>
      <c r="AIJ30"/>
      <c r="AIK30"/>
      <c r="AIL30"/>
      <c r="AIM30"/>
      <c r="AIN30"/>
      <c r="AIO30"/>
      <c r="AIP30"/>
      <c r="AIQ30"/>
      <c r="AIR30"/>
      <c r="AIS30"/>
      <c r="AIT30"/>
      <c r="AIU30"/>
      <c r="AIV30"/>
      <c r="AIW30"/>
      <c r="AIX30"/>
      <c r="AIY30"/>
      <c r="AIZ30"/>
      <c r="AJA30"/>
      <c r="AJB30"/>
      <c r="AJC30"/>
      <c r="AJD30"/>
      <c r="AJE30"/>
      <c r="AJF30"/>
      <c r="AJG30"/>
      <c r="AJH30"/>
      <c r="AJI30"/>
      <c r="AJJ30"/>
      <c r="AJK30"/>
      <c r="AJL30"/>
      <c r="AJM30"/>
      <c r="AJN30"/>
      <c r="AJO30"/>
      <c r="AJP30"/>
      <c r="AJQ30"/>
      <c r="AJR30"/>
      <c r="AJS30"/>
      <c r="AJT30"/>
      <c r="AJU30"/>
      <c r="AJV30"/>
      <c r="AJW30"/>
      <c r="AJX30"/>
      <c r="AJY30"/>
      <c r="AJZ30"/>
      <c r="AKA30"/>
      <c r="AKB30"/>
      <c r="AKC30"/>
      <c r="AKD30"/>
      <c r="AKE30"/>
      <c r="AKF30"/>
      <c r="AKG30"/>
      <c r="AKH30"/>
      <c r="AKI30"/>
      <c r="AKJ30"/>
      <c r="AKK30"/>
      <c r="AKL30"/>
      <c r="AKM30"/>
      <c r="AKN30"/>
      <c r="AKO30"/>
      <c r="AKP30"/>
      <c r="AKQ30"/>
      <c r="AKR30"/>
      <c r="AKS30"/>
      <c r="AKT30"/>
      <c r="AKU30"/>
      <c r="AKV30"/>
      <c r="AKW30"/>
      <c r="AKX30"/>
      <c r="AKY30"/>
      <c r="AKZ30"/>
      <c r="ALA30"/>
      <c r="ALB30"/>
      <c r="ALC30"/>
      <c r="ALD30"/>
      <c r="ALE30"/>
      <c r="ALF30"/>
      <c r="ALG30"/>
      <c r="ALH30"/>
      <c r="ALI30"/>
      <c r="ALJ30"/>
      <c r="ALK30"/>
      <c r="ALL30"/>
      <c r="ALM30"/>
      <c r="ALN30"/>
      <c r="ALO30"/>
      <c r="ALP30"/>
      <c r="ALQ30"/>
      <c r="ALR30"/>
      <c r="ALS30"/>
      <c r="ALT30"/>
      <c r="ALU30"/>
      <c r="ALV30"/>
      <c r="ALW30"/>
      <c r="ALX30"/>
      <c r="ALY30"/>
      <c r="ALZ30"/>
      <c r="AMA30"/>
      <c r="AMB30"/>
      <c r="AMC30"/>
      <c r="AMD30"/>
      <c r="AME30"/>
      <c r="AMF30"/>
      <c r="AMG30"/>
      <c r="AMH30"/>
      <c r="AMI30"/>
      <c r="AMJ30"/>
    </row>
    <row r="31" spans="1:1024" ht="26.25" customHeight="1" x14ac:dyDescent="0.15">
      <c r="A31" s="72">
        <v>4</v>
      </c>
      <c r="B31" s="596" t="s">
        <v>305</v>
      </c>
      <c r="C31" s="596"/>
      <c r="D31" s="596"/>
      <c r="E31" s="596"/>
      <c r="F31" s="596"/>
      <c r="G31" s="596"/>
      <c r="H31" s="596"/>
      <c r="I31" s="596"/>
      <c r="J31" s="596"/>
      <c r="K31" s="596"/>
      <c r="L31" s="596"/>
      <c r="M31" s="596"/>
      <c r="N31" s="596"/>
      <c r="O31" s="596"/>
      <c r="P31" s="596"/>
      <c r="Q31" s="597">
        <v>116</v>
      </c>
      <c r="R31" s="597"/>
      <c r="S31" s="597"/>
      <c r="T31" s="597"/>
      <c r="U31" s="597"/>
      <c r="V31" s="598">
        <v>114</v>
      </c>
      <c r="W31" s="598"/>
      <c r="X31" s="598"/>
      <c r="Y31" s="598"/>
      <c r="Z31" s="598"/>
      <c r="AA31" s="622">
        <v>2</v>
      </c>
      <c r="AB31" s="622"/>
      <c r="AC31" s="622"/>
      <c r="AD31" s="622"/>
      <c r="AE31" s="622"/>
      <c r="AF31" s="618">
        <v>2</v>
      </c>
      <c r="AG31" s="618"/>
      <c r="AH31" s="618"/>
      <c r="AI31" s="618"/>
      <c r="AJ31" s="618"/>
      <c r="AK31" s="623">
        <v>46</v>
      </c>
      <c r="AL31" s="623"/>
      <c r="AM31" s="623"/>
      <c r="AN31" s="623"/>
      <c r="AO31" s="623"/>
      <c r="AP31" s="598" t="s">
        <v>47</v>
      </c>
      <c r="AQ31" s="598"/>
      <c r="AR31" s="598"/>
      <c r="AS31" s="598"/>
      <c r="AT31" s="598"/>
      <c r="AU31" s="598" t="s">
        <v>47</v>
      </c>
      <c r="AV31" s="598"/>
      <c r="AW31" s="598"/>
      <c r="AX31" s="598"/>
      <c r="AY31" s="598"/>
      <c r="AZ31" s="624"/>
      <c r="BA31" s="624"/>
      <c r="BB31" s="624"/>
      <c r="BC31" s="624"/>
      <c r="BD31" s="624"/>
      <c r="BE31" s="599"/>
      <c r="BF31" s="599"/>
      <c r="BG31" s="599"/>
      <c r="BH31" s="599"/>
      <c r="BI31" s="599"/>
      <c r="BJ31" s="61"/>
      <c r="BK31" s="61"/>
      <c r="BL31" s="61"/>
      <c r="BM31" s="61"/>
      <c r="BN31" s="61"/>
      <c r="BO31" s="71"/>
      <c r="BP31" s="71"/>
      <c r="BQ31" s="68">
        <v>25</v>
      </c>
      <c r="BR31" s="69"/>
      <c r="BS31" s="608"/>
      <c r="BT31" s="608"/>
      <c r="BU31" s="608"/>
      <c r="BV31" s="608"/>
      <c r="BW31" s="608"/>
      <c r="BX31" s="608"/>
      <c r="BY31" s="608"/>
      <c r="BZ31" s="608"/>
      <c r="CA31" s="608"/>
      <c r="CB31" s="608"/>
      <c r="CC31" s="608"/>
      <c r="CD31" s="608"/>
      <c r="CE31" s="608"/>
      <c r="CF31" s="608"/>
      <c r="CG31" s="608"/>
      <c r="CH31" s="609"/>
      <c r="CI31" s="609"/>
      <c r="CJ31" s="609"/>
      <c r="CK31" s="609"/>
      <c r="CL31" s="609"/>
      <c r="CM31" s="609"/>
      <c r="CN31" s="609"/>
      <c r="CO31" s="609"/>
      <c r="CP31" s="609"/>
      <c r="CQ31" s="609"/>
      <c r="CR31" s="609"/>
      <c r="CS31" s="609"/>
      <c r="CT31" s="609"/>
      <c r="CU31" s="609"/>
      <c r="CV31" s="609"/>
      <c r="CW31" s="609"/>
      <c r="CX31" s="609"/>
      <c r="CY31" s="609"/>
      <c r="CZ31" s="609"/>
      <c r="DA31" s="609"/>
      <c r="DB31" s="609"/>
      <c r="DC31" s="609"/>
      <c r="DD31" s="609"/>
      <c r="DE31" s="609"/>
      <c r="DF31" s="609"/>
      <c r="DG31" s="609"/>
      <c r="DH31" s="609"/>
      <c r="DI31" s="609"/>
      <c r="DJ31" s="609"/>
      <c r="DK31" s="609"/>
      <c r="DL31" s="609"/>
      <c r="DM31" s="609"/>
      <c r="DN31" s="609"/>
      <c r="DO31" s="609"/>
      <c r="DP31" s="609"/>
      <c r="DQ31" s="609"/>
      <c r="DR31" s="609"/>
      <c r="DS31" s="609"/>
      <c r="DT31" s="609"/>
      <c r="DU31" s="609"/>
      <c r="DV31" s="610"/>
      <c r="DW31" s="610"/>
      <c r="DX31" s="610"/>
      <c r="DY31" s="610"/>
      <c r="DZ31" s="610"/>
      <c r="EA31" s="60"/>
      <c r="EB31"/>
      <c r="EC31"/>
      <c r="ED31"/>
      <c r="EE31"/>
      <c r="EF31"/>
      <c r="EG31"/>
      <c r="EH31"/>
      <c r="EI31"/>
      <c r="EJ31"/>
      <c r="EK31"/>
      <c r="EL31"/>
      <c r="EM31"/>
      <c r="EN31"/>
      <c r="EO31"/>
      <c r="EP31"/>
      <c r="EQ31"/>
      <c r="ER31"/>
      <c r="ES31"/>
      <c r="ET31"/>
      <c r="EU31"/>
      <c r="EV31"/>
      <c r="EW31"/>
      <c r="EX31"/>
      <c r="EY31"/>
      <c r="EZ31"/>
      <c r="FA31"/>
      <c r="FB31"/>
      <c r="FC31"/>
      <c r="FD31"/>
      <c r="FE31"/>
      <c r="FF31"/>
      <c r="FG31"/>
      <c r="FH31"/>
      <c r="FI31"/>
      <c r="FJ31"/>
      <c r="FK31"/>
      <c r="FL31"/>
      <c r="FM31"/>
      <c r="FN31"/>
      <c r="FO31"/>
      <c r="FP31"/>
      <c r="FQ31"/>
      <c r="FR31"/>
      <c r="FS31"/>
      <c r="FT31"/>
      <c r="FU31"/>
      <c r="FV31"/>
      <c r="FW31"/>
      <c r="FX31"/>
      <c r="FY31"/>
      <c r="FZ31"/>
      <c r="GA31"/>
      <c r="GB31"/>
      <c r="GC31"/>
      <c r="GD31"/>
      <c r="GE31"/>
      <c r="GF31"/>
      <c r="GG31"/>
      <c r="GH31"/>
      <c r="GI31"/>
      <c r="GJ31"/>
      <c r="GK31"/>
      <c r="GL31"/>
      <c r="GM31"/>
      <c r="GN31"/>
      <c r="GO31"/>
      <c r="GP31"/>
      <c r="GQ31"/>
      <c r="GR31"/>
      <c r="GS31"/>
      <c r="GT31"/>
      <c r="GU31"/>
      <c r="GV31"/>
      <c r="GW31"/>
      <c r="GX31"/>
      <c r="GY31"/>
      <c r="GZ31"/>
      <c r="HA31"/>
      <c r="HB31"/>
      <c r="HC31"/>
      <c r="HD31"/>
      <c r="HE31"/>
      <c r="HF31"/>
      <c r="HG31"/>
      <c r="HH31"/>
      <c r="HI31"/>
      <c r="HJ31"/>
      <c r="HK31"/>
      <c r="HL31"/>
      <c r="HM31"/>
      <c r="HN31"/>
      <c r="HO31"/>
      <c r="HP31"/>
      <c r="HQ31"/>
      <c r="HR31"/>
      <c r="HS31"/>
      <c r="HT31"/>
      <c r="HU31"/>
      <c r="HV31"/>
      <c r="HW31"/>
      <c r="HX31"/>
      <c r="HY31"/>
      <c r="HZ31"/>
      <c r="IA31"/>
      <c r="IB31"/>
      <c r="IC31"/>
      <c r="ID31"/>
      <c r="IE31"/>
      <c r="IF31"/>
      <c r="IG31"/>
      <c r="IH31"/>
      <c r="II31"/>
      <c r="IJ31"/>
      <c r="IK31"/>
      <c r="IL31"/>
      <c r="IM31"/>
      <c r="IN31"/>
      <c r="IO31"/>
      <c r="IP31"/>
      <c r="IQ31"/>
      <c r="IR31"/>
      <c r="IS31"/>
      <c r="IT31"/>
      <c r="IU31"/>
      <c r="IV31"/>
      <c r="IW31"/>
      <c r="IX31"/>
      <c r="IY31"/>
      <c r="IZ31"/>
      <c r="JA31"/>
      <c r="JB31"/>
      <c r="JC31"/>
      <c r="JD31"/>
      <c r="JE31"/>
      <c r="JF31"/>
      <c r="JG31"/>
      <c r="JH31"/>
      <c r="JI31"/>
      <c r="JJ31"/>
      <c r="JK31"/>
      <c r="JL31"/>
      <c r="JM31"/>
      <c r="JN31"/>
      <c r="JO31"/>
      <c r="JP31"/>
      <c r="JQ31"/>
      <c r="JR31"/>
      <c r="JS31"/>
      <c r="JT31"/>
      <c r="JU31"/>
      <c r="JV31"/>
      <c r="JW31"/>
      <c r="JX31"/>
      <c r="JY31"/>
      <c r="JZ31"/>
      <c r="KA31"/>
      <c r="KB31"/>
      <c r="KC31"/>
      <c r="KD31"/>
      <c r="KE31"/>
      <c r="KF31"/>
      <c r="KG31"/>
      <c r="KH31"/>
      <c r="KI31"/>
      <c r="KJ31"/>
      <c r="KK31"/>
      <c r="KL31"/>
      <c r="KM31"/>
      <c r="KN31"/>
      <c r="KO31"/>
      <c r="KP31"/>
      <c r="KQ31"/>
      <c r="KR31"/>
      <c r="KS31"/>
      <c r="KT31"/>
      <c r="KU31"/>
      <c r="KV31"/>
      <c r="KW31"/>
      <c r="KX31"/>
      <c r="KY31"/>
      <c r="KZ31"/>
      <c r="LA31"/>
      <c r="LB31"/>
      <c r="LC31"/>
      <c r="LD31"/>
      <c r="LE31"/>
      <c r="LF31"/>
      <c r="LG31"/>
      <c r="LH31"/>
      <c r="LI31"/>
      <c r="LJ31"/>
      <c r="LK31"/>
      <c r="LL31"/>
      <c r="LM31"/>
      <c r="LN31"/>
      <c r="LO31"/>
      <c r="LP31"/>
      <c r="LQ31"/>
      <c r="LR31"/>
      <c r="LS31"/>
      <c r="LT31"/>
      <c r="LU31"/>
      <c r="LV31"/>
      <c r="LW31"/>
      <c r="LX31"/>
      <c r="LY31"/>
      <c r="LZ31"/>
      <c r="MA31"/>
      <c r="MB31"/>
      <c r="MC31"/>
      <c r="MD31"/>
      <c r="ME31"/>
      <c r="MF31"/>
      <c r="MG31"/>
      <c r="MH31"/>
      <c r="MI31"/>
      <c r="MJ31"/>
      <c r="MK31"/>
      <c r="ML31"/>
      <c r="MM31"/>
      <c r="MN31"/>
      <c r="MO31"/>
      <c r="MP31"/>
      <c r="MQ31"/>
      <c r="MR31"/>
      <c r="MS31"/>
      <c r="MT31"/>
      <c r="MU31"/>
      <c r="MV31"/>
      <c r="MW31"/>
      <c r="MX31"/>
      <c r="MY31"/>
      <c r="MZ31"/>
      <c r="NA31"/>
      <c r="NB31"/>
      <c r="NC31"/>
      <c r="ND31"/>
      <c r="NE31"/>
      <c r="NF31"/>
      <c r="NG31"/>
      <c r="NH31"/>
      <c r="NI31"/>
      <c r="NJ31"/>
      <c r="NK31"/>
      <c r="NL31"/>
      <c r="NM31"/>
      <c r="NN31"/>
      <c r="NO31"/>
      <c r="NP31"/>
      <c r="NQ31"/>
      <c r="NR31"/>
      <c r="NS31"/>
      <c r="NT31"/>
      <c r="NU31"/>
      <c r="NV31"/>
      <c r="NW31"/>
      <c r="NX31"/>
      <c r="NY31"/>
      <c r="NZ31"/>
      <c r="OA31"/>
      <c r="OB31"/>
      <c r="OC31"/>
      <c r="OD31"/>
      <c r="OE31"/>
      <c r="OF31"/>
      <c r="OG31"/>
      <c r="OH31"/>
      <c r="OI31"/>
      <c r="OJ31"/>
      <c r="OK31"/>
      <c r="OL31"/>
      <c r="OM31"/>
      <c r="ON31"/>
      <c r="OO31"/>
      <c r="OP31"/>
      <c r="OQ31"/>
      <c r="OR31"/>
      <c r="OS31"/>
      <c r="OT31"/>
      <c r="OU31"/>
      <c r="OV31"/>
      <c r="OW31"/>
      <c r="OX31"/>
      <c r="OY31"/>
      <c r="OZ31"/>
      <c r="PA31"/>
      <c r="PB31"/>
      <c r="PC31"/>
      <c r="PD31"/>
      <c r="PE31"/>
      <c r="PF31"/>
      <c r="PG31"/>
      <c r="PH31"/>
      <c r="PI31"/>
      <c r="PJ31"/>
      <c r="PK31"/>
      <c r="PL31"/>
      <c r="PM31"/>
      <c r="PN31"/>
      <c r="PO31"/>
      <c r="PP31"/>
      <c r="PQ31"/>
      <c r="PR31"/>
      <c r="PS31"/>
      <c r="PT31"/>
      <c r="PU31"/>
      <c r="PV31"/>
      <c r="PW31"/>
      <c r="PX31"/>
      <c r="PY31"/>
      <c r="PZ31"/>
      <c r="QA31"/>
      <c r="QB31"/>
      <c r="QC31"/>
      <c r="QD31"/>
      <c r="QE31"/>
      <c r="QF31"/>
      <c r="QG31"/>
      <c r="QH31"/>
      <c r="QI31"/>
      <c r="QJ31"/>
      <c r="QK31"/>
      <c r="QL31"/>
      <c r="QM31"/>
      <c r="QN31"/>
      <c r="QO31"/>
      <c r="QP31"/>
      <c r="QQ31"/>
      <c r="QR31"/>
      <c r="QS31"/>
      <c r="QT31"/>
      <c r="QU31"/>
      <c r="QV31"/>
      <c r="QW31"/>
      <c r="QX31"/>
      <c r="QY31"/>
      <c r="QZ31"/>
      <c r="RA31"/>
      <c r="RB31"/>
      <c r="RC31"/>
      <c r="RD31"/>
      <c r="RE31"/>
      <c r="RF31"/>
      <c r="RG31"/>
      <c r="RH31"/>
      <c r="RI31"/>
      <c r="RJ31"/>
      <c r="RK31"/>
      <c r="RL31"/>
      <c r="RM31"/>
      <c r="RN31"/>
      <c r="RO31"/>
      <c r="RP31"/>
      <c r="RQ31"/>
      <c r="RR31"/>
      <c r="RS31"/>
      <c r="RT31"/>
      <c r="RU31"/>
      <c r="RV31"/>
      <c r="RW31"/>
      <c r="RX31"/>
      <c r="RY31"/>
      <c r="RZ31"/>
      <c r="SA31"/>
      <c r="SB31"/>
      <c r="SC31"/>
      <c r="SD31"/>
      <c r="SE31"/>
      <c r="SF31"/>
      <c r="SG31"/>
      <c r="SH31"/>
      <c r="SI31"/>
      <c r="SJ31"/>
      <c r="SK31"/>
      <c r="SL31"/>
      <c r="SM31"/>
      <c r="SN31"/>
      <c r="SO31"/>
      <c r="SP31"/>
      <c r="SQ31"/>
      <c r="SR31"/>
      <c r="SS31"/>
      <c r="ST31"/>
      <c r="SU31"/>
      <c r="SV31"/>
      <c r="SW31"/>
      <c r="SX31"/>
      <c r="SY31"/>
      <c r="SZ31"/>
      <c r="TA31"/>
      <c r="TB31"/>
      <c r="TC31"/>
      <c r="TD31"/>
      <c r="TE31"/>
      <c r="TF31"/>
      <c r="TG31"/>
      <c r="TH31"/>
      <c r="TI31"/>
      <c r="TJ31"/>
      <c r="TK31"/>
      <c r="TL31"/>
      <c r="TM31"/>
      <c r="TN31"/>
      <c r="TO31"/>
      <c r="TP31"/>
      <c r="TQ31"/>
      <c r="TR31"/>
      <c r="TS31"/>
      <c r="TT31"/>
      <c r="TU31"/>
      <c r="TV31"/>
      <c r="TW31"/>
      <c r="TX31"/>
      <c r="TY31"/>
      <c r="TZ31"/>
      <c r="UA31"/>
      <c r="UB31"/>
      <c r="UC31"/>
      <c r="UD31"/>
      <c r="UE31"/>
      <c r="UF31"/>
      <c r="UG31"/>
      <c r="UH31"/>
      <c r="UI31"/>
      <c r="UJ31"/>
      <c r="UK31"/>
      <c r="UL31"/>
      <c r="UM31"/>
      <c r="UN31"/>
      <c r="UO31"/>
      <c r="UP31"/>
      <c r="UQ31"/>
      <c r="UR31"/>
      <c r="US31"/>
      <c r="UT31"/>
      <c r="UU31"/>
      <c r="UV31"/>
      <c r="UW31"/>
      <c r="UX31"/>
      <c r="UY31"/>
      <c r="UZ31"/>
      <c r="VA31"/>
      <c r="VB31"/>
      <c r="VC31"/>
      <c r="VD31"/>
      <c r="VE31"/>
      <c r="VF31"/>
      <c r="VG31"/>
      <c r="VH31"/>
      <c r="VI31"/>
      <c r="VJ31"/>
      <c r="VK31"/>
      <c r="VL31"/>
      <c r="VM31"/>
      <c r="VN31"/>
      <c r="VO31"/>
      <c r="VP31"/>
      <c r="VQ31"/>
      <c r="VR31"/>
      <c r="VS31"/>
      <c r="VT31"/>
      <c r="VU31"/>
      <c r="VV31"/>
      <c r="VW31"/>
      <c r="VX31"/>
      <c r="VY31"/>
      <c r="VZ31"/>
      <c r="WA31"/>
      <c r="WB31"/>
      <c r="WC31"/>
      <c r="WD31"/>
      <c r="WE31"/>
      <c r="WF31"/>
      <c r="WG31"/>
      <c r="WH31"/>
      <c r="WI31"/>
      <c r="WJ31"/>
      <c r="WK31"/>
      <c r="WL31"/>
      <c r="WM31"/>
      <c r="WN31"/>
      <c r="WO31"/>
      <c r="WP31"/>
      <c r="WQ31"/>
      <c r="WR31"/>
      <c r="WS31"/>
      <c r="WT31"/>
      <c r="WU31"/>
      <c r="WV31"/>
      <c r="WW31"/>
      <c r="WX31"/>
      <c r="WY31"/>
      <c r="WZ31"/>
      <c r="XA31"/>
      <c r="XB31"/>
      <c r="XC31"/>
      <c r="XD31"/>
      <c r="XE31"/>
      <c r="XF31"/>
      <c r="XG31"/>
      <c r="XH31"/>
      <c r="XI31"/>
      <c r="XJ31"/>
      <c r="XK31"/>
      <c r="XL31"/>
      <c r="XM31"/>
      <c r="XN31"/>
      <c r="XO31"/>
      <c r="XP31"/>
      <c r="XQ31"/>
      <c r="XR31"/>
      <c r="XS31"/>
      <c r="XT31"/>
      <c r="XU31"/>
      <c r="XV31"/>
      <c r="XW31"/>
      <c r="XX31"/>
      <c r="XY31"/>
      <c r="XZ31"/>
      <c r="YA31"/>
      <c r="YB31"/>
      <c r="YC31"/>
      <c r="YD31"/>
      <c r="YE31"/>
      <c r="YF31"/>
      <c r="YG31"/>
      <c r="YH31"/>
      <c r="YI31"/>
      <c r="YJ31"/>
      <c r="YK31"/>
      <c r="YL31"/>
      <c r="YM31"/>
      <c r="YN31"/>
      <c r="YO31"/>
      <c r="YP31"/>
      <c r="YQ31"/>
      <c r="YR31"/>
      <c r="YS31"/>
      <c r="YT31"/>
      <c r="YU31"/>
      <c r="YV31"/>
      <c r="YW31"/>
      <c r="YX31"/>
      <c r="YY31"/>
      <c r="YZ31"/>
      <c r="ZA31"/>
      <c r="ZB31"/>
      <c r="ZC31"/>
      <c r="ZD31"/>
      <c r="ZE31"/>
      <c r="ZF31"/>
      <c r="ZG31"/>
      <c r="ZH31"/>
      <c r="ZI31"/>
      <c r="ZJ31"/>
      <c r="ZK31"/>
      <c r="ZL31"/>
      <c r="ZM31"/>
      <c r="ZN31"/>
      <c r="ZO31"/>
      <c r="ZP31"/>
      <c r="ZQ31"/>
      <c r="ZR31"/>
      <c r="ZS31"/>
      <c r="ZT31"/>
      <c r="ZU31"/>
      <c r="ZV31"/>
      <c r="ZW31"/>
      <c r="ZX31"/>
      <c r="ZY31"/>
      <c r="ZZ31"/>
      <c r="AAA31"/>
      <c r="AAB31"/>
      <c r="AAC31"/>
      <c r="AAD31"/>
      <c r="AAE31"/>
      <c r="AAF31"/>
      <c r="AAG31"/>
      <c r="AAH31"/>
      <c r="AAI31"/>
      <c r="AAJ31"/>
      <c r="AAK31"/>
      <c r="AAL31"/>
      <c r="AAM31"/>
      <c r="AAN31"/>
      <c r="AAO31"/>
      <c r="AAP31"/>
      <c r="AAQ31"/>
      <c r="AAR31"/>
      <c r="AAS31"/>
      <c r="AAT31"/>
      <c r="AAU31"/>
      <c r="AAV31"/>
      <c r="AAW31"/>
      <c r="AAX31"/>
      <c r="AAY31"/>
      <c r="AAZ31"/>
      <c r="ABA31"/>
      <c r="ABB31"/>
      <c r="ABC31"/>
      <c r="ABD31"/>
      <c r="ABE31"/>
      <c r="ABF31"/>
      <c r="ABG31"/>
      <c r="ABH31"/>
      <c r="ABI31"/>
      <c r="ABJ31"/>
      <c r="ABK31"/>
      <c r="ABL31"/>
      <c r="ABM31"/>
      <c r="ABN31"/>
      <c r="ABO31"/>
      <c r="ABP31"/>
      <c r="ABQ31"/>
      <c r="ABR31"/>
      <c r="ABS31"/>
      <c r="ABT31"/>
      <c r="ABU31"/>
      <c r="ABV31"/>
      <c r="ABW31"/>
      <c r="ABX31"/>
      <c r="ABY31"/>
      <c r="ABZ31"/>
      <c r="ACA31"/>
      <c r="ACB31"/>
      <c r="ACC31"/>
      <c r="ACD31"/>
      <c r="ACE31"/>
      <c r="ACF31"/>
      <c r="ACG31"/>
      <c r="ACH31"/>
      <c r="ACI31"/>
      <c r="ACJ31"/>
      <c r="ACK31"/>
      <c r="ACL31"/>
      <c r="ACM31"/>
      <c r="ACN31"/>
      <c r="ACO31"/>
      <c r="ACP31"/>
      <c r="ACQ31"/>
      <c r="ACR31"/>
      <c r="ACS31"/>
      <c r="ACT31"/>
      <c r="ACU31"/>
      <c r="ACV31"/>
      <c r="ACW31"/>
      <c r="ACX31"/>
      <c r="ACY31"/>
      <c r="ACZ31"/>
      <c r="ADA31"/>
      <c r="ADB31"/>
      <c r="ADC31"/>
      <c r="ADD31"/>
      <c r="ADE31"/>
      <c r="ADF31"/>
      <c r="ADG31"/>
      <c r="ADH31"/>
      <c r="ADI31"/>
      <c r="ADJ31"/>
      <c r="ADK31"/>
      <c r="ADL31"/>
      <c r="ADM31"/>
      <c r="ADN31"/>
      <c r="ADO31"/>
      <c r="ADP31"/>
      <c r="ADQ31"/>
      <c r="ADR31"/>
      <c r="ADS31"/>
      <c r="ADT31"/>
      <c r="ADU31"/>
      <c r="ADV31"/>
      <c r="ADW31"/>
      <c r="ADX31"/>
      <c r="ADY31"/>
      <c r="ADZ31"/>
      <c r="AEA31"/>
      <c r="AEB31"/>
      <c r="AEC31"/>
      <c r="AED31"/>
      <c r="AEE31"/>
      <c r="AEF31"/>
      <c r="AEG31"/>
      <c r="AEH31"/>
      <c r="AEI31"/>
      <c r="AEJ31"/>
      <c r="AEK31"/>
      <c r="AEL31"/>
      <c r="AEM31"/>
      <c r="AEN31"/>
      <c r="AEO31"/>
      <c r="AEP31"/>
      <c r="AEQ31"/>
      <c r="AER31"/>
      <c r="AES31"/>
      <c r="AET31"/>
      <c r="AEU31"/>
      <c r="AEV31"/>
      <c r="AEW31"/>
      <c r="AEX31"/>
      <c r="AEY31"/>
      <c r="AEZ31"/>
      <c r="AFA31"/>
      <c r="AFB31"/>
      <c r="AFC31"/>
      <c r="AFD31"/>
      <c r="AFE31"/>
      <c r="AFF31"/>
      <c r="AFG31"/>
      <c r="AFH31"/>
      <c r="AFI31"/>
      <c r="AFJ31"/>
      <c r="AFK31"/>
      <c r="AFL31"/>
      <c r="AFM31"/>
      <c r="AFN31"/>
      <c r="AFO31"/>
      <c r="AFP31"/>
      <c r="AFQ31"/>
      <c r="AFR31"/>
      <c r="AFS31"/>
      <c r="AFT31"/>
      <c r="AFU31"/>
      <c r="AFV31"/>
      <c r="AFW31"/>
      <c r="AFX31"/>
      <c r="AFY31"/>
      <c r="AFZ31"/>
      <c r="AGA31"/>
      <c r="AGB31"/>
      <c r="AGC31"/>
      <c r="AGD31"/>
      <c r="AGE31"/>
      <c r="AGF31"/>
      <c r="AGG31"/>
      <c r="AGH31"/>
      <c r="AGI31"/>
      <c r="AGJ31"/>
      <c r="AGK31"/>
      <c r="AGL31"/>
      <c r="AGM31"/>
      <c r="AGN31"/>
      <c r="AGO31"/>
      <c r="AGP31"/>
      <c r="AGQ31"/>
      <c r="AGR31"/>
      <c r="AGS31"/>
      <c r="AGT31"/>
      <c r="AGU31"/>
      <c r="AGV31"/>
      <c r="AGW31"/>
      <c r="AGX31"/>
      <c r="AGY31"/>
      <c r="AGZ31"/>
      <c r="AHA31"/>
      <c r="AHB31"/>
      <c r="AHC31"/>
      <c r="AHD31"/>
      <c r="AHE31"/>
      <c r="AHF31"/>
      <c r="AHG31"/>
      <c r="AHH31"/>
      <c r="AHI31"/>
      <c r="AHJ31"/>
      <c r="AHK31"/>
      <c r="AHL31"/>
      <c r="AHM31"/>
      <c r="AHN31"/>
      <c r="AHO31"/>
      <c r="AHP31"/>
      <c r="AHQ31"/>
      <c r="AHR31"/>
      <c r="AHS31"/>
      <c r="AHT31"/>
      <c r="AHU31"/>
      <c r="AHV31"/>
      <c r="AHW31"/>
      <c r="AHX31"/>
      <c r="AHY31"/>
      <c r="AHZ31"/>
      <c r="AIA31"/>
      <c r="AIB31"/>
      <c r="AIC31"/>
      <c r="AID31"/>
      <c r="AIE31"/>
      <c r="AIF31"/>
      <c r="AIG31"/>
      <c r="AIH31"/>
      <c r="AII31"/>
      <c r="AIJ31"/>
      <c r="AIK31"/>
      <c r="AIL31"/>
      <c r="AIM31"/>
      <c r="AIN31"/>
      <c r="AIO31"/>
      <c r="AIP31"/>
      <c r="AIQ31"/>
      <c r="AIR31"/>
      <c r="AIS31"/>
      <c r="AIT31"/>
      <c r="AIU31"/>
      <c r="AIV31"/>
      <c r="AIW31"/>
      <c r="AIX31"/>
      <c r="AIY31"/>
      <c r="AIZ31"/>
      <c r="AJA31"/>
      <c r="AJB31"/>
      <c r="AJC31"/>
      <c r="AJD31"/>
      <c r="AJE31"/>
      <c r="AJF31"/>
      <c r="AJG31"/>
      <c r="AJH31"/>
      <c r="AJI31"/>
      <c r="AJJ31"/>
      <c r="AJK31"/>
      <c r="AJL31"/>
      <c r="AJM31"/>
      <c r="AJN31"/>
      <c r="AJO31"/>
      <c r="AJP31"/>
      <c r="AJQ31"/>
      <c r="AJR31"/>
      <c r="AJS31"/>
      <c r="AJT31"/>
      <c r="AJU31"/>
      <c r="AJV31"/>
      <c r="AJW31"/>
      <c r="AJX31"/>
      <c r="AJY31"/>
      <c r="AJZ31"/>
      <c r="AKA31"/>
      <c r="AKB31"/>
      <c r="AKC31"/>
      <c r="AKD31"/>
      <c r="AKE31"/>
      <c r="AKF31"/>
      <c r="AKG31"/>
      <c r="AKH31"/>
      <c r="AKI31"/>
      <c r="AKJ31"/>
      <c r="AKK31"/>
      <c r="AKL31"/>
      <c r="AKM31"/>
      <c r="AKN31"/>
      <c r="AKO31"/>
      <c r="AKP31"/>
      <c r="AKQ31"/>
      <c r="AKR31"/>
      <c r="AKS31"/>
      <c r="AKT31"/>
      <c r="AKU31"/>
      <c r="AKV31"/>
      <c r="AKW31"/>
      <c r="AKX31"/>
      <c r="AKY31"/>
      <c r="AKZ31"/>
      <c r="ALA31"/>
      <c r="ALB31"/>
      <c r="ALC31"/>
      <c r="ALD31"/>
      <c r="ALE31"/>
      <c r="ALF31"/>
      <c r="ALG31"/>
      <c r="ALH31"/>
      <c r="ALI31"/>
      <c r="ALJ31"/>
      <c r="ALK31"/>
      <c r="ALL31"/>
      <c r="ALM31"/>
      <c r="ALN31"/>
      <c r="ALO31"/>
      <c r="ALP31"/>
      <c r="ALQ31"/>
      <c r="ALR31"/>
      <c r="ALS31"/>
      <c r="ALT31"/>
      <c r="ALU31"/>
      <c r="ALV31"/>
      <c r="ALW31"/>
      <c r="ALX31"/>
      <c r="ALY31"/>
      <c r="ALZ31"/>
      <c r="AMA31"/>
      <c r="AMB31"/>
      <c r="AMC31"/>
      <c r="AMD31"/>
      <c r="AME31"/>
      <c r="AMF31"/>
      <c r="AMG31"/>
      <c r="AMH31"/>
      <c r="AMI31"/>
      <c r="AMJ31"/>
    </row>
    <row r="32" spans="1:1024" ht="26.25" customHeight="1" x14ac:dyDescent="0.15">
      <c r="A32" s="72">
        <v>5</v>
      </c>
      <c r="B32" s="596" t="s">
        <v>306</v>
      </c>
      <c r="C32" s="596"/>
      <c r="D32" s="596"/>
      <c r="E32" s="596"/>
      <c r="F32" s="596"/>
      <c r="G32" s="596"/>
      <c r="H32" s="596"/>
      <c r="I32" s="596"/>
      <c r="J32" s="596"/>
      <c r="K32" s="596"/>
      <c r="L32" s="596"/>
      <c r="M32" s="596"/>
      <c r="N32" s="596"/>
      <c r="O32" s="596"/>
      <c r="P32" s="596"/>
      <c r="Q32" s="597">
        <v>574</v>
      </c>
      <c r="R32" s="597"/>
      <c r="S32" s="597"/>
      <c r="T32" s="597"/>
      <c r="U32" s="597"/>
      <c r="V32" s="598">
        <v>517</v>
      </c>
      <c r="W32" s="598"/>
      <c r="X32" s="598"/>
      <c r="Y32" s="598"/>
      <c r="Z32" s="598"/>
      <c r="AA32" s="622">
        <v>57</v>
      </c>
      <c r="AB32" s="622"/>
      <c r="AC32" s="622"/>
      <c r="AD32" s="622"/>
      <c r="AE32" s="622"/>
      <c r="AF32" s="618">
        <v>174</v>
      </c>
      <c r="AG32" s="618"/>
      <c r="AH32" s="618"/>
      <c r="AI32" s="618"/>
      <c r="AJ32" s="618"/>
      <c r="AK32" s="623">
        <v>351</v>
      </c>
      <c r="AL32" s="623"/>
      <c r="AM32" s="623"/>
      <c r="AN32" s="623"/>
      <c r="AO32" s="623"/>
      <c r="AP32" s="598">
        <v>2273</v>
      </c>
      <c r="AQ32" s="598"/>
      <c r="AR32" s="598"/>
      <c r="AS32" s="598"/>
      <c r="AT32" s="598"/>
      <c r="AU32" s="598">
        <v>1539</v>
      </c>
      <c r="AV32" s="598"/>
      <c r="AW32" s="598"/>
      <c r="AX32" s="598"/>
      <c r="AY32" s="598"/>
      <c r="AZ32" s="624"/>
      <c r="BA32" s="624"/>
      <c r="BB32" s="624"/>
      <c r="BC32" s="624"/>
      <c r="BD32" s="624"/>
      <c r="BE32" s="625" t="s">
        <v>307</v>
      </c>
      <c r="BF32" s="625"/>
      <c r="BG32" s="625"/>
      <c r="BH32" s="625"/>
      <c r="BI32" s="625"/>
      <c r="BJ32" s="61"/>
      <c r="BK32" s="61"/>
      <c r="BL32" s="61"/>
      <c r="BM32" s="61"/>
      <c r="BN32" s="61"/>
      <c r="BO32" s="71"/>
      <c r="BP32" s="71"/>
      <c r="BQ32" s="68">
        <v>26</v>
      </c>
      <c r="BR32" s="69"/>
      <c r="BS32" s="608"/>
      <c r="BT32" s="608"/>
      <c r="BU32" s="608"/>
      <c r="BV32" s="608"/>
      <c r="BW32" s="608"/>
      <c r="BX32" s="608"/>
      <c r="BY32" s="608"/>
      <c r="BZ32" s="608"/>
      <c r="CA32" s="608"/>
      <c r="CB32" s="608"/>
      <c r="CC32" s="608"/>
      <c r="CD32" s="608"/>
      <c r="CE32" s="608"/>
      <c r="CF32" s="608"/>
      <c r="CG32" s="608"/>
      <c r="CH32" s="609"/>
      <c r="CI32" s="609"/>
      <c r="CJ32" s="609"/>
      <c r="CK32" s="609"/>
      <c r="CL32" s="609"/>
      <c r="CM32" s="609"/>
      <c r="CN32" s="609"/>
      <c r="CO32" s="609"/>
      <c r="CP32" s="609"/>
      <c r="CQ32" s="609"/>
      <c r="CR32" s="609"/>
      <c r="CS32" s="609"/>
      <c r="CT32" s="609"/>
      <c r="CU32" s="609"/>
      <c r="CV32" s="609"/>
      <c r="CW32" s="609"/>
      <c r="CX32" s="609"/>
      <c r="CY32" s="609"/>
      <c r="CZ32" s="609"/>
      <c r="DA32" s="609"/>
      <c r="DB32" s="609"/>
      <c r="DC32" s="609"/>
      <c r="DD32" s="609"/>
      <c r="DE32" s="609"/>
      <c r="DF32" s="609"/>
      <c r="DG32" s="609"/>
      <c r="DH32" s="609"/>
      <c r="DI32" s="609"/>
      <c r="DJ32" s="609"/>
      <c r="DK32" s="609"/>
      <c r="DL32" s="609"/>
      <c r="DM32" s="609"/>
      <c r="DN32" s="609"/>
      <c r="DO32" s="609"/>
      <c r="DP32" s="609"/>
      <c r="DQ32" s="609"/>
      <c r="DR32" s="609"/>
      <c r="DS32" s="609"/>
      <c r="DT32" s="609"/>
      <c r="DU32" s="609"/>
      <c r="DV32" s="610"/>
      <c r="DW32" s="610"/>
      <c r="DX32" s="610"/>
      <c r="DY32" s="610"/>
      <c r="DZ32" s="610"/>
      <c r="EA32" s="60"/>
      <c r="EB32"/>
      <c r="EC32"/>
      <c r="ED32"/>
      <c r="EE32"/>
      <c r="EF32"/>
      <c r="EG32"/>
      <c r="EH32"/>
      <c r="EI32"/>
      <c r="EJ32"/>
      <c r="EK32"/>
      <c r="EL32"/>
      <c r="EM32"/>
      <c r="EN32"/>
      <c r="EO32"/>
      <c r="EP32"/>
      <c r="EQ32"/>
      <c r="ER32"/>
      <c r="ES32"/>
      <c r="ET32"/>
      <c r="EU32"/>
      <c r="EV32"/>
      <c r="EW32"/>
      <c r="EX32"/>
      <c r="EY32"/>
      <c r="EZ32"/>
      <c r="FA32"/>
      <c r="FB32"/>
      <c r="FC32"/>
      <c r="FD32"/>
      <c r="FE32"/>
      <c r="FF32"/>
      <c r="FG32"/>
      <c r="FH32"/>
      <c r="FI32"/>
      <c r="FJ32"/>
      <c r="FK32"/>
      <c r="FL32"/>
      <c r="FM32"/>
      <c r="FN32"/>
      <c r="FO32"/>
      <c r="FP32"/>
      <c r="FQ32"/>
      <c r="FR32"/>
      <c r="FS32"/>
      <c r="FT32"/>
      <c r="FU32"/>
      <c r="FV32"/>
      <c r="FW32"/>
      <c r="FX32"/>
      <c r="FY32"/>
      <c r="FZ32"/>
      <c r="GA32"/>
      <c r="GB32"/>
      <c r="GC32"/>
      <c r="GD32"/>
      <c r="GE32"/>
      <c r="GF32"/>
      <c r="GG32"/>
      <c r="GH32"/>
      <c r="GI32"/>
      <c r="GJ32"/>
      <c r="GK32"/>
      <c r="GL32"/>
      <c r="GM32"/>
      <c r="GN32"/>
      <c r="GO32"/>
      <c r="GP32"/>
      <c r="GQ32"/>
      <c r="GR32"/>
      <c r="GS32"/>
      <c r="GT32"/>
      <c r="GU32"/>
      <c r="GV32"/>
      <c r="GW32"/>
      <c r="GX32"/>
      <c r="GY32"/>
      <c r="GZ32"/>
      <c r="HA32"/>
      <c r="HB32"/>
      <c r="HC32"/>
      <c r="HD32"/>
      <c r="HE32"/>
      <c r="HF32"/>
      <c r="HG32"/>
      <c r="HH32"/>
      <c r="HI32"/>
      <c r="HJ32"/>
      <c r="HK32"/>
      <c r="HL32"/>
      <c r="HM32"/>
      <c r="HN32"/>
      <c r="HO32"/>
      <c r="HP32"/>
      <c r="HQ32"/>
      <c r="HR32"/>
      <c r="HS32"/>
      <c r="HT32"/>
      <c r="HU32"/>
      <c r="HV32"/>
      <c r="HW32"/>
      <c r="HX32"/>
      <c r="HY32"/>
      <c r="HZ32"/>
      <c r="IA32"/>
      <c r="IB32"/>
      <c r="IC32"/>
      <c r="ID32"/>
      <c r="IE32"/>
      <c r="IF32"/>
      <c r="IG32"/>
      <c r="IH32"/>
      <c r="II32"/>
      <c r="IJ32"/>
      <c r="IK32"/>
      <c r="IL32"/>
      <c r="IM32"/>
      <c r="IN32"/>
      <c r="IO32"/>
      <c r="IP32"/>
      <c r="IQ32"/>
      <c r="IR32"/>
      <c r="IS32"/>
      <c r="IT32"/>
      <c r="IU32"/>
      <c r="IV32"/>
      <c r="IW32"/>
      <c r="IX32"/>
      <c r="IY32"/>
      <c r="IZ32"/>
      <c r="JA32"/>
      <c r="JB32"/>
      <c r="JC32"/>
      <c r="JD32"/>
      <c r="JE32"/>
      <c r="JF32"/>
      <c r="JG32"/>
      <c r="JH32"/>
      <c r="JI32"/>
      <c r="JJ32"/>
      <c r="JK32"/>
      <c r="JL32"/>
      <c r="JM32"/>
      <c r="JN32"/>
      <c r="JO32"/>
      <c r="JP32"/>
      <c r="JQ32"/>
      <c r="JR32"/>
      <c r="JS32"/>
      <c r="JT32"/>
      <c r="JU32"/>
      <c r="JV32"/>
      <c r="JW32"/>
      <c r="JX32"/>
      <c r="JY32"/>
      <c r="JZ32"/>
      <c r="KA32"/>
      <c r="KB32"/>
      <c r="KC32"/>
      <c r="KD32"/>
      <c r="KE32"/>
      <c r="KF32"/>
      <c r="KG32"/>
      <c r="KH32"/>
      <c r="KI32"/>
      <c r="KJ32"/>
      <c r="KK32"/>
      <c r="KL32"/>
      <c r="KM32"/>
      <c r="KN32"/>
      <c r="KO32"/>
      <c r="KP32"/>
      <c r="KQ32"/>
      <c r="KR32"/>
      <c r="KS32"/>
      <c r="KT32"/>
      <c r="KU32"/>
      <c r="KV32"/>
      <c r="KW32"/>
      <c r="KX32"/>
      <c r="KY32"/>
      <c r="KZ32"/>
      <c r="LA32"/>
      <c r="LB32"/>
      <c r="LC32"/>
      <c r="LD32"/>
      <c r="LE32"/>
      <c r="LF32"/>
      <c r="LG32"/>
      <c r="LH32"/>
      <c r="LI32"/>
      <c r="LJ32"/>
      <c r="LK32"/>
      <c r="LL32"/>
      <c r="LM32"/>
      <c r="LN32"/>
      <c r="LO32"/>
      <c r="LP32"/>
      <c r="LQ32"/>
      <c r="LR32"/>
      <c r="LS32"/>
      <c r="LT32"/>
      <c r="LU32"/>
      <c r="LV32"/>
      <c r="LW32"/>
      <c r="LX32"/>
      <c r="LY32"/>
      <c r="LZ32"/>
      <c r="MA32"/>
      <c r="MB32"/>
      <c r="MC32"/>
      <c r="MD32"/>
      <c r="ME32"/>
      <c r="MF32"/>
      <c r="MG32"/>
      <c r="MH32"/>
      <c r="MI32"/>
      <c r="MJ32"/>
      <c r="MK32"/>
      <c r="ML32"/>
      <c r="MM32"/>
      <c r="MN32"/>
      <c r="MO32"/>
      <c r="MP32"/>
      <c r="MQ32"/>
      <c r="MR32"/>
      <c r="MS32"/>
      <c r="MT32"/>
      <c r="MU32"/>
      <c r="MV32"/>
      <c r="MW32"/>
      <c r="MX32"/>
      <c r="MY32"/>
      <c r="MZ32"/>
      <c r="NA32"/>
      <c r="NB32"/>
      <c r="NC32"/>
      <c r="ND32"/>
      <c r="NE32"/>
      <c r="NF32"/>
      <c r="NG32"/>
      <c r="NH32"/>
      <c r="NI32"/>
      <c r="NJ32"/>
      <c r="NK32"/>
      <c r="NL32"/>
      <c r="NM32"/>
      <c r="NN32"/>
      <c r="NO32"/>
      <c r="NP32"/>
      <c r="NQ32"/>
      <c r="NR32"/>
      <c r="NS32"/>
      <c r="NT32"/>
      <c r="NU32"/>
      <c r="NV32"/>
      <c r="NW32"/>
      <c r="NX32"/>
      <c r="NY32"/>
      <c r="NZ32"/>
      <c r="OA32"/>
      <c r="OB32"/>
      <c r="OC32"/>
      <c r="OD32"/>
      <c r="OE32"/>
      <c r="OF32"/>
      <c r="OG32"/>
      <c r="OH32"/>
      <c r="OI32"/>
      <c r="OJ32"/>
      <c r="OK32"/>
      <c r="OL32"/>
      <c r="OM32"/>
      <c r="ON32"/>
      <c r="OO32"/>
      <c r="OP32"/>
      <c r="OQ32"/>
      <c r="OR32"/>
      <c r="OS32"/>
      <c r="OT32"/>
      <c r="OU32"/>
      <c r="OV32"/>
      <c r="OW32"/>
      <c r="OX32"/>
      <c r="OY32"/>
      <c r="OZ32"/>
      <c r="PA32"/>
      <c r="PB32"/>
      <c r="PC32"/>
      <c r="PD32"/>
      <c r="PE32"/>
      <c r="PF32"/>
      <c r="PG32"/>
      <c r="PH32"/>
      <c r="PI32"/>
      <c r="PJ32"/>
      <c r="PK32"/>
      <c r="PL32"/>
      <c r="PM32"/>
      <c r="PN32"/>
      <c r="PO32"/>
      <c r="PP32"/>
      <c r="PQ32"/>
      <c r="PR32"/>
      <c r="PS32"/>
      <c r="PT32"/>
      <c r="PU32"/>
      <c r="PV32"/>
      <c r="PW32"/>
      <c r="PX32"/>
      <c r="PY32"/>
      <c r="PZ32"/>
      <c r="QA32"/>
      <c r="QB32"/>
      <c r="QC32"/>
      <c r="QD32"/>
      <c r="QE32"/>
      <c r="QF32"/>
      <c r="QG32"/>
      <c r="QH32"/>
      <c r="QI32"/>
      <c r="QJ32"/>
      <c r="QK32"/>
      <c r="QL32"/>
      <c r="QM32"/>
      <c r="QN32"/>
      <c r="QO32"/>
      <c r="QP32"/>
      <c r="QQ32"/>
      <c r="QR32"/>
      <c r="QS32"/>
      <c r="QT32"/>
      <c r="QU32"/>
      <c r="QV32"/>
      <c r="QW32"/>
      <c r="QX32"/>
      <c r="QY32"/>
      <c r="QZ32"/>
      <c r="RA32"/>
      <c r="RB32"/>
      <c r="RC32"/>
      <c r="RD32"/>
      <c r="RE32"/>
      <c r="RF32"/>
      <c r="RG32"/>
      <c r="RH32"/>
      <c r="RI32"/>
      <c r="RJ32"/>
      <c r="RK32"/>
      <c r="RL32"/>
      <c r="RM32"/>
      <c r="RN32"/>
      <c r="RO32"/>
      <c r="RP32"/>
      <c r="RQ32"/>
      <c r="RR32"/>
      <c r="RS32"/>
      <c r="RT32"/>
      <c r="RU32"/>
      <c r="RV32"/>
      <c r="RW32"/>
      <c r="RX32"/>
      <c r="RY32"/>
      <c r="RZ32"/>
      <c r="SA32"/>
      <c r="SB32"/>
      <c r="SC32"/>
      <c r="SD32"/>
      <c r="SE32"/>
      <c r="SF32"/>
      <c r="SG32"/>
      <c r="SH32"/>
      <c r="SI32"/>
      <c r="SJ32"/>
      <c r="SK32"/>
      <c r="SL32"/>
      <c r="SM32"/>
      <c r="SN32"/>
      <c r="SO32"/>
      <c r="SP32"/>
      <c r="SQ32"/>
      <c r="SR32"/>
      <c r="SS32"/>
      <c r="ST32"/>
      <c r="SU32"/>
      <c r="SV32"/>
      <c r="SW32"/>
      <c r="SX32"/>
      <c r="SY32"/>
      <c r="SZ32"/>
      <c r="TA32"/>
      <c r="TB32"/>
      <c r="TC32"/>
      <c r="TD32"/>
      <c r="TE32"/>
      <c r="TF32"/>
      <c r="TG32"/>
      <c r="TH32"/>
      <c r="TI32"/>
      <c r="TJ32"/>
      <c r="TK32"/>
      <c r="TL32"/>
      <c r="TM32"/>
      <c r="TN32"/>
      <c r="TO32"/>
      <c r="TP32"/>
      <c r="TQ32"/>
      <c r="TR32"/>
      <c r="TS32"/>
      <c r="TT32"/>
      <c r="TU32"/>
      <c r="TV32"/>
      <c r="TW32"/>
      <c r="TX32"/>
      <c r="TY32"/>
      <c r="TZ32"/>
      <c r="UA32"/>
      <c r="UB32"/>
      <c r="UC32"/>
      <c r="UD32"/>
      <c r="UE32"/>
      <c r="UF32"/>
      <c r="UG32"/>
      <c r="UH32"/>
      <c r="UI32"/>
      <c r="UJ32"/>
      <c r="UK32"/>
      <c r="UL32"/>
      <c r="UM32"/>
      <c r="UN32"/>
      <c r="UO32"/>
      <c r="UP32"/>
      <c r="UQ32"/>
      <c r="UR32"/>
      <c r="US32"/>
      <c r="UT32"/>
      <c r="UU32"/>
      <c r="UV32"/>
      <c r="UW32"/>
      <c r="UX32"/>
      <c r="UY32"/>
      <c r="UZ32"/>
      <c r="VA32"/>
      <c r="VB32"/>
      <c r="VC32"/>
      <c r="VD32"/>
      <c r="VE32"/>
      <c r="VF32"/>
      <c r="VG32"/>
      <c r="VH32"/>
      <c r="VI32"/>
      <c r="VJ32"/>
      <c r="VK32"/>
      <c r="VL32"/>
      <c r="VM32"/>
      <c r="VN32"/>
      <c r="VO32"/>
      <c r="VP32"/>
      <c r="VQ32"/>
      <c r="VR32"/>
      <c r="VS32"/>
      <c r="VT32"/>
      <c r="VU32"/>
      <c r="VV32"/>
      <c r="VW32"/>
      <c r="VX32"/>
      <c r="VY32"/>
      <c r="VZ32"/>
      <c r="WA32"/>
      <c r="WB32"/>
      <c r="WC32"/>
      <c r="WD32"/>
      <c r="WE32"/>
      <c r="WF32"/>
      <c r="WG32"/>
      <c r="WH32"/>
      <c r="WI32"/>
      <c r="WJ32"/>
      <c r="WK32"/>
      <c r="WL32"/>
      <c r="WM32"/>
      <c r="WN32"/>
      <c r="WO32"/>
      <c r="WP32"/>
      <c r="WQ32"/>
      <c r="WR32"/>
      <c r="WS32"/>
      <c r="WT32"/>
      <c r="WU32"/>
      <c r="WV32"/>
      <c r="WW32"/>
      <c r="WX32"/>
      <c r="WY32"/>
      <c r="WZ32"/>
      <c r="XA32"/>
      <c r="XB32"/>
      <c r="XC32"/>
      <c r="XD32"/>
      <c r="XE32"/>
      <c r="XF32"/>
      <c r="XG32"/>
      <c r="XH32"/>
      <c r="XI32"/>
      <c r="XJ32"/>
      <c r="XK32"/>
      <c r="XL32"/>
      <c r="XM32"/>
      <c r="XN32"/>
      <c r="XO32"/>
      <c r="XP32"/>
      <c r="XQ32"/>
      <c r="XR32"/>
      <c r="XS32"/>
      <c r="XT32"/>
      <c r="XU32"/>
      <c r="XV32"/>
      <c r="XW32"/>
      <c r="XX32"/>
      <c r="XY32"/>
      <c r="XZ32"/>
      <c r="YA32"/>
      <c r="YB32"/>
      <c r="YC32"/>
      <c r="YD32"/>
      <c r="YE32"/>
      <c r="YF32"/>
      <c r="YG32"/>
      <c r="YH32"/>
      <c r="YI32"/>
      <c r="YJ32"/>
      <c r="YK32"/>
      <c r="YL32"/>
      <c r="YM32"/>
      <c r="YN32"/>
      <c r="YO32"/>
      <c r="YP32"/>
      <c r="YQ32"/>
      <c r="YR32"/>
      <c r="YS32"/>
      <c r="YT32"/>
      <c r="YU32"/>
      <c r="YV32"/>
      <c r="YW32"/>
      <c r="YX32"/>
      <c r="YY32"/>
      <c r="YZ32"/>
      <c r="ZA32"/>
      <c r="ZB32"/>
      <c r="ZC32"/>
      <c r="ZD32"/>
      <c r="ZE32"/>
      <c r="ZF32"/>
      <c r="ZG32"/>
      <c r="ZH32"/>
      <c r="ZI32"/>
      <c r="ZJ32"/>
      <c r="ZK32"/>
      <c r="ZL32"/>
      <c r="ZM32"/>
      <c r="ZN32"/>
      <c r="ZO32"/>
      <c r="ZP32"/>
      <c r="ZQ32"/>
      <c r="ZR32"/>
      <c r="ZS32"/>
      <c r="ZT32"/>
      <c r="ZU32"/>
      <c r="ZV32"/>
      <c r="ZW32"/>
      <c r="ZX32"/>
      <c r="ZY32"/>
      <c r="ZZ32"/>
      <c r="AAA32"/>
      <c r="AAB32"/>
      <c r="AAC32"/>
      <c r="AAD32"/>
      <c r="AAE32"/>
      <c r="AAF32"/>
      <c r="AAG32"/>
      <c r="AAH32"/>
      <c r="AAI32"/>
      <c r="AAJ32"/>
      <c r="AAK32"/>
      <c r="AAL32"/>
      <c r="AAM32"/>
      <c r="AAN32"/>
      <c r="AAO32"/>
      <c r="AAP32"/>
      <c r="AAQ32"/>
      <c r="AAR32"/>
      <c r="AAS32"/>
      <c r="AAT32"/>
      <c r="AAU32"/>
      <c r="AAV32"/>
      <c r="AAW32"/>
      <c r="AAX32"/>
      <c r="AAY32"/>
      <c r="AAZ32"/>
      <c r="ABA32"/>
      <c r="ABB32"/>
      <c r="ABC32"/>
      <c r="ABD32"/>
      <c r="ABE32"/>
      <c r="ABF32"/>
      <c r="ABG32"/>
      <c r="ABH32"/>
      <c r="ABI32"/>
      <c r="ABJ32"/>
      <c r="ABK32"/>
      <c r="ABL32"/>
      <c r="ABM32"/>
      <c r="ABN32"/>
      <c r="ABO32"/>
      <c r="ABP32"/>
      <c r="ABQ32"/>
      <c r="ABR32"/>
      <c r="ABS32"/>
      <c r="ABT32"/>
      <c r="ABU32"/>
      <c r="ABV32"/>
      <c r="ABW32"/>
      <c r="ABX32"/>
      <c r="ABY32"/>
      <c r="ABZ32"/>
      <c r="ACA32"/>
      <c r="ACB32"/>
      <c r="ACC32"/>
      <c r="ACD32"/>
      <c r="ACE32"/>
      <c r="ACF32"/>
      <c r="ACG32"/>
      <c r="ACH32"/>
      <c r="ACI32"/>
      <c r="ACJ32"/>
      <c r="ACK32"/>
      <c r="ACL32"/>
      <c r="ACM32"/>
      <c r="ACN32"/>
      <c r="ACO32"/>
      <c r="ACP32"/>
      <c r="ACQ32"/>
      <c r="ACR32"/>
      <c r="ACS32"/>
      <c r="ACT32"/>
      <c r="ACU32"/>
      <c r="ACV32"/>
      <c r="ACW32"/>
      <c r="ACX32"/>
      <c r="ACY32"/>
      <c r="ACZ32"/>
      <c r="ADA32"/>
      <c r="ADB32"/>
      <c r="ADC32"/>
      <c r="ADD32"/>
      <c r="ADE32"/>
      <c r="ADF32"/>
      <c r="ADG32"/>
      <c r="ADH32"/>
      <c r="ADI32"/>
      <c r="ADJ32"/>
      <c r="ADK32"/>
      <c r="ADL32"/>
      <c r="ADM32"/>
      <c r="ADN32"/>
      <c r="ADO32"/>
      <c r="ADP32"/>
      <c r="ADQ32"/>
      <c r="ADR32"/>
      <c r="ADS32"/>
      <c r="ADT32"/>
      <c r="ADU32"/>
      <c r="ADV32"/>
      <c r="ADW32"/>
      <c r="ADX32"/>
      <c r="ADY32"/>
      <c r="ADZ32"/>
      <c r="AEA32"/>
      <c r="AEB32"/>
      <c r="AEC32"/>
      <c r="AED32"/>
      <c r="AEE32"/>
      <c r="AEF32"/>
      <c r="AEG32"/>
      <c r="AEH32"/>
      <c r="AEI32"/>
      <c r="AEJ32"/>
      <c r="AEK32"/>
      <c r="AEL32"/>
      <c r="AEM32"/>
      <c r="AEN32"/>
      <c r="AEO32"/>
      <c r="AEP32"/>
      <c r="AEQ32"/>
      <c r="AER32"/>
      <c r="AES32"/>
      <c r="AET32"/>
      <c r="AEU32"/>
      <c r="AEV32"/>
      <c r="AEW32"/>
      <c r="AEX32"/>
      <c r="AEY32"/>
      <c r="AEZ32"/>
      <c r="AFA32"/>
      <c r="AFB32"/>
      <c r="AFC32"/>
      <c r="AFD32"/>
      <c r="AFE32"/>
      <c r="AFF32"/>
      <c r="AFG32"/>
      <c r="AFH32"/>
      <c r="AFI32"/>
      <c r="AFJ32"/>
      <c r="AFK32"/>
      <c r="AFL32"/>
      <c r="AFM32"/>
      <c r="AFN32"/>
      <c r="AFO32"/>
      <c r="AFP32"/>
      <c r="AFQ32"/>
      <c r="AFR32"/>
      <c r="AFS32"/>
      <c r="AFT32"/>
      <c r="AFU32"/>
      <c r="AFV32"/>
      <c r="AFW32"/>
      <c r="AFX32"/>
      <c r="AFY32"/>
      <c r="AFZ32"/>
      <c r="AGA32"/>
      <c r="AGB32"/>
      <c r="AGC32"/>
      <c r="AGD32"/>
      <c r="AGE32"/>
      <c r="AGF32"/>
      <c r="AGG32"/>
      <c r="AGH32"/>
      <c r="AGI32"/>
      <c r="AGJ32"/>
      <c r="AGK32"/>
      <c r="AGL32"/>
      <c r="AGM32"/>
      <c r="AGN32"/>
      <c r="AGO32"/>
      <c r="AGP32"/>
      <c r="AGQ32"/>
      <c r="AGR32"/>
      <c r="AGS32"/>
      <c r="AGT32"/>
      <c r="AGU32"/>
      <c r="AGV32"/>
      <c r="AGW32"/>
      <c r="AGX32"/>
      <c r="AGY32"/>
      <c r="AGZ32"/>
      <c r="AHA32"/>
      <c r="AHB32"/>
      <c r="AHC32"/>
      <c r="AHD32"/>
      <c r="AHE32"/>
      <c r="AHF32"/>
      <c r="AHG32"/>
      <c r="AHH32"/>
      <c r="AHI32"/>
      <c r="AHJ32"/>
      <c r="AHK32"/>
      <c r="AHL32"/>
      <c r="AHM32"/>
      <c r="AHN32"/>
      <c r="AHO32"/>
      <c r="AHP32"/>
      <c r="AHQ32"/>
      <c r="AHR32"/>
      <c r="AHS32"/>
      <c r="AHT32"/>
      <c r="AHU32"/>
      <c r="AHV32"/>
      <c r="AHW32"/>
      <c r="AHX32"/>
      <c r="AHY32"/>
      <c r="AHZ32"/>
      <c r="AIA32"/>
      <c r="AIB32"/>
      <c r="AIC32"/>
      <c r="AID32"/>
      <c r="AIE32"/>
      <c r="AIF32"/>
      <c r="AIG32"/>
      <c r="AIH32"/>
      <c r="AII32"/>
      <c r="AIJ32"/>
      <c r="AIK32"/>
      <c r="AIL32"/>
      <c r="AIM32"/>
      <c r="AIN32"/>
      <c r="AIO32"/>
      <c r="AIP32"/>
      <c r="AIQ32"/>
      <c r="AIR32"/>
      <c r="AIS32"/>
      <c r="AIT32"/>
      <c r="AIU32"/>
      <c r="AIV32"/>
      <c r="AIW32"/>
      <c r="AIX32"/>
      <c r="AIY32"/>
      <c r="AIZ32"/>
      <c r="AJA32"/>
      <c r="AJB32"/>
      <c r="AJC32"/>
      <c r="AJD32"/>
      <c r="AJE32"/>
      <c r="AJF32"/>
      <c r="AJG32"/>
      <c r="AJH32"/>
      <c r="AJI32"/>
      <c r="AJJ32"/>
      <c r="AJK32"/>
      <c r="AJL32"/>
      <c r="AJM32"/>
      <c r="AJN32"/>
      <c r="AJO32"/>
      <c r="AJP32"/>
      <c r="AJQ32"/>
      <c r="AJR32"/>
      <c r="AJS32"/>
      <c r="AJT32"/>
      <c r="AJU32"/>
      <c r="AJV32"/>
      <c r="AJW32"/>
      <c r="AJX32"/>
      <c r="AJY32"/>
      <c r="AJZ32"/>
      <c r="AKA32"/>
      <c r="AKB32"/>
      <c r="AKC32"/>
      <c r="AKD32"/>
      <c r="AKE32"/>
      <c r="AKF32"/>
      <c r="AKG32"/>
      <c r="AKH32"/>
      <c r="AKI32"/>
      <c r="AKJ32"/>
      <c r="AKK32"/>
      <c r="AKL32"/>
      <c r="AKM32"/>
      <c r="AKN32"/>
      <c r="AKO32"/>
      <c r="AKP32"/>
      <c r="AKQ32"/>
      <c r="AKR32"/>
      <c r="AKS32"/>
      <c r="AKT32"/>
      <c r="AKU32"/>
      <c r="AKV32"/>
      <c r="AKW32"/>
      <c r="AKX32"/>
      <c r="AKY32"/>
      <c r="AKZ32"/>
      <c r="ALA32"/>
      <c r="ALB32"/>
      <c r="ALC32"/>
      <c r="ALD32"/>
      <c r="ALE32"/>
      <c r="ALF32"/>
      <c r="ALG32"/>
      <c r="ALH32"/>
      <c r="ALI32"/>
      <c r="ALJ32"/>
      <c r="ALK32"/>
      <c r="ALL32"/>
      <c r="ALM32"/>
      <c r="ALN32"/>
      <c r="ALO32"/>
      <c r="ALP32"/>
      <c r="ALQ32"/>
      <c r="ALR32"/>
      <c r="ALS32"/>
      <c r="ALT32"/>
      <c r="ALU32"/>
      <c r="ALV32"/>
      <c r="ALW32"/>
      <c r="ALX32"/>
      <c r="ALY32"/>
      <c r="ALZ32"/>
      <c r="AMA32"/>
      <c r="AMB32"/>
      <c r="AMC32"/>
      <c r="AMD32"/>
      <c r="AME32"/>
      <c r="AMF32"/>
      <c r="AMG32"/>
      <c r="AMH32"/>
      <c r="AMI32"/>
      <c r="AMJ32"/>
    </row>
    <row r="33" spans="1:1024" ht="26.25" customHeight="1" x14ac:dyDescent="0.15">
      <c r="A33" s="72">
        <v>6</v>
      </c>
      <c r="B33" s="596" t="s">
        <v>308</v>
      </c>
      <c r="C33" s="596"/>
      <c r="D33" s="596"/>
      <c r="E33" s="596"/>
      <c r="F33" s="596"/>
      <c r="G33" s="596"/>
      <c r="H33" s="596"/>
      <c r="I33" s="596"/>
      <c r="J33" s="596"/>
      <c r="K33" s="596"/>
      <c r="L33" s="596"/>
      <c r="M33" s="596"/>
      <c r="N33" s="596"/>
      <c r="O33" s="596"/>
      <c r="P33" s="596"/>
      <c r="Q33" s="597">
        <v>77</v>
      </c>
      <c r="R33" s="597"/>
      <c r="S33" s="597"/>
      <c r="T33" s="597"/>
      <c r="U33" s="597"/>
      <c r="V33" s="598">
        <v>77</v>
      </c>
      <c r="W33" s="598"/>
      <c r="X33" s="598"/>
      <c r="Y33" s="598"/>
      <c r="Z33" s="598"/>
      <c r="AA33" s="622" t="s">
        <v>47</v>
      </c>
      <c r="AB33" s="622"/>
      <c r="AC33" s="622"/>
      <c r="AD33" s="622"/>
      <c r="AE33" s="622"/>
      <c r="AF33" s="618" t="s">
        <v>47</v>
      </c>
      <c r="AG33" s="618"/>
      <c r="AH33" s="618"/>
      <c r="AI33" s="618"/>
      <c r="AJ33" s="618"/>
      <c r="AK33" s="623">
        <v>31</v>
      </c>
      <c r="AL33" s="623"/>
      <c r="AM33" s="623"/>
      <c r="AN33" s="623"/>
      <c r="AO33" s="623"/>
      <c r="AP33" s="598">
        <v>266</v>
      </c>
      <c r="AQ33" s="598"/>
      <c r="AR33" s="598"/>
      <c r="AS33" s="598"/>
      <c r="AT33" s="598"/>
      <c r="AU33" s="598">
        <v>266</v>
      </c>
      <c r="AV33" s="598"/>
      <c r="AW33" s="598"/>
      <c r="AX33" s="598"/>
      <c r="AY33" s="598"/>
      <c r="AZ33" s="624"/>
      <c r="BA33" s="624"/>
      <c r="BB33" s="624"/>
      <c r="BC33" s="624"/>
      <c r="BD33" s="624"/>
      <c r="BE33" s="625" t="s">
        <v>309</v>
      </c>
      <c r="BF33" s="625"/>
      <c r="BG33" s="625"/>
      <c r="BH33" s="625"/>
      <c r="BI33" s="625"/>
      <c r="BJ33" s="61"/>
      <c r="BK33" s="61"/>
      <c r="BL33" s="61"/>
      <c r="BM33" s="61"/>
      <c r="BN33" s="61"/>
      <c r="BO33" s="71"/>
      <c r="BP33" s="71"/>
      <c r="BQ33" s="68">
        <v>27</v>
      </c>
      <c r="BR33" s="69"/>
      <c r="BS33" s="608"/>
      <c r="BT33" s="608"/>
      <c r="BU33" s="608"/>
      <c r="BV33" s="608"/>
      <c r="BW33" s="608"/>
      <c r="BX33" s="608"/>
      <c r="BY33" s="608"/>
      <c r="BZ33" s="608"/>
      <c r="CA33" s="608"/>
      <c r="CB33" s="608"/>
      <c r="CC33" s="608"/>
      <c r="CD33" s="608"/>
      <c r="CE33" s="608"/>
      <c r="CF33" s="608"/>
      <c r="CG33" s="608"/>
      <c r="CH33" s="609"/>
      <c r="CI33" s="609"/>
      <c r="CJ33" s="609"/>
      <c r="CK33" s="609"/>
      <c r="CL33" s="609"/>
      <c r="CM33" s="609"/>
      <c r="CN33" s="609"/>
      <c r="CO33" s="609"/>
      <c r="CP33" s="609"/>
      <c r="CQ33" s="609"/>
      <c r="CR33" s="609"/>
      <c r="CS33" s="609"/>
      <c r="CT33" s="609"/>
      <c r="CU33" s="609"/>
      <c r="CV33" s="609"/>
      <c r="CW33" s="609"/>
      <c r="CX33" s="609"/>
      <c r="CY33" s="609"/>
      <c r="CZ33" s="609"/>
      <c r="DA33" s="609"/>
      <c r="DB33" s="609"/>
      <c r="DC33" s="609"/>
      <c r="DD33" s="609"/>
      <c r="DE33" s="609"/>
      <c r="DF33" s="609"/>
      <c r="DG33" s="609"/>
      <c r="DH33" s="609"/>
      <c r="DI33" s="609"/>
      <c r="DJ33" s="609"/>
      <c r="DK33" s="609"/>
      <c r="DL33" s="609"/>
      <c r="DM33" s="609"/>
      <c r="DN33" s="609"/>
      <c r="DO33" s="609"/>
      <c r="DP33" s="609"/>
      <c r="DQ33" s="609"/>
      <c r="DR33" s="609"/>
      <c r="DS33" s="609"/>
      <c r="DT33" s="609"/>
      <c r="DU33" s="609"/>
      <c r="DV33" s="610"/>
      <c r="DW33" s="610"/>
      <c r="DX33" s="610"/>
      <c r="DY33" s="610"/>
      <c r="DZ33" s="610"/>
      <c r="EA33" s="60"/>
      <c r="EB33"/>
      <c r="EC33"/>
      <c r="ED33"/>
      <c r="EE33"/>
      <c r="EF33"/>
      <c r="EG33"/>
      <c r="EH33"/>
      <c r="EI33"/>
      <c r="EJ33"/>
      <c r="EK33"/>
      <c r="EL33"/>
      <c r="EM33"/>
      <c r="EN33"/>
      <c r="EO33"/>
      <c r="EP33"/>
      <c r="EQ33"/>
      <c r="ER33"/>
      <c r="ES33"/>
      <c r="ET33"/>
      <c r="EU33"/>
      <c r="EV33"/>
      <c r="EW33"/>
      <c r="EX33"/>
      <c r="EY33"/>
      <c r="EZ33"/>
      <c r="FA33"/>
      <c r="FB33"/>
      <c r="FC33"/>
      <c r="FD33"/>
      <c r="FE33"/>
      <c r="FF33"/>
      <c r="FG33"/>
      <c r="FH33"/>
      <c r="FI33"/>
      <c r="FJ33"/>
      <c r="FK33"/>
      <c r="FL33"/>
      <c r="FM33"/>
      <c r="FN33"/>
      <c r="FO33"/>
      <c r="FP33"/>
      <c r="FQ33"/>
      <c r="FR33"/>
      <c r="FS33"/>
      <c r="FT33"/>
      <c r="FU33"/>
      <c r="FV33"/>
      <c r="FW33"/>
      <c r="FX33"/>
      <c r="FY33"/>
      <c r="FZ33"/>
      <c r="GA33"/>
      <c r="GB33"/>
      <c r="GC33"/>
      <c r="GD33"/>
      <c r="GE33"/>
      <c r="GF33"/>
      <c r="GG33"/>
      <c r="GH33"/>
      <c r="GI33"/>
      <c r="GJ33"/>
      <c r="GK33"/>
      <c r="GL33"/>
      <c r="GM33"/>
      <c r="GN33"/>
      <c r="GO33"/>
      <c r="GP33"/>
      <c r="GQ33"/>
      <c r="GR33"/>
      <c r="GS33"/>
      <c r="GT33"/>
      <c r="GU33"/>
      <c r="GV33"/>
      <c r="GW33"/>
      <c r="GX33"/>
      <c r="GY33"/>
      <c r="GZ33"/>
      <c r="HA33"/>
      <c r="HB33"/>
      <c r="HC33"/>
      <c r="HD33"/>
      <c r="HE33"/>
      <c r="HF33"/>
      <c r="HG33"/>
      <c r="HH33"/>
      <c r="HI33"/>
      <c r="HJ33"/>
      <c r="HK33"/>
      <c r="HL33"/>
      <c r="HM33"/>
      <c r="HN33"/>
      <c r="HO33"/>
      <c r="HP33"/>
      <c r="HQ33"/>
      <c r="HR33"/>
      <c r="HS33"/>
      <c r="HT33"/>
      <c r="HU33"/>
      <c r="HV33"/>
      <c r="HW33"/>
      <c r="HX33"/>
      <c r="HY33"/>
      <c r="HZ33"/>
      <c r="IA33"/>
      <c r="IB33"/>
      <c r="IC33"/>
      <c r="ID33"/>
      <c r="IE33"/>
      <c r="IF33"/>
      <c r="IG33"/>
      <c r="IH33"/>
      <c r="II33"/>
      <c r="IJ33"/>
      <c r="IK33"/>
      <c r="IL33"/>
      <c r="IM33"/>
      <c r="IN33"/>
      <c r="IO33"/>
      <c r="IP33"/>
      <c r="IQ33"/>
      <c r="IR33"/>
      <c r="IS33"/>
      <c r="IT33"/>
      <c r="IU33"/>
      <c r="IV33"/>
      <c r="IW33"/>
      <c r="IX33"/>
      <c r="IY33"/>
      <c r="IZ33"/>
      <c r="JA33"/>
      <c r="JB33"/>
      <c r="JC33"/>
      <c r="JD33"/>
      <c r="JE33"/>
      <c r="JF33"/>
      <c r="JG33"/>
      <c r="JH33"/>
      <c r="JI33"/>
      <c r="JJ33"/>
      <c r="JK33"/>
      <c r="JL33"/>
      <c r="JM33"/>
      <c r="JN33"/>
      <c r="JO33"/>
      <c r="JP33"/>
      <c r="JQ33"/>
      <c r="JR33"/>
      <c r="JS33"/>
      <c r="JT33"/>
      <c r="JU33"/>
      <c r="JV33"/>
      <c r="JW33"/>
      <c r="JX33"/>
      <c r="JY33"/>
      <c r="JZ33"/>
      <c r="KA33"/>
      <c r="KB33"/>
      <c r="KC33"/>
      <c r="KD33"/>
      <c r="KE33"/>
      <c r="KF33"/>
      <c r="KG33"/>
      <c r="KH33"/>
      <c r="KI33"/>
      <c r="KJ33"/>
      <c r="KK33"/>
      <c r="KL33"/>
      <c r="KM33"/>
      <c r="KN33"/>
      <c r="KO33"/>
      <c r="KP33"/>
      <c r="KQ33"/>
      <c r="KR33"/>
      <c r="KS33"/>
      <c r="KT33"/>
      <c r="KU33"/>
      <c r="KV33"/>
      <c r="KW33"/>
      <c r="KX33"/>
      <c r="KY33"/>
      <c r="KZ33"/>
      <c r="LA33"/>
      <c r="LB33"/>
      <c r="LC33"/>
      <c r="LD33"/>
      <c r="LE33"/>
      <c r="LF33"/>
      <c r="LG33"/>
      <c r="LH33"/>
      <c r="LI33"/>
      <c r="LJ33"/>
      <c r="LK33"/>
      <c r="LL33"/>
      <c r="LM33"/>
      <c r="LN33"/>
      <c r="LO33"/>
      <c r="LP33"/>
      <c r="LQ33"/>
      <c r="LR33"/>
      <c r="LS33"/>
      <c r="LT33"/>
      <c r="LU33"/>
      <c r="LV33"/>
      <c r="LW33"/>
      <c r="LX33"/>
      <c r="LY33"/>
      <c r="LZ33"/>
      <c r="MA33"/>
      <c r="MB33"/>
      <c r="MC33"/>
      <c r="MD33"/>
      <c r="ME33"/>
      <c r="MF33"/>
      <c r="MG33"/>
      <c r="MH33"/>
      <c r="MI33"/>
      <c r="MJ33"/>
      <c r="MK33"/>
      <c r="ML33"/>
      <c r="MM33"/>
      <c r="MN33"/>
      <c r="MO33"/>
      <c r="MP33"/>
      <c r="MQ33"/>
      <c r="MR33"/>
      <c r="MS33"/>
      <c r="MT33"/>
      <c r="MU33"/>
      <c r="MV33"/>
      <c r="MW33"/>
      <c r="MX33"/>
      <c r="MY33"/>
      <c r="MZ33"/>
      <c r="NA33"/>
      <c r="NB33"/>
      <c r="NC33"/>
      <c r="ND33"/>
      <c r="NE33"/>
      <c r="NF33"/>
      <c r="NG33"/>
      <c r="NH33"/>
      <c r="NI33"/>
      <c r="NJ33"/>
      <c r="NK33"/>
      <c r="NL33"/>
      <c r="NM33"/>
      <c r="NN33"/>
      <c r="NO33"/>
      <c r="NP33"/>
      <c r="NQ33"/>
      <c r="NR33"/>
      <c r="NS33"/>
      <c r="NT33"/>
      <c r="NU33"/>
      <c r="NV33"/>
      <c r="NW33"/>
      <c r="NX33"/>
      <c r="NY33"/>
      <c r="NZ33"/>
      <c r="OA33"/>
      <c r="OB33"/>
      <c r="OC33"/>
      <c r="OD33"/>
      <c r="OE33"/>
      <c r="OF33"/>
      <c r="OG33"/>
      <c r="OH33"/>
      <c r="OI33"/>
      <c r="OJ33"/>
      <c r="OK33"/>
      <c r="OL33"/>
      <c r="OM33"/>
      <c r="ON33"/>
      <c r="OO33"/>
      <c r="OP33"/>
      <c r="OQ33"/>
      <c r="OR33"/>
      <c r="OS33"/>
      <c r="OT33"/>
      <c r="OU33"/>
      <c r="OV33"/>
      <c r="OW33"/>
      <c r="OX33"/>
      <c r="OY33"/>
      <c r="OZ33"/>
      <c r="PA33"/>
      <c r="PB33"/>
      <c r="PC33"/>
      <c r="PD33"/>
      <c r="PE33"/>
      <c r="PF33"/>
      <c r="PG33"/>
      <c r="PH33"/>
      <c r="PI33"/>
      <c r="PJ33"/>
      <c r="PK33"/>
      <c r="PL33"/>
      <c r="PM33"/>
      <c r="PN33"/>
      <c r="PO33"/>
      <c r="PP33"/>
      <c r="PQ33"/>
      <c r="PR33"/>
      <c r="PS33"/>
      <c r="PT33"/>
      <c r="PU33"/>
      <c r="PV33"/>
      <c r="PW33"/>
      <c r="PX33"/>
      <c r="PY33"/>
      <c r="PZ33"/>
      <c r="QA33"/>
      <c r="QB33"/>
      <c r="QC33"/>
      <c r="QD33"/>
      <c r="QE33"/>
      <c r="QF33"/>
      <c r="QG33"/>
      <c r="QH33"/>
      <c r="QI33"/>
      <c r="QJ33"/>
      <c r="QK33"/>
      <c r="QL33"/>
      <c r="QM33"/>
      <c r="QN33"/>
      <c r="QO33"/>
      <c r="QP33"/>
      <c r="QQ33"/>
      <c r="QR33"/>
      <c r="QS33"/>
      <c r="QT33"/>
      <c r="QU33"/>
      <c r="QV33"/>
      <c r="QW33"/>
      <c r="QX33"/>
      <c r="QY33"/>
      <c r="QZ33"/>
      <c r="RA33"/>
      <c r="RB33"/>
      <c r="RC33"/>
      <c r="RD33"/>
      <c r="RE33"/>
      <c r="RF33"/>
      <c r="RG33"/>
      <c r="RH33"/>
      <c r="RI33"/>
      <c r="RJ33"/>
      <c r="RK33"/>
      <c r="RL33"/>
      <c r="RM33"/>
      <c r="RN33"/>
      <c r="RO33"/>
      <c r="RP33"/>
      <c r="RQ33"/>
      <c r="RR33"/>
      <c r="RS33"/>
      <c r="RT33"/>
      <c r="RU33"/>
      <c r="RV33"/>
      <c r="RW33"/>
      <c r="RX33"/>
      <c r="RY33"/>
      <c r="RZ33"/>
      <c r="SA33"/>
      <c r="SB33"/>
      <c r="SC33"/>
      <c r="SD33"/>
      <c r="SE33"/>
      <c r="SF33"/>
      <c r="SG33"/>
      <c r="SH33"/>
      <c r="SI33"/>
      <c r="SJ33"/>
      <c r="SK33"/>
      <c r="SL33"/>
      <c r="SM33"/>
      <c r="SN33"/>
      <c r="SO33"/>
      <c r="SP33"/>
      <c r="SQ33"/>
      <c r="SR33"/>
      <c r="SS33"/>
      <c r="ST33"/>
      <c r="SU33"/>
      <c r="SV33"/>
      <c r="SW33"/>
      <c r="SX33"/>
      <c r="SY33"/>
      <c r="SZ33"/>
      <c r="TA33"/>
      <c r="TB33"/>
      <c r="TC33"/>
      <c r="TD33"/>
      <c r="TE33"/>
      <c r="TF33"/>
      <c r="TG33"/>
      <c r="TH33"/>
      <c r="TI33"/>
      <c r="TJ33"/>
      <c r="TK33"/>
      <c r="TL33"/>
      <c r="TM33"/>
      <c r="TN33"/>
      <c r="TO33"/>
      <c r="TP33"/>
      <c r="TQ33"/>
      <c r="TR33"/>
      <c r="TS33"/>
      <c r="TT33"/>
      <c r="TU33"/>
      <c r="TV33"/>
      <c r="TW33"/>
      <c r="TX33"/>
      <c r="TY33"/>
      <c r="TZ33"/>
      <c r="UA33"/>
      <c r="UB33"/>
      <c r="UC33"/>
      <c r="UD33"/>
      <c r="UE33"/>
      <c r="UF33"/>
      <c r="UG33"/>
      <c r="UH33"/>
      <c r="UI33"/>
      <c r="UJ33"/>
      <c r="UK33"/>
      <c r="UL33"/>
      <c r="UM33"/>
      <c r="UN33"/>
      <c r="UO33"/>
      <c r="UP33"/>
      <c r="UQ33"/>
      <c r="UR33"/>
      <c r="US33"/>
      <c r="UT33"/>
      <c r="UU33"/>
      <c r="UV33"/>
      <c r="UW33"/>
      <c r="UX33"/>
      <c r="UY33"/>
      <c r="UZ33"/>
      <c r="VA33"/>
      <c r="VB33"/>
      <c r="VC33"/>
      <c r="VD33"/>
      <c r="VE33"/>
      <c r="VF33"/>
      <c r="VG33"/>
      <c r="VH33"/>
      <c r="VI33"/>
      <c r="VJ33"/>
      <c r="VK33"/>
      <c r="VL33"/>
      <c r="VM33"/>
      <c r="VN33"/>
      <c r="VO33"/>
      <c r="VP33"/>
      <c r="VQ33"/>
      <c r="VR33"/>
      <c r="VS33"/>
      <c r="VT33"/>
      <c r="VU33"/>
      <c r="VV33"/>
      <c r="VW33"/>
      <c r="VX33"/>
      <c r="VY33"/>
      <c r="VZ33"/>
      <c r="WA33"/>
      <c r="WB33"/>
      <c r="WC33"/>
      <c r="WD33"/>
      <c r="WE33"/>
      <c r="WF33"/>
      <c r="WG33"/>
      <c r="WH33"/>
      <c r="WI33"/>
      <c r="WJ33"/>
      <c r="WK33"/>
      <c r="WL33"/>
      <c r="WM33"/>
      <c r="WN33"/>
      <c r="WO33"/>
      <c r="WP33"/>
      <c r="WQ33"/>
      <c r="WR33"/>
      <c r="WS33"/>
      <c r="WT33"/>
      <c r="WU33"/>
      <c r="WV33"/>
      <c r="WW33"/>
      <c r="WX33"/>
      <c r="WY33"/>
      <c r="WZ33"/>
      <c r="XA33"/>
      <c r="XB33"/>
      <c r="XC33"/>
      <c r="XD33"/>
      <c r="XE33"/>
      <c r="XF33"/>
      <c r="XG33"/>
      <c r="XH33"/>
      <c r="XI33"/>
      <c r="XJ33"/>
      <c r="XK33"/>
      <c r="XL33"/>
      <c r="XM33"/>
      <c r="XN33"/>
      <c r="XO33"/>
      <c r="XP33"/>
      <c r="XQ33"/>
      <c r="XR33"/>
      <c r="XS33"/>
      <c r="XT33"/>
      <c r="XU33"/>
      <c r="XV33"/>
      <c r="XW33"/>
      <c r="XX33"/>
      <c r="XY33"/>
      <c r="XZ33"/>
      <c r="YA33"/>
      <c r="YB33"/>
      <c r="YC33"/>
      <c r="YD33"/>
      <c r="YE33"/>
      <c r="YF33"/>
      <c r="YG33"/>
      <c r="YH33"/>
      <c r="YI33"/>
      <c r="YJ33"/>
      <c r="YK33"/>
      <c r="YL33"/>
      <c r="YM33"/>
      <c r="YN33"/>
      <c r="YO33"/>
      <c r="YP33"/>
      <c r="YQ33"/>
      <c r="YR33"/>
      <c r="YS33"/>
      <c r="YT33"/>
      <c r="YU33"/>
      <c r="YV33"/>
      <c r="YW33"/>
      <c r="YX33"/>
      <c r="YY33"/>
      <c r="YZ33"/>
      <c r="ZA33"/>
      <c r="ZB33"/>
      <c r="ZC33"/>
      <c r="ZD33"/>
      <c r="ZE33"/>
      <c r="ZF33"/>
      <c r="ZG33"/>
      <c r="ZH33"/>
      <c r="ZI33"/>
      <c r="ZJ33"/>
      <c r="ZK33"/>
      <c r="ZL33"/>
      <c r="ZM33"/>
      <c r="ZN33"/>
      <c r="ZO33"/>
      <c r="ZP33"/>
      <c r="ZQ33"/>
      <c r="ZR33"/>
      <c r="ZS33"/>
      <c r="ZT33"/>
      <c r="ZU33"/>
      <c r="ZV33"/>
      <c r="ZW33"/>
      <c r="ZX33"/>
      <c r="ZY33"/>
      <c r="ZZ33"/>
      <c r="AAA33"/>
      <c r="AAB33"/>
      <c r="AAC33"/>
      <c r="AAD33"/>
      <c r="AAE33"/>
      <c r="AAF33"/>
      <c r="AAG33"/>
      <c r="AAH33"/>
      <c r="AAI33"/>
      <c r="AAJ33"/>
      <c r="AAK33"/>
      <c r="AAL33"/>
      <c r="AAM33"/>
      <c r="AAN33"/>
      <c r="AAO33"/>
      <c r="AAP33"/>
      <c r="AAQ33"/>
      <c r="AAR33"/>
      <c r="AAS33"/>
      <c r="AAT33"/>
      <c r="AAU33"/>
      <c r="AAV33"/>
      <c r="AAW33"/>
      <c r="AAX33"/>
      <c r="AAY33"/>
      <c r="AAZ33"/>
      <c r="ABA33"/>
      <c r="ABB33"/>
      <c r="ABC33"/>
      <c r="ABD33"/>
      <c r="ABE33"/>
      <c r="ABF33"/>
      <c r="ABG33"/>
      <c r="ABH33"/>
      <c r="ABI33"/>
      <c r="ABJ33"/>
      <c r="ABK33"/>
      <c r="ABL33"/>
      <c r="ABM33"/>
      <c r="ABN33"/>
      <c r="ABO33"/>
      <c r="ABP33"/>
      <c r="ABQ33"/>
      <c r="ABR33"/>
      <c r="ABS33"/>
      <c r="ABT33"/>
      <c r="ABU33"/>
      <c r="ABV33"/>
      <c r="ABW33"/>
      <c r="ABX33"/>
      <c r="ABY33"/>
      <c r="ABZ33"/>
      <c r="ACA33"/>
      <c r="ACB33"/>
      <c r="ACC33"/>
      <c r="ACD33"/>
      <c r="ACE33"/>
      <c r="ACF33"/>
      <c r="ACG33"/>
      <c r="ACH33"/>
      <c r="ACI33"/>
      <c r="ACJ33"/>
      <c r="ACK33"/>
      <c r="ACL33"/>
      <c r="ACM33"/>
      <c r="ACN33"/>
      <c r="ACO33"/>
      <c r="ACP33"/>
      <c r="ACQ33"/>
      <c r="ACR33"/>
      <c r="ACS33"/>
      <c r="ACT33"/>
      <c r="ACU33"/>
      <c r="ACV33"/>
      <c r="ACW33"/>
      <c r="ACX33"/>
      <c r="ACY33"/>
      <c r="ACZ33"/>
      <c r="ADA33"/>
      <c r="ADB33"/>
      <c r="ADC33"/>
      <c r="ADD33"/>
      <c r="ADE33"/>
      <c r="ADF33"/>
      <c r="ADG33"/>
      <c r="ADH33"/>
      <c r="ADI33"/>
      <c r="ADJ33"/>
      <c r="ADK33"/>
      <c r="ADL33"/>
      <c r="ADM33"/>
      <c r="ADN33"/>
      <c r="ADO33"/>
      <c r="ADP33"/>
      <c r="ADQ33"/>
      <c r="ADR33"/>
      <c r="ADS33"/>
      <c r="ADT33"/>
      <c r="ADU33"/>
      <c r="ADV33"/>
      <c r="ADW33"/>
      <c r="ADX33"/>
      <c r="ADY33"/>
      <c r="ADZ33"/>
      <c r="AEA33"/>
      <c r="AEB33"/>
      <c r="AEC33"/>
      <c r="AED33"/>
      <c r="AEE33"/>
      <c r="AEF33"/>
      <c r="AEG33"/>
      <c r="AEH33"/>
      <c r="AEI33"/>
      <c r="AEJ33"/>
      <c r="AEK33"/>
      <c r="AEL33"/>
      <c r="AEM33"/>
      <c r="AEN33"/>
      <c r="AEO33"/>
      <c r="AEP33"/>
      <c r="AEQ33"/>
      <c r="AER33"/>
      <c r="AES33"/>
      <c r="AET33"/>
      <c r="AEU33"/>
      <c r="AEV33"/>
      <c r="AEW33"/>
      <c r="AEX33"/>
      <c r="AEY33"/>
      <c r="AEZ33"/>
      <c r="AFA33"/>
      <c r="AFB33"/>
      <c r="AFC33"/>
      <c r="AFD33"/>
      <c r="AFE33"/>
      <c r="AFF33"/>
      <c r="AFG33"/>
      <c r="AFH33"/>
      <c r="AFI33"/>
      <c r="AFJ33"/>
      <c r="AFK33"/>
      <c r="AFL33"/>
      <c r="AFM33"/>
      <c r="AFN33"/>
      <c r="AFO33"/>
      <c r="AFP33"/>
      <c r="AFQ33"/>
      <c r="AFR33"/>
      <c r="AFS33"/>
      <c r="AFT33"/>
      <c r="AFU33"/>
      <c r="AFV33"/>
      <c r="AFW33"/>
      <c r="AFX33"/>
      <c r="AFY33"/>
      <c r="AFZ33"/>
      <c r="AGA33"/>
      <c r="AGB33"/>
      <c r="AGC33"/>
      <c r="AGD33"/>
      <c r="AGE33"/>
      <c r="AGF33"/>
      <c r="AGG33"/>
      <c r="AGH33"/>
      <c r="AGI33"/>
      <c r="AGJ33"/>
      <c r="AGK33"/>
      <c r="AGL33"/>
      <c r="AGM33"/>
      <c r="AGN33"/>
      <c r="AGO33"/>
      <c r="AGP33"/>
      <c r="AGQ33"/>
      <c r="AGR33"/>
      <c r="AGS33"/>
      <c r="AGT33"/>
      <c r="AGU33"/>
      <c r="AGV33"/>
      <c r="AGW33"/>
      <c r="AGX33"/>
      <c r="AGY33"/>
      <c r="AGZ33"/>
      <c r="AHA33"/>
      <c r="AHB33"/>
      <c r="AHC33"/>
      <c r="AHD33"/>
      <c r="AHE33"/>
      <c r="AHF33"/>
      <c r="AHG33"/>
      <c r="AHH33"/>
      <c r="AHI33"/>
      <c r="AHJ33"/>
      <c r="AHK33"/>
      <c r="AHL33"/>
      <c r="AHM33"/>
      <c r="AHN33"/>
      <c r="AHO33"/>
      <c r="AHP33"/>
      <c r="AHQ33"/>
      <c r="AHR33"/>
      <c r="AHS33"/>
      <c r="AHT33"/>
      <c r="AHU33"/>
      <c r="AHV33"/>
      <c r="AHW33"/>
      <c r="AHX33"/>
      <c r="AHY33"/>
      <c r="AHZ33"/>
      <c r="AIA33"/>
      <c r="AIB33"/>
      <c r="AIC33"/>
      <c r="AID33"/>
      <c r="AIE33"/>
      <c r="AIF33"/>
      <c r="AIG33"/>
      <c r="AIH33"/>
      <c r="AII33"/>
      <c r="AIJ33"/>
      <c r="AIK33"/>
      <c r="AIL33"/>
      <c r="AIM33"/>
      <c r="AIN33"/>
      <c r="AIO33"/>
      <c r="AIP33"/>
      <c r="AIQ33"/>
      <c r="AIR33"/>
      <c r="AIS33"/>
      <c r="AIT33"/>
      <c r="AIU33"/>
      <c r="AIV33"/>
      <c r="AIW33"/>
      <c r="AIX33"/>
      <c r="AIY33"/>
      <c r="AIZ33"/>
      <c r="AJA33"/>
      <c r="AJB33"/>
      <c r="AJC33"/>
      <c r="AJD33"/>
      <c r="AJE33"/>
      <c r="AJF33"/>
      <c r="AJG33"/>
      <c r="AJH33"/>
      <c r="AJI33"/>
      <c r="AJJ33"/>
      <c r="AJK33"/>
      <c r="AJL33"/>
      <c r="AJM33"/>
      <c r="AJN33"/>
      <c r="AJO33"/>
      <c r="AJP33"/>
      <c r="AJQ33"/>
      <c r="AJR33"/>
      <c r="AJS33"/>
      <c r="AJT33"/>
      <c r="AJU33"/>
      <c r="AJV33"/>
      <c r="AJW33"/>
      <c r="AJX33"/>
      <c r="AJY33"/>
      <c r="AJZ33"/>
      <c r="AKA33"/>
      <c r="AKB33"/>
      <c r="AKC33"/>
      <c r="AKD33"/>
      <c r="AKE33"/>
      <c r="AKF33"/>
      <c r="AKG33"/>
      <c r="AKH33"/>
      <c r="AKI33"/>
      <c r="AKJ33"/>
      <c r="AKK33"/>
      <c r="AKL33"/>
      <c r="AKM33"/>
      <c r="AKN33"/>
      <c r="AKO33"/>
      <c r="AKP33"/>
      <c r="AKQ33"/>
      <c r="AKR33"/>
      <c r="AKS33"/>
      <c r="AKT33"/>
      <c r="AKU33"/>
      <c r="AKV33"/>
      <c r="AKW33"/>
      <c r="AKX33"/>
      <c r="AKY33"/>
      <c r="AKZ33"/>
      <c r="ALA33"/>
      <c r="ALB33"/>
      <c r="ALC33"/>
      <c r="ALD33"/>
      <c r="ALE33"/>
      <c r="ALF33"/>
      <c r="ALG33"/>
      <c r="ALH33"/>
      <c r="ALI33"/>
      <c r="ALJ33"/>
      <c r="ALK33"/>
      <c r="ALL33"/>
      <c r="ALM33"/>
      <c r="ALN33"/>
      <c r="ALO33"/>
      <c r="ALP33"/>
      <c r="ALQ33"/>
      <c r="ALR33"/>
      <c r="ALS33"/>
      <c r="ALT33"/>
      <c r="ALU33"/>
      <c r="ALV33"/>
      <c r="ALW33"/>
      <c r="ALX33"/>
      <c r="ALY33"/>
      <c r="ALZ33"/>
      <c r="AMA33"/>
      <c r="AMB33"/>
      <c r="AMC33"/>
      <c r="AMD33"/>
      <c r="AME33"/>
      <c r="AMF33"/>
      <c r="AMG33"/>
      <c r="AMH33"/>
      <c r="AMI33"/>
      <c r="AMJ33"/>
    </row>
    <row r="34" spans="1:1024" ht="26.25" customHeight="1" x14ac:dyDescent="0.15">
      <c r="A34" s="72">
        <v>7</v>
      </c>
      <c r="B34" s="596" t="s">
        <v>310</v>
      </c>
      <c r="C34" s="596"/>
      <c r="D34" s="596"/>
      <c r="E34" s="596"/>
      <c r="F34" s="596"/>
      <c r="G34" s="596"/>
      <c r="H34" s="596"/>
      <c r="I34" s="596"/>
      <c r="J34" s="596"/>
      <c r="K34" s="596"/>
      <c r="L34" s="596"/>
      <c r="M34" s="596"/>
      <c r="N34" s="596"/>
      <c r="O34" s="596"/>
      <c r="P34" s="596"/>
      <c r="Q34" s="597">
        <v>204</v>
      </c>
      <c r="R34" s="597"/>
      <c r="S34" s="597"/>
      <c r="T34" s="597"/>
      <c r="U34" s="597"/>
      <c r="V34" s="598">
        <v>204</v>
      </c>
      <c r="W34" s="598"/>
      <c r="X34" s="598"/>
      <c r="Y34" s="598"/>
      <c r="Z34" s="598"/>
      <c r="AA34" s="622" t="s">
        <v>47</v>
      </c>
      <c r="AB34" s="622"/>
      <c r="AC34" s="622"/>
      <c r="AD34" s="622"/>
      <c r="AE34" s="622"/>
      <c r="AF34" s="618" t="s">
        <v>47</v>
      </c>
      <c r="AG34" s="618"/>
      <c r="AH34" s="618"/>
      <c r="AI34" s="618"/>
      <c r="AJ34" s="618"/>
      <c r="AK34" s="623">
        <v>134</v>
      </c>
      <c r="AL34" s="623"/>
      <c r="AM34" s="623"/>
      <c r="AN34" s="623"/>
      <c r="AO34" s="623"/>
      <c r="AP34" s="598">
        <v>826</v>
      </c>
      <c r="AQ34" s="598"/>
      <c r="AR34" s="598"/>
      <c r="AS34" s="598"/>
      <c r="AT34" s="598"/>
      <c r="AU34" s="598">
        <v>826</v>
      </c>
      <c r="AV34" s="598"/>
      <c r="AW34" s="598"/>
      <c r="AX34" s="598"/>
      <c r="AY34" s="598"/>
      <c r="AZ34" s="624"/>
      <c r="BA34" s="624"/>
      <c r="BB34" s="624"/>
      <c r="BC34" s="624"/>
      <c r="BD34" s="624"/>
      <c r="BE34" s="625" t="s">
        <v>309</v>
      </c>
      <c r="BF34" s="625"/>
      <c r="BG34" s="625"/>
      <c r="BH34" s="625"/>
      <c r="BI34" s="625"/>
      <c r="BJ34" s="61"/>
      <c r="BK34" s="61"/>
      <c r="BL34" s="61"/>
      <c r="BM34" s="61"/>
      <c r="BN34" s="61"/>
      <c r="BO34" s="71"/>
      <c r="BP34" s="71"/>
      <c r="BQ34" s="68">
        <v>28</v>
      </c>
      <c r="BR34" s="69"/>
      <c r="BS34" s="608"/>
      <c r="BT34" s="608"/>
      <c r="BU34" s="608"/>
      <c r="BV34" s="608"/>
      <c r="BW34" s="608"/>
      <c r="BX34" s="608"/>
      <c r="BY34" s="608"/>
      <c r="BZ34" s="608"/>
      <c r="CA34" s="608"/>
      <c r="CB34" s="608"/>
      <c r="CC34" s="608"/>
      <c r="CD34" s="608"/>
      <c r="CE34" s="608"/>
      <c r="CF34" s="608"/>
      <c r="CG34" s="608"/>
      <c r="CH34" s="609"/>
      <c r="CI34" s="609"/>
      <c r="CJ34" s="609"/>
      <c r="CK34" s="609"/>
      <c r="CL34" s="609"/>
      <c r="CM34" s="609"/>
      <c r="CN34" s="609"/>
      <c r="CO34" s="609"/>
      <c r="CP34" s="609"/>
      <c r="CQ34" s="609"/>
      <c r="CR34" s="609"/>
      <c r="CS34" s="609"/>
      <c r="CT34" s="609"/>
      <c r="CU34" s="609"/>
      <c r="CV34" s="609"/>
      <c r="CW34" s="609"/>
      <c r="CX34" s="609"/>
      <c r="CY34" s="609"/>
      <c r="CZ34" s="609"/>
      <c r="DA34" s="609"/>
      <c r="DB34" s="609"/>
      <c r="DC34" s="609"/>
      <c r="DD34" s="609"/>
      <c r="DE34" s="609"/>
      <c r="DF34" s="609"/>
      <c r="DG34" s="609"/>
      <c r="DH34" s="609"/>
      <c r="DI34" s="609"/>
      <c r="DJ34" s="609"/>
      <c r="DK34" s="609"/>
      <c r="DL34" s="609"/>
      <c r="DM34" s="609"/>
      <c r="DN34" s="609"/>
      <c r="DO34" s="609"/>
      <c r="DP34" s="609"/>
      <c r="DQ34" s="609"/>
      <c r="DR34" s="609"/>
      <c r="DS34" s="609"/>
      <c r="DT34" s="609"/>
      <c r="DU34" s="609"/>
      <c r="DV34" s="610"/>
      <c r="DW34" s="610"/>
      <c r="DX34" s="610"/>
      <c r="DY34" s="610"/>
      <c r="DZ34" s="610"/>
      <c r="EA34" s="60"/>
      <c r="EB34"/>
      <c r="EC34"/>
      <c r="ED34"/>
      <c r="EE34"/>
      <c r="EF34"/>
      <c r="EG34"/>
      <c r="EH34"/>
      <c r="EI34"/>
      <c r="EJ34"/>
      <c r="EK34"/>
      <c r="EL34"/>
      <c r="EM34"/>
      <c r="EN34"/>
      <c r="EO34"/>
      <c r="EP34"/>
      <c r="EQ34"/>
      <c r="ER34"/>
      <c r="ES34"/>
      <c r="ET34"/>
      <c r="EU34"/>
      <c r="EV34"/>
      <c r="EW34"/>
      <c r="EX34"/>
      <c r="EY34"/>
      <c r="EZ34"/>
      <c r="FA34"/>
      <c r="FB34"/>
      <c r="FC34"/>
      <c r="FD34"/>
      <c r="FE34"/>
      <c r="FF34"/>
      <c r="FG34"/>
      <c r="FH34"/>
      <c r="FI34"/>
      <c r="FJ34"/>
      <c r="FK34"/>
      <c r="FL34"/>
      <c r="FM34"/>
      <c r="FN34"/>
      <c r="FO34"/>
      <c r="FP34"/>
      <c r="FQ34"/>
      <c r="FR34"/>
      <c r="FS34"/>
      <c r="FT34"/>
      <c r="FU34"/>
      <c r="FV34"/>
      <c r="FW34"/>
      <c r="FX34"/>
      <c r="FY34"/>
      <c r="FZ34"/>
      <c r="GA34"/>
      <c r="GB34"/>
      <c r="GC34"/>
      <c r="GD34"/>
      <c r="GE34"/>
      <c r="GF34"/>
      <c r="GG34"/>
      <c r="GH34"/>
      <c r="GI34"/>
      <c r="GJ34"/>
      <c r="GK34"/>
      <c r="GL34"/>
      <c r="GM34"/>
      <c r="GN34"/>
      <c r="GO34"/>
      <c r="GP34"/>
      <c r="GQ34"/>
      <c r="GR34"/>
      <c r="GS34"/>
      <c r="GT34"/>
      <c r="GU34"/>
      <c r="GV34"/>
      <c r="GW34"/>
      <c r="GX34"/>
      <c r="GY34"/>
      <c r="GZ34"/>
      <c r="HA34"/>
      <c r="HB34"/>
      <c r="HC34"/>
      <c r="HD34"/>
      <c r="HE34"/>
      <c r="HF34"/>
      <c r="HG34"/>
      <c r="HH34"/>
      <c r="HI34"/>
      <c r="HJ34"/>
      <c r="HK34"/>
      <c r="HL34"/>
      <c r="HM34"/>
      <c r="HN34"/>
      <c r="HO34"/>
      <c r="HP34"/>
      <c r="HQ34"/>
      <c r="HR34"/>
      <c r="HS34"/>
      <c r="HT34"/>
      <c r="HU34"/>
      <c r="HV34"/>
      <c r="HW34"/>
      <c r="HX34"/>
      <c r="HY34"/>
      <c r="HZ34"/>
      <c r="IA34"/>
      <c r="IB34"/>
      <c r="IC34"/>
      <c r="ID34"/>
      <c r="IE34"/>
      <c r="IF34"/>
      <c r="IG34"/>
      <c r="IH34"/>
      <c r="II34"/>
      <c r="IJ34"/>
      <c r="IK34"/>
      <c r="IL34"/>
      <c r="IM34"/>
      <c r="IN34"/>
      <c r="IO34"/>
      <c r="IP34"/>
      <c r="IQ34"/>
      <c r="IR34"/>
      <c r="IS34"/>
      <c r="IT34"/>
      <c r="IU34"/>
      <c r="IV34"/>
      <c r="IW34"/>
      <c r="IX34"/>
      <c r="IY34"/>
      <c r="IZ34"/>
      <c r="JA34"/>
      <c r="JB34"/>
      <c r="JC34"/>
      <c r="JD34"/>
      <c r="JE34"/>
      <c r="JF34"/>
      <c r="JG34"/>
      <c r="JH34"/>
      <c r="JI34"/>
      <c r="JJ34"/>
      <c r="JK34"/>
      <c r="JL34"/>
      <c r="JM34"/>
      <c r="JN34"/>
      <c r="JO34"/>
      <c r="JP34"/>
      <c r="JQ34"/>
      <c r="JR34"/>
      <c r="JS34"/>
      <c r="JT34"/>
      <c r="JU34"/>
      <c r="JV34"/>
      <c r="JW34"/>
      <c r="JX34"/>
      <c r="JY34"/>
      <c r="JZ34"/>
      <c r="KA34"/>
      <c r="KB34"/>
      <c r="KC34"/>
      <c r="KD34"/>
      <c r="KE34"/>
      <c r="KF34"/>
      <c r="KG34"/>
      <c r="KH34"/>
      <c r="KI34"/>
      <c r="KJ34"/>
      <c r="KK34"/>
      <c r="KL34"/>
      <c r="KM34"/>
      <c r="KN34"/>
      <c r="KO34"/>
      <c r="KP34"/>
      <c r="KQ34"/>
      <c r="KR34"/>
      <c r="KS34"/>
      <c r="KT34"/>
      <c r="KU34"/>
      <c r="KV34"/>
      <c r="KW34"/>
      <c r="KX34"/>
      <c r="KY34"/>
      <c r="KZ34"/>
      <c r="LA34"/>
      <c r="LB34"/>
      <c r="LC34"/>
      <c r="LD34"/>
      <c r="LE34"/>
      <c r="LF34"/>
      <c r="LG34"/>
      <c r="LH34"/>
      <c r="LI34"/>
      <c r="LJ34"/>
      <c r="LK34"/>
      <c r="LL34"/>
      <c r="LM34"/>
      <c r="LN34"/>
      <c r="LO34"/>
      <c r="LP34"/>
      <c r="LQ34"/>
      <c r="LR34"/>
      <c r="LS34"/>
      <c r="LT34"/>
      <c r="LU34"/>
      <c r="LV34"/>
      <c r="LW34"/>
      <c r="LX34"/>
      <c r="LY34"/>
      <c r="LZ34"/>
      <c r="MA34"/>
      <c r="MB34"/>
      <c r="MC34"/>
      <c r="MD34"/>
      <c r="ME34"/>
      <c r="MF34"/>
      <c r="MG34"/>
      <c r="MH34"/>
      <c r="MI34"/>
      <c r="MJ34"/>
      <c r="MK34"/>
      <c r="ML34"/>
      <c r="MM34"/>
      <c r="MN34"/>
      <c r="MO34"/>
      <c r="MP34"/>
      <c r="MQ34"/>
      <c r="MR34"/>
      <c r="MS34"/>
      <c r="MT34"/>
      <c r="MU34"/>
      <c r="MV34"/>
      <c r="MW34"/>
      <c r="MX34"/>
      <c r="MY34"/>
      <c r="MZ34"/>
      <c r="NA34"/>
      <c r="NB34"/>
      <c r="NC34"/>
      <c r="ND34"/>
      <c r="NE34"/>
      <c r="NF34"/>
      <c r="NG34"/>
      <c r="NH34"/>
      <c r="NI34"/>
      <c r="NJ34"/>
      <c r="NK34"/>
      <c r="NL34"/>
      <c r="NM34"/>
      <c r="NN34"/>
      <c r="NO34"/>
      <c r="NP34"/>
      <c r="NQ34"/>
      <c r="NR34"/>
      <c r="NS34"/>
      <c r="NT34"/>
      <c r="NU34"/>
      <c r="NV34"/>
      <c r="NW34"/>
      <c r="NX34"/>
      <c r="NY34"/>
      <c r="NZ34"/>
      <c r="OA34"/>
      <c r="OB34"/>
      <c r="OC34"/>
      <c r="OD34"/>
      <c r="OE34"/>
      <c r="OF34"/>
      <c r="OG34"/>
      <c r="OH34"/>
      <c r="OI34"/>
      <c r="OJ34"/>
      <c r="OK34"/>
      <c r="OL34"/>
      <c r="OM34"/>
      <c r="ON34"/>
      <c r="OO34"/>
      <c r="OP34"/>
      <c r="OQ34"/>
      <c r="OR34"/>
      <c r="OS34"/>
      <c r="OT34"/>
      <c r="OU34"/>
      <c r="OV34"/>
      <c r="OW34"/>
      <c r="OX34"/>
      <c r="OY34"/>
      <c r="OZ34"/>
      <c r="PA34"/>
      <c r="PB34"/>
      <c r="PC34"/>
      <c r="PD34"/>
      <c r="PE34"/>
      <c r="PF34"/>
      <c r="PG34"/>
      <c r="PH34"/>
      <c r="PI34"/>
      <c r="PJ34"/>
      <c r="PK34"/>
      <c r="PL34"/>
      <c r="PM34"/>
      <c r="PN34"/>
      <c r="PO34"/>
      <c r="PP34"/>
      <c r="PQ34"/>
      <c r="PR34"/>
      <c r="PS34"/>
      <c r="PT34"/>
      <c r="PU34"/>
      <c r="PV34"/>
      <c r="PW34"/>
      <c r="PX34"/>
      <c r="PY34"/>
      <c r="PZ34"/>
      <c r="QA34"/>
      <c r="QB34"/>
      <c r="QC34"/>
      <c r="QD34"/>
      <c r="QE34"/>
      <c r="QF34"/>
      <c r="QG34"/>
      <c r="QH34"/>
      <c r="QI34"/>
      <c r="QJ34"/>
      <c r="QK34"/>
      <c r="QL34"/>
      <c r="QM34"/>
      <c r="QN34"/>
      <c r="QO34"/>
      <c r="QP34"/>
      <c r="QQ34"/>
      <c r="QR34"/>
      <c r="QS34"/>
      <c r="QT34"/>
      <c r="QU34"/>
      <c r="QV34"/>
      <c r="QW34"/>
      <c r="QX34"/>
      <c r="QY34"/>
      <c r="QZ34"/>
      <c r="RA34"/>
      <c r="RB34"/>
      <c r="RC34"/>
      <c r="RD34"/>
      <c r="RE34"/>
      <c r="RF34"/>
      <c r="RG34"/>
      <c r="RH34"/>
      <c r="RI34"/>
      <c r="RJ34"/>
      <c r="RK34"/>
      <c r="RL34"/>
      <c r="RM34"/>
      <c r="RN34"/>
      <c r="RO34"/>
      <c r="RP34"/>
      <c r="RQ34"/>
      <c r="RR34"/>
      <c r="RS34"/>
      <c r="RT34"/>
      <c r="RU34"/>
      <c r="RV34"/>
      <c r="RW34"/>
      <c r="RX34"/>
      <c r="RY34"/>
      <c r="RZ34"/>
      <c r="SA34"/>
      <c r="SB34"/>
      <c r="SC34"/>
      <c r="SD34"/>
      <c r="SE34"/>
      <c r="SF34"/>
      <c r="SG34"/>
      <c r="SH34"/>
      <c r="SI34"/>
      <c r="SJ34"/>
      <c r="SK34"/>
      <c r="SL34"/>
      <c r="SM34"/>
      <c r="SN34"/>
      <c r="SO34"/>
      <c r="SP34"/>
      <c r="SQ34"/>
      <c r="SR34"/>
      <c r="SS34"/>
      <c r="ST34"/>
      <c r="SU34"/>
      <c r="SV34"/>
      <c r="SW34"/>
      <c r="SX34"/>
      <c r="SY34"/>
      <c r="SZ34"/>
      <c r="TA34"/>
      <c r="TB34"/>
      <c r="TC34"/>
      <c r="TD34"/>
      <c r="TE34"/>
      <c r="TF34"/>
      <c r="TG34"/>
      <c r="TH34"/>
      <c r="TI34"/>
      <c r="TJ34"/>
      <c r="TK34"/>
      <c r="TL34"/>
      <c r="TM34"/>
      <c r="TN34"/>
      <c r="TO34"/>
      <c r="TP34"/>
      <c r="TQ34"/>
      <c r="TR34"/>
      <c r="TS34"/>
      <c r="TT34"/>
      <c r="TU34"/>
      <c r="TV34"/>
      <c r="TW34"/>
      <c r="TX34"/>
      <c r="TY34"/>
      <c r="TZ34"/>
      <c r="UA34"/>
      <c r="UB34"/>
      <c r="UC34"/>
      <c r="UD34"/>
      <c r="UE34"/>
      <c r="UF34"/>
      <c r="UG34"/>
      <c r="UH34"/>
      <c r="UI34"/>
      <c r="UJ34"/>
      <c r="UK34"/>
      <c r="UL34"/>
      <c r="UM34"/>
      <c r="UN34"/>
      <c r="UO34"/>
      <c r="UP34"/>
      <c r="UQ34"/>
      <c r="UR34"/>
      <c r="US34"/>
      <c r="UT34"/>
      <c r="UU34"/>
      <c r="UV34"/>
      <c r="UW34"/>
      <c r="UX34"/>
      <c r="UY34"/>
      <c r="UZ34"/>
      <c r="VA34"/>
      <c r="VB34"/>
      <c r="VC34"/>
      <c r="VD34"/>
      <c r="VE34"/>
      <c r="VF34"/>
      <c r="VG34"/>
      <c r="VH34"/>
      <c r="VI34"/>
      <c r="VJ34"/>
      <c r="VK34"/>
      <c r="VL34"/>
      <c r="VM34"/>
      <c r="VN34"/>
      <c r="VO34"/>
      <c r="VP34"/>
      <c r="VQ34"/>
      <c r="VR34"/>
      <c r="VS34"/>
      <c r="VT34"/>
      <c r="VU34"/>
      <c r="VV34"/>
      <c r="VW34"/>
      <c r="VX34"/>
      <c r="VY34"/>
      <c r="VZ34"/>
      <c r="WA34"/>
      <c r="WB34"/>
      <c r="WC34"/>
      <c r="WD34"/>
      <c r="WE34"/>
      <c r="WF34"/>
      <c r="WG34"/>
      <c r="WH34"/>
      <c r="WI34"/>
      <c r="WJ34"/>
      <c r="WK34"/>
      <c r="WL34"/>
      <c r="WM34"/>
      <c r="WN34"/>
      <c r="WO34"/>
      <c r="WP34"/>
      <c r="WQ34"/>
      <c r="WR34"/>
      <c r="WS34"/>
      <c r="WT34"/>
      <c r="WU34"/>
      <c r="WV34"/>
      <c r="WW34"/>
      <c r="WX34"/>
      <c r="WY34"/>
      <c r="WZ34"/>
      <c r="XA34"/>
      <c r="XB34"/>
      <c r="XC34"/>
      <c r="XD34"/>
      <c r="XE34"/>
      <c r="XF34"/>
      <c r="XG34"/>
      <c r="XH34"/>
      <c r="XI34"/>
      <c r="XJ34"/>
      <c r="XK34"/>
      <c r="XL34"/>
      <c r="XM34"/>
      <c r="XN34"/>
      <c r="XO34"/>
      <c r="XP34"/>
      <c r="XQ34"/>
      <c r="XR34"/>
      <c r="XS34"/>
      <c r="XT34"/>
      <c r="XU34"/>
      <c r="XV34"/>
      <c r="XW34"/>
      <c r="XX34"/>
      <c r="XY34"/>
      <c r="XZ34"/>
      <c r="YA34"/>
      <c r="YB34"/>
      <c r="YC34"/>
      <c r="YD34"/>
      <c r="YE34"/>
      <c r="YF34"/>
      <c r="YG34"/>
      <c r="YH34"/>
      <c r="YI34"/>
      <c r="YJ34"/>
      <c r="YK34"/>
      <c r="YL34"/>
      <c r="YM34"/>
      <c r="YN34"/>
      <c r="YO34"/>
      <c r="YP34"/>
      <c r="YQ34"/>
      <c r="YR34"/>
      <c r="YS34"/>
      <c r="YT34"/>
      <c r="YU34"/>
      <c r="YV34"/>
      <c r="YW34"/>
      <c r="YX34"/>
      <c r="YY34"/>
      <c r="YZ34"/>
      <c r="ZA34"/>
      <c r="ZB34"/>
      <c r="ZC34"/>
      <c r="ZD34"/>
      <c r="ZE34"/>
      <c r="ZF34"/>
      <c r="ZG34"/>
      <c r="ZH34"/>
      <c r="ZI34"/>
      <c r="ZJ34"/>
      <c r="ZK34"/>
      <c r="ZL34"/>
      <c r="ZM34"/>
      <c r="ZN34"/>
      <c r="ZO34"/>
      <c r="ZP34"/>
      <c r="ZQ34"/>
      <c r="ZR34"/>
      <c r="ZS34"/>
      <c r="ZT34"/>
      <c r="ZU34"/>
      <c r="ZV34"/>
      <c r="ZW34"/>
      <c r="ZX34"/>
      <c r="ZY34"/>
      <c r="ZZ34"/>
      <c r="AAA34"/>
      <c r="AAB34"/>
      <c r="AAC34"/>
      <c r="AAD34"/>
      <c r="AAE34"/>
      <c r="AAF34"/>
      <c r="AAG34"/>
      <c r="AAH34"/>
      <c r="AAI34"/>
      <c r="AAJ34"/>
      <c r="AAK34"/>
      <c r="AAL34"/>
      <c r="AAM34"/>
      <c r="AAN34"/>
      <c r="AAO34"/>
      <c r="AAP34"/>
      <c r="AAQ34"/>
      <c r="AAR34"/>
      <c r="AAS34"/>
      <c r="AAT34"/>
      <c r="AAU34"/>
      <c r="AAV34"/>
      <c r="AAW34"/>
      <c r="AAX34"/>
      <c r="AAY34"/>
      <c r="AAZ34"/>
      <c r="ABA34"/>
      <c r="ABB34"/>
      <c r="ABC34"/>
      <c r="ABD34"/>
      <c r="ABE34"/>
      <c r="ABF34"/>
      <c r="ABG34"/>
      <c r="ABH34"/>
      <c r="ABI34"/>
      <c r="ABJ34"/>
      <c r="ABK34"/>
      <c r="ABL34"/>
      <c r="ABM34"/>
      <c r="ABN34"/>
      <c r="ABO34"/>
      <c r="ABP34"/>
      <c r="ABQ34"/>
      <c r="ABR34"/>
      <c r="ABS34"/>
      <c r="ABT34"/>
      <c r="ABU34"/>
      <c r="ABV34"/>
      <c r="ABW34"/>
      <c r="ABX34"/>
      <c r="ABY34"/>
      <c r="ABZ34"/>
      <c r="ACA34"/>
      <c r="ACB34"/>
      <c r="ACC34"/>
      <c r="ACD34"/>
      <c r="ACE34"/>
      <c r="ACF34"/>
      <c r="ACG34"/>
      <c r="ACH34"/>
      <c r="ACI34"/>
      <c r="ACJ34"/>
      <c r="ACK34"/>
      <c r="ACL34"/>
      <c r="ACM34"/>
      <c r="ACN34"/>
      <c r="ACO34"/>
      <c r="ACP34"/>
      <c r="ACQ34"/>
      <c r="ACR34"/>
      <c r="ACS34"/>
      <c r="ACT34"/>
      <c r="ACU34"/>
      <c r="ACV34"/>
      <c r="ACW34"/>
      <c r="ACX34"/>
      <c r="ACY34"/>
      <c r="ACZ34"/>
      <c r="ADA34"/>
      <c r="ADB34"/>
      <c r="ADC34"/>
      <c r="ADD34"/>
      <c r="ADE34"/>
      <c r="ADF34"/>
      <c r="ADG34"/>
      <c r="ADH34"/>
      <c r="ADI34"/>
      <c r="ADJ34"/>
      <c r="ADK34"/>
      <c r="ADL34"/>
      <c r="ADM34"/>
      <c r="ADN34"/>
      <c r="ADO34"/>
      <c r="ADP34"/>
      <c r="ADQ34"/>
      <c r="ADR34"/>
      <c r="ADS34"/>
      <c r="ADT34"/>
      <c r="ADU34"/>
      <c r="ADV34"/>
      <c r="ADW34"/>
      <c r="ADX34"/>
      <c r="ADY34"/>
      <c r="ADZ34"/>
      <c r="AEA34"/>
      <c r="AEB34"/>
      <c r="AEC34"/>
      <c r="AED34"/>
      <c r="AEE34"/>
      <c r="AEF34"/>
      <c r="AEG34"/>
      <c r="AEH34"/>
      <c r="AEI34"/>
      <c r="AEJ34"/>
      <c r="AEK34"/>
      <c r="AEL34"/>
      <c r="AEM34"/>
      <c r="AEN34"/>
      <c r="AEO34"/>
      <c r="AEP34"/>
      <c r="AEQ34"/>
      <c r="AER34"/>
      <c r="AES34"/>
      <c r="AET34"/>
      <c r="AEU34"/>
      <c r="AEV34"/>
      <c r="AEW34"/>
      <c r="AEX34"/>
      <c r="AEY34"/>
      <c r="AEZ34"/>
      <c r="AFA34"/>
      <c r="AFB34"/>
      <c r="AFC34"/>
      <c r="AFD34"/>
      <c r="AFE34"/>
      <c r="AFF34"/>
      <c r="AFG34"/>
      <c r="AFH34"/>
      <c r="AFI34"/>
      <c r="AFJ34"/>
      <c r="AFK34"/>
      <c r="AFL34"/>
      <c r="AFM34"/>
      <c r="AFN34"/>
      <c r="AFO34"/>
      <c r="AFP34"/>
      <c r="AFQ34"/>
      <c r="AFR34"/>
      <c r="AFS34"/>
      <c r="AFT34"/>
      <c r="AFU34"/>
      <c r="AFV34"/>
      <c r="AFW34"/>
      <c r="AFX34"/>
      <c r="AFY34"/>
      <c r="AFZ34"/>
      <c r="AGA34"/>
      <c r="AGB34"/>
      <c r="AGC34"/>
      <c r="AGD34"/>
      <c r="AGE34"/>
      <c r="AGF34"/>
      <c r="AGG34"/>
      <c r="AGH34"/>
      <c r="AGI34"/>
      <c r="AGJ34"/>
      <c r="AGK34"/>
      <c r="AGL34"/>
      <c r="AGM34"/>
      <c r="AGN34"/>
      <c r="AGO34"/>
      <c r="AGP34"/>
      <c r="AGQ34"/>
      <c r="AGR34"/>
      <c r="AGS34"/>
      <c r="AGT34"/>
      <c r="AGU34"/>
      <c r="AGV34"/>
      <c r="AGW34"/>
      <c r="AGX34"/>
      <c r="AGY34"/>
      <c r="AGZ34"/>
      <c r="AHA34"/>
      <c r="AHB34"/>
      <c r="AHC34"/>
      <c r="AHD34"/>
      <c r="AHE34"/>
      <c r="AHF34"/>
      <c r="AHG34"/>
      <c r="AHH34"/>
      <c r="AHI34"/>
      <c r="AHJ34"/>
      <c r="AHK34"/>
      <c r="AHL34"/>
      <c r="AHM34"/>
      <c r="AHN34"/>
      <c r="AHO34"/>
      <c r="AHP34"/>
      <c r="AHQ34"/>
      <c r="AHR34"/>
      <c r="AHS34"/>
      <c r="AHT34"/>
      <c r="AHU34"/>
      <c r="AHV34"/>
      <c r="AHW34"/>
      <c r="AHX34"/>
      <c r="AHY34"/>
      <c r="AHZ34"/>
      <c r="AIA34"/>
      <c r="AIB34"/>
      <c r="AIC34"/>
      <c r="AID34"/>
      <c r="AIE34"/>
      <c r="AIF34"/>
      <c r="AIG34"/>
      <c r="AIH34"/>
      <c r="AII34"/>
      <c r="AIJ34"/>
      <c r="AIK34"/>
      <c r="AIL34"/>
      <c r="AIM34"/>
      <c r="AIN34"/>
      <c r="AIO34"/>
      <c r="AIP34"/>
      <c r="AIQ34"/>
      <c r="AIR34"/>
      <c r="AIS34"/>
      <c r="AIT34"/>
      <c r="AIU34"/>
      <c r="AIV34"/>
      <c r="AIW34"/>
      <c r="AIX34"/>
      <c r="AIY34"/>
      <c r="AIZ34"/>
      <c r="AJA34"/>
      <c r="AJB34"/>
      <c r="AJC34"/>
      <c r="AJD34"/>
      <c r="AJE34"/>
      <c r="AJF34"/>
      <c r="AJG34"/>
      <c r="AJH34"/>
      <c r="AJI34"/>
      <c r="AJJ34"/>
      <c r="AJK34"/>
      <c r="AJL34"/>
      <c r="AJM34"/>
      <c r="AJN34"/>
      <c r="AJO34"/>
      <c r="AJP34"/>
      <c r="AJQ34"/>
      <c r="AJR34"/>
      <c r="AJS34"/>
      <c r="AJT34"/>
      <c r="AJU34"/>
      <c r="AJV34"/>
      <c r="AJW34"/>
      <c r="AJX34"/>
      <c r="AJY34"/>
      <c r="AJZ34"/>
      <c r="AKA34"/>
      <c r="AKB34"/>
      <c r="AKC34"/>
      <c r="AKD34"/>
      <c r="AKE34"/>
      <c r="AKF34"/>
      <c r="AKG34"/>
      <c r="AKH34"/>
      <c r="AKI34"/>
      <c r="AKJ34"/>
      <c r="AKK34"/>
      <c r="AKL34"/>
      <c r="AKM34"/>
      <c r="AKN34"/>
      <c r="AKO34"/>
      <c r="AKP34"/>
      <c r="AKQ34"/>
      <c r="AKR34"/>
      <c r="AKS34"/>
      <c r="AKT34"/>
      <c r="AKU34"/>
      <c r="AKV34"/>
      <c r="AKW34"/>
      <c r="AKX34"/>
      <c r="AKY34"/>
      <c r="AKZ34"/>
      <c r="ALA34"/>
      <c r="ALB34"/>
      <c r="ALC34"/>
      <c r="ALD34"/>
      <c r="ALE34"/>
      <c r="ALF34"/>
      <c r="ALG34"/>
      <c r="ALH34"/>
      <c r="ALI34"/>
      <c r="ALJ34"/>
      <c r="ALK34"/>
      <c r="ALL34"/>
      <c r="ALM34"/>
      <c r="ALN34"/>
      <c r="ALO34"/>
      <c r="ALP34"/>
      <c r="ALQ34"/>
      <c r="ALR34"/>
      <c r="ALS34"/>
      <c r="ALT34"/>
      <c r="ALU34"/>
      <c r="ALV34"/>
      <c r="ALW34"/>
      <c r="ALX34"/>
      <c r="ALY34"/>
      <c r="ALZ34"/>
      <c r="AMA34"/>
      <c r="AMB34"/>
      <c r="AMC34"/>
      <c r="AMD34"/>
      <c r="AME34"/>
      <c r="AMF34"/>
      <c r="AMG34"/>
      <c r="AMH34"/>
      <c r="AMI34"/>
      <c r="AMJ34"/>
    </row>
    <row r="35" spans="1:1024" ht="26.25" customHeight="1" x14ac:dyDescent="0.15">
      <c r="A35" s="72">
        <v>8</v>
      </c>
      <c r="B35" s="608"/>
      <c r="C35" s="608"/>
      <c r="D35" s="608"/>
      <c r="E35" s="608"/>
      <c r="F35" s="608"/>
      <c r="G35" s="608"/>
      <c r="H35" s="608"/>
      <c r="I35" s="608"/>
      <c r="J35" s="608"/>
      <c r="K35" s="608"/>
      <c r="L35" s="608"/>
      <c r="M35" s="608"/>
      <c r="N35" s="608"/>
      <c r="O35" s="608"/>
      <c r="P35" s="608"/>
      <c r="Q35" s="597"/>
      <c r="R35" s="597"/>
      <c r="S35" s="597"/>
      <c r="T35" s="597"/>
      <c r="U35" s="597"/>
      <c r="V35" s="598"/>
      <c r="W35" s="598"/>
      <c r="X35" s="598"/>
      <c r="Y35" s="598"/>
      <c r="Z35" s="598"/>
      <c r="AA35" s="622"/>
      <c r="AB35" s="622"/>
      <c r="AC35" s="622"/>
      <c r="AD35" s="622"/>
      <c r="AE35" s="622"/>
      <c r="AF35" s="618"/>
      <c r="AG35" s="618"/>
      <c r="AH35" s="618"/>
      <c r="AI35" s="618"/>
      <c r="AJ35" s="618"/>
      <c r="AK35" s="623"/>
      <c r="AL35" s="623"/>
      <c r="AM35" s="623"/>
      <c r="AN35" s="623"/>
      <c r="AO35" s="623"/>
      <c r="AP35" s="598"/>
      <c r="AQ35" s="598"/>
      <c r="AR35" s="598"/>
      <c r="AS35" s="598"/>
      <c r="AT35" s="598"/>
      <c r="AU35" s="598"/>
      <c r="AV35" s="598"/>
      <c r="AW35" s="598"/>
      <c r="AX35" s="598"/>
      <c r="AY35" s="598"/>
      <c r="AZ35" s="624"/>
      <c r="BA35" s="624"/>
      <c r="BB35" s="624"/>
      <c r="BC35" s="624"/>
      <c r="BD35" s="624"/>
      <c r="BE35" s="599"/>
      <c r="BF35" s="599"/>
      <c r="BG35" s="599"/>
      <c r="BH35" s="599"/>
      <c r="BI35" s="599"/>
      <c r="BJ35" s="61"/>
      <c r="BK35" s="61"/>
      <c r="BL35" s="61"/>
      <c r="BM35" s="61"/>
      <c r="BN35" s="61"/>
      <c r="BO35" s="71"/>
      <c r="BP35" s="71"/>
      <c r="BQ35" s="68">
        <v>29</v>
      </c>
      <c r="BR35" s="69"/>
      <c r="BS35" s="608"/>
      <c r="BT35" s="608"/>
      <c r="BU35" s="608"/>
      <c r="BV35" s="608"/>
      <c r="BW35" s="608"/>
      <c r="BX35" s="608"/>
      <c r="BY35" s="608"/>
      <c r="BZ35" s="608"/>
      <c r="CA35" s="608"/>
      <c r="CB35" s="608"/>
      <c r="CC35" s="608"/>
      <c r="CD35" s="608"/>
      <c r="CE35" s="608"/>
      <c r="CF35" s="608"/>
      <c r="CG35" s="608"/>
      <c r="CH35" s="609"/>
      <c r="CI35" s="609"/>
      <c r="CJ35" s="609"/>
      <c r="CK35" s="609"/>
      <c r="CL35" s="609"/>
      <c r="CM35" s="609"/>
      <c r="CN35" s="609"/>
      <c r="CO35" s="609"/>
      <c r="CP35" s="609"/>
      <c r="CQ35" s="609"/>
      <c r="CR35" s="609"/>
      <c r="CS35" s="609"/>
      <c r="CT35" s="609"/>
      <c r="CU35" s="609"/>
      <c r="CV35" s="609"/>
      <c r="CW35" s="609"/>
      <c r="CX35" s="609"/>
      <c r="CY35" s="609"/>
      <c r="CZ35" s="609"/>
      <c r="DA35" s="609"/>
      <c r="DB35" s="609"/>
      <c r="DC35" s="609"/>
      <c r="DD35" s="609"/>
      <c r="DE35" s="609"/>
      <c r="DF35" s="609"/>
      <c r="DG35" s="609"/>
      <c r="DH35" s="609"/>
      <c r="DI35" s="609"/>
      <c r="DJ35" s="609"/>
      <c r="DK35" s="609"/>
      <c r="DL35" s="609"/>
      <c r="DM35" s="609"/>
      <c r="DN35" s="609"/>
      <c r="DO35" s="609"/>
      <c r="DP35" s="609"/>
      <c r="DQ35" s="609"/>
      <c r="DR35" s="609"/>
      <c r="DS35" s="609"/>
      <c r="DT35" s="609"/>
      <c r="DU35" s="609"/>
      <c r="DV35" s="610"/>
      <c r="DW35" s="610"/>
      <c r="DX35" s="610"/>
      <c r="DY35" s="610"/>
      <c r="DZ35" s="610"/>
      <c r="EA35" s="60"/>
      <c r="EB35"/>
      <c r="EC35"/>
      <c r="ED35"/>
      <c r="EE35"/>
      <c r="EF35"/>
      <c r="EG35"/>
      <c r="EH35"/>
      <c r="EI35"/>
      <c r="EJ35"/>
      <c r="EK35"/>
      <c r="EL35"/>
      <c r="EM35"/>
      <c r="EN35"/>
      <c r="EO35"/>
      <c r="EP35"/>
      <c r="EQ35"/>
      <c r="ER35"/>
      <c r="ES35"/>
      <c r="ET35"/>
      <c r="EU35"/>
      <c r="EV35"/>
      <c r="EW35"/>
      <c r="EX35"/>
      <c r="EY35"/>
      <c r="EZ35"/>
      <c r="FA35"/>
      <c r="FB35"/>
      <c r="FC35"/>
      <c r="FD35"/>
      <c r="FE35"/>
      <c r="FF35"/>
      <c r="FG35"/>
      <c r="FH35"/>
      <c r="FI35"/>
      <c r="FJ35"/>
      <c r="FK35"/>
      <c r="FL35"/>
      <c r="FM35"/>
      <c r="FN35"/>
      <c r="FO35"/>
      <c r="FP35"/>
      <c r="FQ35"/>
      <c r="FR35"/>
      <c r="FS35"/>
      <c r="FT35"/>
      <c r="FU35"/>
      <c r="FV35"/>
      <c r="FW35"/>
      <c r="FX35"/>
      <c r="FY35"/>
      <c r="FZ35"/>
      <c r="GA35"/>
      <c r="GB35"/>
      <c r="GC35"/>
      <c r="GD35"/>
      <c r="GE35"/>
      <c r="GF35"/>
      <c r="GG35"/>
      <c r="GH35"/>
      <c r="GI35"/>
      <c r="GJ35"/>
      <c r="GK35"/>
      <c r="GL35"/>
      <c r="GM35"/>
      <c r="GN35"/>
      <c r="GO35"/>
      <c r="GP35"/>
      <c r="GQ35"/>
      <c r="GR35"/>
      <c r="GS35"/>
      <c r="GT35"/>
      <c r="GU35"/>
      <c r="GV35"/>
      <c r="GW35"/>
      <c r="GX35"/>
      <c r="GY35"/>
      <c r="GZ35"/>
      <c r="HA35"/>
      <c r="HB35"/>
      <c r="HC35"/>
      <c r="HD35"/>
      <c r="HE35"/>
      <c r="HF35"/>
      <c r="HG35"/>
      <c r="HH35"/>
      <c r="HI35"/>
      <c r="HJ35"/>
      <c r="HK35"/>
      <c r="HL35"/>
      <c r="HM35"/>
      <c r="HN35"/>
      <c r="HO35"/>
      <c r="HP35"/>
      <c r="HQ35"/>
      <c r="HR35"/>
      <c r="HS35"/>
      <c r="HT35"/>
      <c r="HU35"/>
      <c r="HV35"/>
      <c r="HW35"/>
      <c r="HX35"/>
      <c r="HY35"/>
      <c r="HZ35"/>
      <c r="IA35"/>
      <c r="IB35"/>
      <c r="IC35"/>
      <c r="ID35"/>
      <c r="IE35"/>
      <c r="IF35"/>
      <c r="IG35"/>
      <c r="IH35"/>
      <c r="II35"/>
      <c r="IJ35"/>
      <c r="IK35"/>
      <c r="IL35"/>
      <c r="IM35"/>
      <c r="IN35"/>
      <c r="IO35"/>
      <c r="IP35"/>
      <c r="IQ35"/>
      <c r="IR35"/>
      <c r="IS35"/>
      <c r="IT35"/>
      <c r="IU35"/>
      <c r="IV35"/>
      <c r="IW35"/>
      <c r="IX35"/>
      <c r="IY35"/>
      <c r="IZ35"/>
      <c r="JA35"/>
      <c r="JB35"/>
      <c r="JC35"/>
      <c r="JD35"/>
      <c r="JE35"/>
      <c r="JF35"/>
      <c r="JG35"/>
      <c r="JH35"/>
      <c r="JI35"/>
      <c r="JJ35"/>
      <c r="JK35"/>
      <c r="JL35"/>
      <c r="JM35"/>
      <c r="JN35"/>
      <c r="JO35"/>
      <c r="JP35"/>
      <c r="JQ35"/>
      <c r="JR35"/>
      <c r="JS35"/>
      <c r="JT35"/>
      <c r="JU35"/>
      <c r="JV35"/>
      <c r="JW35"/>
      <c r="JX35"/>
      <c r="JY35"/>
      <c r="JZ35"/>
      <c r="KA35"/>
      <c r="KB35"/>
      <c r="KC35"/>
      <c r="KD35"/>
      <c r="KE35"/>
      <c r="KF35"/>
      <c r="KG35"/>
      <c r="KH35"/>
      <c r="KI35"/>
      <c r="KJ35"/>
      <c r="KK35"/>
      <c r="KL35"/>
      <c r="KM35"/>
      <c r="KN35"/>
      <c r="KO35"/>
      <c r="KP35"/>
      <c r="KQ35"/>
      <c r="KR35"/>
      <c r="KS35"/>
      <c r="KT35"/>
      <c r="KU35"/>
      <c r="KV35"/>
      <c r="KW35"/>
      <c r="KX35"/>
      <c r="KY35"/>
      <c r="KZ35"/>
      <c r="LA35"/>
      <c r="LB35"/>
      <c r="LC35"/>
      <c r="LD35"/>
      <c r="LE35"/>
      <c r="LF35"/>
      <c r="LG35"/>
      <c r="LH35"/>
      <c r="LI35"/>
      <c r="LJ35"/>
      <c r="LK35"/>
      <c r="LL35"/>
      <c r="LM35"/>
      <c r="LN35"/>
      <c r="LO35"/>
      <c r="LP35"/>
      <c r="LQ35"/>
      <c r="LR35"/>
      <c r="LS35"/>
      <c r="LT35"/>
      <c r="LU35"/>
      <c r="LV35"/>
      <c r="LW35"/>
      <c r="LX35"/>
      <c r="LY35"/>
      <c r="LZ35"/>
      <c r="MA35"/>
      <c r="MB35"/>
      <c r="MC35"/>
      <c r="MD35"/>
      <c r="ME35"/>
      <c r="MF35"/>
      <c r="MG35"/>
      <c r="MH35"/>
      <c r="MI35"/>
      <c r="MJ35"/>
      <c r="MK35"/>
      <c r="ML35"/>
      <c r="MM35"/>
      <c r="MN35"/>
      <c r="MO35"/>
      <c r="MP35"/>
      <c r="MQ35"/>
      <c r="MR35"/>
      <c r="MS35"/>
      <c r="MT35"/>
      <c r="MU35"/>
      <c r="MV35"/>
      <c r="MW35"/>
      <c r="MX35"/>
      <c r="MY35"/>
      <c r="MZ35"/>
      <c r="NA35"/>
      <c r="NB35"/>
      <c r="NC35"/>
      <c r="ND35"/>
      <c r="NE35"/>
      <c r="NF35"/>
      <c r="NG35"/>
      <c r="NH35"/>
      <c r="NI35"/>
      <c r="NJ35"/>
      <c r="NK35"/>
      <c r="NL35"/>
      <c r="NM35"/>
      <c r="NN35"/>
      <c r="NO35"/>
      <c r="NP35"/>
      <c r="NQ35"/>
      <c r="NR35"/>
      <c r="NS35"/>
      <c r="NT35"/>
      <c r="NU35"/>
      <c r="NV35"/>
      <c r="NW35"/>
      <c r="NX35"/>
      <c r="NY35"/>
      <c r="NZ35"/>
      <c r="OA35"/>
      <c r="OB35"/>
      <c r="OC35"/>
      <c r="OD35"/>
      <c r="OE35"/>
      <c r="OF35"/>
      <c r="OG35"/>
      <c r="OH35"/>
      <c r="OI35"/>
      <c r="OJ35"/>
      <c r="OK35"/>
      <c r="OL35"/>
      <c r="OM35"/>
      <c r="ON35"/>
      <c r="OO35"/>
      <c r="OP35"/>
      <c r="OQ35"/>
      <c r="OR35"/>
      <c r="OS35"/>
      <c r="OT35"/>
      <c r="OU35"/>
      <c r="OV35"/>
      <c r="OW35"/>
      <c r="OX35"/>
      <c r="OY35"/>
      <c r="OZ35"/>
      <c r="PA35"/>
      <c r="PB35"/>
      <c r="PC35"/>
      <c r="PD35"/>
      <c r="PE35"/>
      <c r="PF35"/>
      <c r="PG35"/>
      <c r="PH35"/>
      <c r="PI35"/>
      <c r="PJ35"/>
      <c r="PK35"/>
      <c r="PL35"/>
      <c r="PM35"/>
      <c r="PN35"/>
      <c r="PO35"/>
      <c r="PP35"/>
      <c r="PQ35"/>
      <c r="PR35"/>
      <c r="PS35"/>
      <c r="PT35"/>
      <c r="PU35"/>
      <c r="PV35"/>
      <c r="PW35"/>
      <c r="PX35"/>
      <c r="PY35"/>
      <c r="PZ35"/>
      <c r="QA35"/>
      <c r="QB35"/>
      <c r="QC35"/>
      <c r="QD35"/>
      <c r="QE35"/>
      <c r="QF35"/>
      <c r="QG35"/>
      <c r="QH35"/>
      <c r="QI35"/>
      <c r="QJ35"/>
      <c r="QK35"/>
      <c r="QL35"/>
      <c r="QM35"/>
      <c r="QN35"/>
      <c r="QO35"/>
      <c r="QP35"/>
      <c r="QQ35"/>
      <c r="QR35"/>
      <c r="QS35"/>
      <c r="QT35"/>
      <c r="QU35"/>
      <c r="QV35"/>
      <c r="QW35"/>
      <c r="QX35"/>
      <c r="QY35"/>
      <c r="QZ35"/>
      <c r="RA35"/>
      <c r="RB35"/>
      <c r="RC35"/>
      <c r="RD35"/>
      <c r="RE35"/>
      <c r="RF35"/>
      <c r="RG35"/>
      <c r="RH35"/>
      <c r="RI35"/>
      <c r="RJ35"/>
      <c r="RK35"/>
      <c r="RL35"/>
      <c r="RM35"/>
      <c r="RN35"/>
      <c r="RO35"/>
      <c r="RP35"/>
      <c r="RQ35"/>
      <c r="RR35"/>
      <c r="RS35"/>
      <c r="RT35"/>
      <c r="RU35"/>
      <c r="RV35"/>
      <c r="RW35"/>
      <c r="RX35"/>
      <c r="RY35"/>
      <c r="RZ35"/>
      <c r="SA35"/>
      <c r="SB35"/>
      <c r="SC35"/>
      <c r="SD35"/>
      <c r="SE35"/>
      <c r="SF35"/>
      <c r="SG35"/>
      <c r="SH35"/>
      <c r="SI35"/>
      <c r="SJ35"/>
      <c r="SK35"/>
      <c r="SL35"/>
      <c r="SM35"/>
      <c r="SN35"/>
      <c r="SO35"/>
      <c r="SP35"/>
      <c r="SQ35"/>
      <c r="SR35"/>
      <c r="SS35"/>
      <c r="ST35"/>
      <c r="SU35"/>
      <c r="SV35"/>
      <c r="SW35"/>
      <c r="SX35"/>
      <c r="SY35"/>
      <c r="SZ35"/>
      <c r="TA35"/>
      <c r="TB35"/>
      <c r="TC35"/>
      <c r="TD35"/>
      <c r="TE35"/>
      <c r="TF35"/>
      <c r="TG35"/>
      <c r="TH35"/>
      <c r="TI35"/>
      <c r="TJ35"/>
      <c r="TK35"/>
      <c r="TL35"/>
      <c r="TM35"/>
      <c r="TN35"/>
      <c r="TO35"/>
      <c r="TP35"/>
      <c r="TQ35"/>
      <c r="TR35"/>
      <c r="TS35"/>
      <c r="TT35"/>
      <c r="TU35"/>
      <c r="TV35"/>
      <c r="TW35"/>
      <c r="TX35"/>
      <c r="TY35"/>
      <c r="TZ35"/>
      <c r="UA35"/>
      <c r="UB35"/>
      <c r="UC35"/>
      <c r="UD35"/>
      <c r="UE35"/>
      <c r="UF35"/>
      <c r="UG35"/>
      <c r="UH35"/>
      <c r="UI35"/>
      <c r="UJ35"/>
      <c r="UK35"/>
      <c r="UL35"/>
      <c r="UM35"/>
      <c r="UN35"/>
      <c r="UO35"/>
      <c r="UP35"/>
      <c r="UQ35"/>
      <c r="UR35"/>
      <c r="US35"/>
      <c r="UT35"/>
      <c r="UU35"/>
      <c r="UV35"/>
      <c r="UW35"/>
      <c r="UX35"/>
      <c r="UY35"/>
      <c r="UZ35"/>
      <c r="VA35"/>
      <c r="VB35"/>
      <c r="VC35"/>
      <c r="VD35"/>
      <c r="VE35"/>
      <c r="VF35"/>
      <c r="VG35"/>
      <c r="VH35"/>
      <c r="VI35"/>
      <c r="VJ35"/>
      <c r="VK35"/>
      <c r="VL35"/>
      <c r="VM35"/>
      <c r="VN35"/>
      <c r="VO35"/>
      <c r="VP35"/>
      <c r="VQ35"/>
      <c r="VR35"/>
      <c r="VS35"/>
      <c r="VT35"/>
      <c r="VU35"/>
      <c r="VV35"/>
      <c r="VW35"/>
      <c r="VX35"/>
      <c r="VY35"/>
      <c r="VZ35"/>
      <c r="WA35"/>
      <c r="WB35"/>
      <c r="WC35"/>
      <c r="WD35"/>
      <c r="WE35"/>
      <c r="WF35"/>
      <c r="WG35"/>
      <c r="WH35"/>
      <c r="WI35"/>
      <c r="WJ35"/>
      <c r="WK35"/>
      <c r="WL35"/>
      <c r="WM35"/>
      <c r="WN35"/>
      <c r="WO35"/>
      <c r="WP35"/>
      <c r="WQ35"/>
      <c r="WR35"/>
      <c r="WS35"/>
      <c r="WT35"/>
      <c r="WU35"/>
      <c r="WV35"/>
      <c r="WW35"/>
      <c r="WX35"/>
      <c r="WY35"/>
      <c r="WZ35"/>
      <c r="XA35"/>
      <c r="XB35"/>
      <c r="XC35"/>
      <c r="XD35"/>
      <c r="XE35"/>
      <c r="XF35"/>
      <c r="XG35"/>
      <c r="XH35"/>
      <c r="XI35"/>
      <c r="XJ35"/>
      <c r="XK35"/>
      <c r="XL35"/>
      <c r="XM35"/>
      <c r="XN35"/>
      <c r="XO35"/>
      <c r="XP35"/>
      <c r="XQ35"/>
      <c r="XR35"/>
      <c r="XS35"/>
      <c r="XT35"/>
      <c r="XU35"/>
      <c r="XV35"/>
      <c r="XW35"/>
      <c r="XX35"/>
      <c r="XY35"/>
      <c r="XZ35"/>
      <c r="YA35"/>
      <c r="YB35"/>
      <c r="YC35"/>
      <c r="YD35"/>
      <c r="YE35"/>
      <c r="YF35"/>
      <c r="YG35"/>
      <c r="YH35"/>
      <c r="YI35"/>
      <c r="YJ35"/>
      <c r="YK35"/>
      <c r="YL35"/>
      <c r="YM35"/>
      <c r="YN35"/>
      <c r="YO35"/>
      <c r="YP35"/>
      <c r="YQ35"/>
      <c r="YR35"/>
      <c r="YS35"/>
      <c r="YT35"/>
      <c r="YU35"/>
      <c r="YV35"/>
      <c r="YW35"/>
      <c r="YX35"/>
      <c r="YY35"/>
      <c r="YZ35"/>
      <c r="ZA35"/>
      <c r="ZB35"/>
      <c r="ZC35"/>
      <c r="ZD35"/>
      <c r="ZE35"/>
      <c r="ZF35"/>
      <c r="ZG35"/>
      <c r="ZH35"/>
      <c r="ZI35"/>
      <c r="ZJ35"/>
      <c r="ZK35"/>
      <c r="ZL35"/>
      <c r="ZM35"/>
      <c r="ZN35"/>
      <c r="ZO35"/>
      <c r="ZP35"/>
      <c r="ZQ35"/>
      <c r="ZR35"/>
      <c r="ZS35"/>
      <c r="ZT35"/>
      <c r="ZU35"/>
      <c r="ZV35"/>
      <c r="ZW35"/>
      <c r="ZX35"/>
      <c r="ZY35"/>
      <c r="ZZ35"/>
      <c r="AAA35"/>
      <c r="AAB35"/>
      <c r="AAC35"/>
      <c r="AAD35"/>
      <c r="AAE35"/>
      <c r="AAF35"/>
      <c r="AAG35"/>
      <c r="AAH35"/>
      <c r="AAI35"/>
      <c r="AAJ35"/>
      <c r="AAK35"/>
      <c r="AAL35"/>
      <c r="AAM35"/>
      <c r="AAN35"/>
      <c r="AAO35"/>
      <c r="AAP35"/>
      <c r="AAQ35"/>
      <c r="AAR35"/>
      <c r="AAS35"/>
      <c r="AAT35"/>
      <c r="AAU35"/>
      <c r="AAV35"/>
      <c r="AAW35"/>
      <c r="AAX35"/>
      <c r="AAY35"/>
      <c r="AAZ35"/>
      <c r="ABA35"/>
      <c r="ABB35"/>
      <c r="ABC35"/>
      <c r="ABD35"/>
      <c r="ABE35"/>
      <c r="ABF35"/>
      <c r="ABG35"/>
      <c r="ABH35"/>
      <c r="ABI35"/>
      <c r="ABJ35"/>
      <c r="ABK35"/>
      <c r="ABL35"/>
      <c r="ABM35"/>
      <c r="ABN35"/>
      <c r="ABO35"/>
      <c r="ABP35"/>
      <c r="ABQ35"/>
      <c r="ABR35"/>
      <c r="ABS35"/>
      <c r="ABT35"/>
      <c r="ABU35"/>
      <c r="ABV35"/>
      <c r="ABW35"/>
      <c r="ABX35"/>
      <c r="ABY35"/>
      <c r="ABZ35"/>
      <c r="ACA35"/>
      <c r="ACB35"/>
      <c r="ACC35"/>
      <c r="ACD35"/>
      <c r="ACE35"/>
      <c r="ACF35"/>
      <c r="ACG35"/>
      <c r="ACH35"/>
      <c r="ACI35"/>
      <c r="ACJ35"/>
      <c r="ACK35"/>
      <c r="ACL35"/>
      <c r="ACM35"/>
      <c r="ACN35"/>
      <c r="ACO35"/>
      <c r="ACP35"/>
      <c r="ACQ35"/>
      <c r="ACR35"/>
      <c r="ACS35"/>
      <c r="ACT35"/>
      <c r="ACU35"/>
      <c r="ACV35"/>
      <c r="ACW35"/>
      <c r="ACX35"/>
      <c r="ACY35"/>
      <c r="ACZ35"/>
      <c r="ADA35"/>
      <c r="ADB35"/>
      <c r="ADC35"/>
      <c r="ADD35"/>
      <c r="ADE35"/>
      <c r="ADF35"/>
      <c r="ADG35"/>
      <c r="ADH35"/>
      <c r="ADI35"/>
      <c r="ADJ35"/>
      <c r="ADK35"/>
      <c r="ADL35"/>
      <c r="ADM35"/>
      <c r="ADN35"/>
      <c r="ADO35"/>
      <c r="ADP35"/>
      <c r="ADQ35"/>
      <c r="ADR35"/>
      <c r="ADS35"/>
      <c r="ADT35"/>
      <c r="ADU35"/>
      <c r="ADV35"/>
      <c r="ADW35"/>
      <c r="ADX35"/>
      <c r="ADY35"/>
      <c r="ADZ35"/>
      <c r="AEA35"/>
      <c r="AEB35"/>
      <c r="AEC35"/>
      <c r="AED35"/>
      <c r="AEE35"/>
      <c r="AEF35"/>
      <c r="AEG35"/>
      <c r="AEH35"/>
      <c r="AEI35"/>
      <c r="AEJ35"/>
      <c r="AEK35"/>
      <c r="AEL35"/>
      <c r="AEM35"/>
      <c r="AEN35"/>
      <c r="AEO35"/>
      <c r="AEP35"/>
      <c r="AEQ35"/>
      <c r="AER35"/>
      <c r="AES35"/>
      <c r="AET35"/>
      <c r="AEU35"/>
      <c r="AEV35"/>
      <c r="AEW35"/>
      <c r="AEX35"/>
      <c r="AEY35"/>
      <c r="AEZ35"/>
      <c r="AFA35"/>
      <c r="AFB35"/>
      <c r="AFC35"/>
      <c r="AFD35"/>
      <c r="AFE35"/>
      <c r="AFF35"/>
      <c r="AFG35"/>
      <c r="AFH35"/>
      <c r="AFI35"/>
      <c r="AFJ35"/>
      <c r="AFK35"/>
      <c r="AFL35"/>
      <c r="AFM35"/>
      <c r="AFN35"/>
      <c r="AFO35"/>
      <c r="AFP35"/>
      <c r="AFQ35"/>
      <c r="AFR35"/>
      <c r="AFS35"/>
      <c r="AFT35"/>
      <c r="AFU35"/>
      <c r="AFV35"/>
      <c r="AFW35"/>
      <c r="AFX35"/>
      <c r="AFY35"/>
      <c r="AFZ35"/>
      <c r="AGA35"/>
      <c r="AGB35"/>
      <c r="AGC35"/>
      <c r="AGD35"/>
      <c r="AGE35"/>
      <c r="AGF35"/>
      <c r="AGG35"/>
      <c r="AGH35"/>
      <c r="AGI35"/>
      <c r="AGJ35"/>
      <c r="AGK35"/>
      <c r="AGL35"/>
      <c r="AGM35"/>
      <c r="AGN35"/>
      <c r="AGO35"/>
      <c r="AGP35"/>
      <c r="AGQ35"/>
      <c r="AGR35"/>
      <c r="AGS35"/>
      <c r="AGT35"/>
      <c r="AGU35"/>
      <c r="AGV35"/>
      <c r="AGW35"/>
      <c r="AGX35"/>
      <c r="AGY35"/>
      <c r="AGZ35"/>
      <c r="AHA35"/>
      <c r="AHB35"/>
      <c r="AHC35"/>
      <c r="AHD35"/>
      <c r="AHE35"/>
      <c r="AHF35"/>
      <c r="AHG35"/>
      <c r="AHH35"/>
      <c r="AHI35"/>
      <c r="AHJ35"/>
      <c r="AHK35"/>
      <c r="AHL35"/>
      <c r="AHM35"/>
      <c r="AHN35"/>
      <c r="AHO35"/>
      <c r="AHP35"/>
      <c r="AHQ35"/>
      <c r="AHR35"/>
      <c r="AHS35"/>
      <c r="AHT35"/>
      <c r="AHU35"/>
      <c r="AHV35"/>
      <c r="AHW35"/>
      <c r="AHX35"/>
      <c r="AHY35"/>
      <c r="AHZ35"/>
      <c r="AIA35"/>
      <c r="AIB35"/>
      <c r="AIC35"/>
      <c r="AID35"/>
      <c r="AIE35"/>
      <c r="AIF35"/>
      <c r="AIG35"/>
      <c r="AIH35"/>
      <c r="AII35"/>
      <c r="AIJ35"/>
      <c r="AIK35"/>
      <c r="AIL35"/>
      <c r="AIM35"/>
      <c r="AIN35"/>
      <c r="AIO35"/>
      <c r="AIP35"/>
      <c r="AIQ35"/>
      <c r="AIR35"/>
      <c r="AIS35"/>
      <c r="AIT35"/>
      <c r="AIU35"/>
      <c r="AIV35"/>
      <c r="AIW35"/>
      <c r="AIX35"/>
      <c r="AIY35"/>
      <c r="AIZ35"/>
      <c r="AJA35"/>
      <c r="AJB35"/>
      <c r="AJC35"/>
      <c r="AJD35"/>
      <c r="AJE35"/>
      <c r="AJF35"/>
      <c r="AJG35"/>
      <c r="AJH35"/>
      <c r="AJI35"/>
      <c r="AJJ35"/>
      <c r="AJK35"/>
      <c r="AJL35"/>
      <c r="AJM35"/>
      <c r="AJN35"/>
      <c r="AJO35"/>
      <c r="AJP35"/>
      <c r="AJQ35"/>
      <c r="AJR35"/>
      <c r="AJS35"/>
      <c r="AJT35"/>
      <c r="AJU35"/>
      <c r="AJV35"/>
      <c r="AJW35"/>
      <c r="AJX35"/>
      <c r="AJY35"/>
      <c r="AJZ35"/>
      <c r="AKA35"/>
      <c r="AKB35"/>
      <c r="AKC35"/>
      <c r="AKD35"/>
      <c r="AKE35"/>
      <c r="AKF35"/>
      <c r="AKG35"/>
      <c r="AKH35"/>
      <c r="AKI35"/>
      <c r="AKJ35"/>
      <c r="AKK35"/>
      <c r="AKL35"/>
      <c r="AKM35"/>
      <c r="AKN35"/>
      <c r="AKO35"/>
      <c r="AKP35"/>
      <c r="AKQ35"/>
      <c r="AKR35"/>
      <c r="AKS35"/>
      <c r="AKT35"/>
      <c r="AKU35"/>
      <c r="AKV35"/>
      <c r="AKW35"/>
      <c r="AKX35"/>
      <c r="AKY35"/>
      <c r="AKZ35"/>
      <c r="ALA35"/>
      <c r="ALB35"/>
      <c r="ALC35"/>
      <c r="ALD35"/>
      <c r="ALE35"/>
      <c r="ALF35"/>
      <c r="ALG35"/>
      <c r="ALH35"/>
      <c r="ALI35"/>
      <c r="ALJ35"/>
      <c r="ALK35"/>
      <c r="ALL35"/>
      <c r="ALM35"/>
      <c r="ALN35"/>
      <c r="ALO35"/>
      <c r="ALP35"/>
      <c r="ALQ35"/>
      <c r="ALR35"/>
      <c r="ALS35"/>
      <c r="ALT35"/>
      <c r="ALU35"/>
      <c r="ALV35"/>
      <c r="ALW35"/>
      <c r="ALX35"/>
      <c r="ALY35"/>
      <c r="ALZ35"/>
      <c r="AMA35"/>
      <c r="AMB35"/>
      <c r="AMC35"/>
      <c r="AMD35"/>
      <c r="AME35"/>
      <c r="AMF35"/>
      <c r="AMG35"/>
      <c r="AMH35"/>
      <c r="AMI35"/>
      <c r="AMJ35"/>
    </row>
    <row r="36" spans="1:1024" ht="26.25" customHeight="1" x14ac:dyDescent="0.15">
      <c r="A36" s="72">
        <v>9</v>
      </c>
      <c r="B36" s="608"/>
      <c r="C36" s="608"/>
      <c r="D36" s="608"/>
      <c r="E36" s="608"/>
      <c r="F36" s="608"/>
      <c r="G36" s="608"/>
      <c r="H36" s="608"/>
      <c r="I36" s="608"/>
      <c r="J36" s="608"/>
      <c r="K36" s="608"/>
      <c r="L36" s="608"/>
      <c r="M36" s="608"/>
      <c r="N36" s="608"/>
      <c r="O36" s="608"/>
      <c r="P36" s="608"/>
      <c r="Q36" s="597"/>
      <c r="R36" s="597"/>
      <c r="S36" s="597"/>
      <c r="T36" s="597"/>
      <c r="U36" s="597"/>
      <c r="V36" s="598"/>
      <c r="W36" s="598"/>
      <c r="X36" s="598"/>
      <c r="Y36" s="598"/>
      <c r="Z36" s="598"/>
      <c r="AA36" s="622"/>
      <c r="AB36" s="622"/>
      <c r="AC36" s="622"/>
      <c r="AD36" s="622"/>
      <c r="AE36" s="622"/>
      <c r="AF36" s="618"/>
      <c r="AG36" s="618"/>
      <c r="AH36" s="618"/>
      <c r="AI36" s="618"/>
      <c r="AJ36" s="618"/>
      <c r="AK36" s="623"/>
      <c r="AL36" s="623"/>
      <c r="AM36" s="623"/>
      <c r="AN36" s="623"/>
      <c r="AO36" s="623"/>
      <c r="AP36" s="598"/>
      <c r="AQ36" s="598"/>
      <c r="AR36" s="598"/>
      <c r="AS36" s="598"/>
      <c r="AT36" s="598"/>
      <c r="AU36" s="598"/>
      <c r="AV36" s="598"/>
      <c r="AW36" s="598"/>
      <c r="AX36" s="598"/>
      <c r="AY36" s="598"/>
      <c r="AZ36" s="624"/>
      <c r="BA36" s="624"/>
      <c r="BB36" s="624"/>
      <c r="BC36" s="624"/>
      <c r="BD36" s="624"/>
      <c r="BE36" s="599"/>
      <c r="BF36" s="599"/>
      <c r="BG36" s="599"/>
      <c r="BH36" s="599"/>
      <c r="BI36" s="599"/>
      <c r="BJ36" s="61"/>
      <c r="BK36" s="61"/>
      <c r="BL36" s="61"/>
      <c r="BM36" s="61"/>
      <c r="BN36" s="61"/>
      <c r="BO36" s="71"/>
      <c r="BP36" s="71"/>
      <c r="BQ36" s="68">
        <v>30</v>
      </c>
      <c r="BR36" s="69"/>
      <c r="BS36" s="608"/>
      <c r="BT36" s="608"/>
      <c r="BU36" s="608"/>
      <c r="BV36" s="608"/>
      <c r="BW36" s="608"/>
      <c r="BX36" s="608"/>
      <c r="BY36" s="608"/>
      <c r="BZ36" s="608"/>
      <c r="CA36" s="608"/>
      <c r="CB36" s="608"/>
      <c r="CC36" s="608"/>
      <c r="CD36" s="608"/>
      <c r="CE36" s="608"/>
      <c r="CF36" s="608"/>
      <c r="CG36" s="608"/>
      <c r="CH36" s="609"/>
      <c r="CI36" s="609"/>
      <c r="CJ36" s="609"/>
      <c r="CK36" s="609"/>
      <c r="CL36" s="609"/>
      <c r="CM36" s="609"/>
      <c r="CN36" s="609"/>
      <c r="CO36" s="609"/>
      <c r="CP36" s="609"/>
      <c r="CQ36" s="609"/>
      <c r="CR36" s="609"/>
      <c r="CS36" s="609"/>
      <c r="CT36" s="609"/>
      <c r="CU36" s="609"/>
      <c r="CV36" s="609"/>
      <c r="CW36" s="609"/>
      <c r="CX36" s="609"/>
      <c r="CY36" s="609"/>
      <c r="CZ36" s="609"/>
      <c r="DA36" s="609"/>
      <c r="DB36" s="609"/>
      <c r="DC36" s="609"/>
      <c r="DD36" s="609"/>
      <c r="DE36" s="609"/>
      <c r="DF36" s="609"/>
      <c r="DG36" s="609"/>
      <c r="DH36" s="609"/>
      <c r="DI36" s="609"/>
      <c r="DJ36" s="609"/>
      <c r="DK36" s="609"/>
      <c r="DL36" s="609"/>
      <c r="DM36" s="609"/>
      <c r="DN36" s="609"/>
      <c r="DO36" s="609"/>
      <c r="DP36" s="609"/>
      <c r="DQ36" s="609"/>
      <c r="DR36" s="609"/>
      <c r="DS36" s="609"/>
      <c r="DT36" s="609"/>
      <c r="DU36" s="609"/>
      <c r="DV36" s="610"/>
      <c r="DW36" s="610"/>
      <c r="DX36" s="610"/>
      <c r="DY36" s="610"/>
      <c r="DZ36" s="610"/>
      <c r="EA36" s="60"/>
      <c r="EB36"/>
      <c r="EC36"/>
      <c r="ED36"/>
      <c r="EE36"/>
      <c r="EF36"/>
      <c r="EG36"/>
      <c r="EH36"/>
      <c r="EI36"/>
      <c r="EJ36"/>
      <c r="EK36"/>
      <c r="EL36"/>
      <c r="EM36"/>
      <c r="EN36"/>
      <c r="EO36"/>
      <c r="EP36"/>
      <c r="EQ36"/>
      <c r="ER36"/>
      <c r="ES36"/>
      <c r="ET36"/>
      <c r="EU36"/>
      <c r="EV36"/>
      <c r="EW36"/>
      <c r="EX36"/>
      <c r="EY36"/>
      <c r="EZ36"/>
      <c r="FA36"/>
      <c r="FB36"/>
      <c r="FC36"/>
      <c r="FD36"/>
      <c r="FE36"/>
      <c r="FF36"/>
      <c r="FG36"/>
      <c r="FH36"/>
      <c r="FI36"/>
      <c r="FJ36"/>
      <c r="FK36"/>
      <c r="FL36"/>
      <c r="FM36"/>
      <c r="FN36"/>
      <c r="FO36"/>
      <c r="FP36"/>
      <c r="FQ36"/>
      <c r="FR36"/>
      <c r="FS36"/>
      <c r="FT36"/>
      <c r="FU36"/>
      <c r="FV36"/>
      <c r="FW36"/>
      <c r="FX36"/>
      <c r="FY36"/>
      <c r="FZ36"/>
      <c r="GA36"/>
      <c r="GB36"/>
      <c r="GC36"/>
      <c r="GD36"/>
      <c r="GE36"/>
      <c r="GF36"/>
      <c r="GG36"/>
      <c r="GH36"/>
      <c r="GI36"/>
      <c r="GJ36"/>
      <c r="GK36"/>
      <c r="GL36"/>
      <c r="GM36"/>
      <c r="GN36"/>
      <c r="GO36"/>
      <c r="GP36"/>
      <c r="GQ36"/>
      <c r="GR36"/>
      <c r="GS36"/>
      <c r="GT36"/>
      <c r="GU36"/>
      <c r="GV36"/>
      <c r="GW36"/>
      <c r="GX36"/>
      <c r="GY36"/>
      <c r="GZ36"/>
      <c r="HA36"/>
      <c r="HB36"/>
      <c r="HC36"/>
      <c r="HD36"/>
      <c r="HE36"/>
      <c r="HF36"/>
      <c r="HG36"/>
      <c r="HH36"/>
      <c r="HI36"/>
      <c r="HJ36"/>
      <c r="HK36"/>
      <c r="HL36"/>
      <c r="HM36"/>
      <c r="HN36"/>
      <c r="HO36"/>
      <c r="HP36"/>
      <c r="HQ36"/>
      <c r="HR36"/>
      <c r="HS36"/>
      <c r="HT36"/>
      <c r="HU36"/>
      <c r="HV36"/>
      <c r="HW36"/>
      <c r="HX36"/>
      <c r="HY36"/>
      <c r="HZ36"/>
      <c r="IA36"/>
      <c r="IB36"/>
      <c r="IC36"/>
      <c r="ID36"/>
      <c r="IE36"/>
      <c r="IF36"/>
      <c r="IG36"/>
      <c r="IH36"/>
      <c r="II36"/>
      <c r="IJ36"/>
      <c r="IK36"/>
      <c r="IL36"/>
      <c r="IM36"/>
      <c r="IN36"/>
      <c r="IO36"/>
      <c r="IP36"/>
      <c r="IQ36"/>
      <c r="IR36"/>
      <c r="IS36"/>
      <c r="IT36"/>
      <c r="IU36"/>
      <c r="IV36"/>
      <c r="IW36"/>
      <c r="IX36"/>
      <c r="IY36"/>
      <c r="IZ36"/>
      <c r="JA36"/>
      <c r="JB36"/>
      <c r="JC36"/>
      <c r="JD36"/>
      <c r="JE36"/>
      <c r="JF36"/>
      <c r="JG36"/>
      <c r="JH36"/>
      <c r="JI36"/>
      <c r="JJ36"/>
      <c r="JK36"/>
      <c r="JL36"/>
      <c r="JM36"/>
      <c r="JN36"/>
      <c r="JO36"/>
      <c r="JP36"/>
      <c r="JQ36"/>
      <c r="JR36"/>
      <c r="JS36"/>
      <c r="JT36"/>
      <c r="JU36"/>
      <c r="JV36"/>
      <c r="JW36"/>
      <c r="JX36"/>
      <c r="JY36"/>
      <c r="JZ36"/>
      <c r="KA36"/>
      <c r="KB36"/>
      <c r="KC36"/>
      <c r="KD36"/>
      <c r="KE36"/>
      <c r="KF36"/>
      <c r="KG36"/>
      <c r="KH36"/>
      <c r="KI36"/>
      <c r="KJ36"/>
      <c r="KK36"/>
      <c r="KL36"/>
      <c r="KM36"/>
      <c r="KN36"/>
      <c r="KO36"/>
      <c r="KP36"/>
      <c r="KQ36"/>
      <c r="KR36"/>
      <c r="KS36"/>
      <c r="KT36"/>
      <c r="KU36"/>
      <c r="KV36"/>
      <c r="KW36"/>
      <c r="KX36"/>
      <c r="KY36"/>
      <c r="KZ36"/>
      <c r="LA36"/>
      <c r="LB36"/>
      <c r="LC36"/>
      <c r="LD36"/>
      <c r="LE36"/>
      <c r="LF36"/>
      <c r="LG36"/>
      <c r="LH36"/>
      <c r="LI36"/>
      <c r="LJ36"/>
      <c r="LK36"/>
      <c r="LL36"/>
      <c r="LM36"/>
      <c r="LN36"/>
      <c r="LO36"/>
      <c r="LP36"/>
      <c r="LQ36"/>
      <c r="LR36"/>
      <c r="LS36"/>
      <c r="LT36"/>
      <c r="LU36"/>
      <c r="LV36"/>
      <c r="LW36"/>
      <c r="LX36"/>
      <c r="LY36"/>
      <c r="LZ36"/>
      <c r="MA36"/>
      <c r="MB36"/>
      <c r="MC36"/>
      <c r="MD36"/>
      <c r="ME36"/>
      <c r="MF36"/>
      <c r="MG36"/>
      <c r="MH36"/>
      <c r="MI36"/>
      <c r="MJ36"/>
      <c r="MK36"/>
      <c r="ML36"/>
      <c r="MM36"/>
      <c r="MN36"/>
      <c r="MO36"/>
      <c r="MP36"/>
      <c r="MQ36"/>
      <c r="MR36"/>
      <c r="MS36"/>
      <c r="MT36"/>
      <c r="MU36"/>
      <c r="MV36"/>
      <c r="MW36"/>
      <c r="MX36"/>
      <c r="MY36"/>
      <c r="MZ36"/>
      <c r="NA36"/>
      <c r="NB36"/>
      <c r="NC36"/>
      <c r="ND36"/>
      <c r="NE36"/>
      <c r="NF36"/>
      <c r="NG36"/>
      <c r="NH36"/>
      <c r="NI36"/>
      <c r="NJ36"/>
      <c r="NK36"/>
      <c r="NL36"/>
      <c r="NM36"/>
      <c r="NN36"/>
      <c r="NO36"/>
      <c r="NP36"/>
      <c r="NQ36"/>
      <c r="NR36"/>
      <c r="NS36"/>
      <c r="NT36"/>
      <c r="NU36"/>
      <c r="NV36"/>
      <c r="NW36"/>
      <c r="NX36"/>
      <c r="NY36"/>
      <c r="NZ36"/>
      <c r="OA36"/>
      <c r="OB36"/>
      <c r="OC36"/>
      <c r="OD36"/>
      <c r="OE36"/>
      <c r="OF36"/>
      <c r="OG36"/>
      <c r="OH36"/>
      <c r="OI36"/>
      <c r="OJ36"/>
      <c r="OK36"/>
      <c r="OL36"/>
      <c r="OM36"/>
      <c r="ON36"/>
      <c r="OO36"/>
      <c r="OP36"/>
      <c r="OQ36"/>
      <c r="OR36"/>
      <c r="OS36"/>
      <c r="OT36"/>
      <c r="OU36"/>
      <c r="OV36"/>
      <c r="OW36"/>
      <c r="OX36"/>
      <c r="OY36"/>
      <c r="OZ36"/>
      <c r="PA36"/>
      <c r="PB36"/>
      <c r="PC36"/>
      <c r="PD36"/>
      <c r="PE36"/>
      <c r="PF36"/>
      <c r="PG36"/>
      <c r="PH36"/>
      <c r="PI36"/>
      <c r="PJ36"/>
      <c r="PK36"/>
      <c r="PL36"/>
      <c r="PM36"/>
      <c r="PN36"/>
      <c r="PO36"/>
      <c r="PP36"/>
      <c r="PQ36"/>
      <c r="PR36"/>
      <c r="PS36"/>
      <c r="PT36"/>
      <c r="PU36"/>
      <c r="PV36"/>
      <c r="PW36"/>
      <c r="PX36"/>
      <c r="PY36"/>
      <c r="PZ36"/>
      <c r="QA36"/>
      <c r="QB36"/>
      <c r="QC36"/>
      <c r="QD36"/>
      <c r="QE36"/>
      <c r="QF36"/>
      <c r="QG36"/>
      <c r="QH36"/>
      <c r="QI36"/>
      <c r="QJ36"/>
      <c r="QK36"/>
      <c r="QL36"/>
      <c r="QM36"/>
      <c r="QN36"/>
      <c r="QO36"/>
      <c r="QP36"/>
      <c r="QQ36"/>
      <c r="QR36"/>
      <c r="QS36"/>
      <c r="QT36"/>
      <c r="QU36"/>
      <c r="QV36"/>
      <c r="QW36"/>
      <c r="QX36"/>
      <c r="QY36"/>
      <c r="QZ36"/>
      <c r="RA36"/>
      <c r="RB36"/>
      <c r="RC36"/>
      <c r="RD36"/>
      <c r="RE36"/>
      <c r="RF36"/>
      <c r="RG36"/>
      <c r="RH36"/>
      <c r="RI36"/>
      <c r="RJ36"/>
      <c r="RK36"/>
      <c r="RL36"/>
      <c r="RM36"/>
      <c r="RN36"/>
      <c r="RO36"/>
      <c r="RP36"/>
      <c r="RQ36"/>
      <c r="RR36"/>
      <c r="RS36"/>
      <c r="RT36"/>
      <c r="RU36"/>
      <c r="RV36"/>
      <c r="RW36"/>
      <c r="RX36"/>
      <c r="RY36"/>
      <c r="RZ36"/>
      <c r="SA36"/>
      <c r="SB36"/>
      <c r="SC36"/>
      <c r="SD36"/>
      <c r="SE36"/>
      <c r="SF36"/>
      <c r="SG36"/>
      <c r="SH36"/>
      <c r="SI36"/>
      <c r="SJ36"/>
      <c r="SK36"/>
      <c r="SL36"/>
      <c r="SM36"/>
      <c r="SN36"/>
      <c r="SO36"/>
      <c r="SP36"/>
      <c r="SQ36"/>
      <c r="SR36"/>
      <c r="SS36"/>
      <c r="ST36"/>
      <c r="SU36"/>
      <c r="SV36"/>
      <c r="SW36"/>
      <c r="SX36"/>
      <c r="SY36"/>
      <c r="SZ36"/>
      <c r="TA36"/>
      <c r="TB36"/>
      <c r="TC36"/>
      <c r="TD36"/>
      <c r="TE36"/>
      <c r="TF36"/>
      <c r="TG36"/>
      <c r="TH36"/>
      <c r="TI36"/>
      <c r="TJ36"/>
      <c r="TK36"/>
      <c r="TL36"/>
      <c r="TM36"/>
      <c r="TN36"/>
      <c r="TO36"/>
      <c r="TP36"/>
      <c r="TQ36"/>
      <c r="TR36"/>
      <c r="TS36"/>
      <c r="TT36"/>
      <c r="TU36"/>
      <c r="TV36"/>
      <c r="TW36"/>
      <c r="TX36"/>
      <c r="TY36"/>
      <c r="TZ36"/>
      <c r="UA36"/>
      <c r="UB36"/>
      <c r="UC36"/>
      <c r="UD36"/>
      <c r="UE36"/>
      <c r="UF36"/>
      <c r="UG36"/>
      <c r="UH36"/>
      <c r="UI36"/>
      <c r="UJ36"/>
      <c r="UK36"/>
      <c r="UL36"/>
      <c r="UM36"/>
      <c r="UN36"/>
      <c r="UO36"/>
      <c r="UP36"/>
      <c r="UQ36"/>
      <c r="UR36"/>
      <c r="US36"/>
      <c r="UT36"/>
      <c r="UU36"/>
      <c r="UV36"/>
      <c r="UW36"/>
      <c r="UX36"/>
      <c r="UY36"/>
      <c r="UZ36"/>
      <c r="VA36"/>
      <c r="VB36"/>
      <c r="VC36"/>
      <c r="VD36"/>
      <c r="VE36"/>
      <c r="VF36"/>
      <c r="VG36"/>
      <c r="VH36"/>
      <c r="VI36"/>
      <c r="VJ36"/>
      <c r="VK36"/>
      <c r="VL36"/>
      <c r="VM36"/>
      <c r="VN36"/>
      <c r="VO36"/>
      <c r="VP36"/>
      <c r="VQ36"/>
      <c r="VR36"/>
      <c r="VS36"/>
      <c r="VT36"/>
      <c r="VU36"/>
      <c r="VV36"/>
      <c r="VW36"/>
      <c r="VX36"/>
      <c r="VY36"/>
      <c r="VZ36"/>
      <c r="WA36"/>
      <c r="WB36"/>
      <c r="WC36"/>
      <c r="WD36"/>
      <c r="WE36"/>
      <c r="WF36"/>
      <c r="WG36"/>
      <c r="WH36"/>
      <c r="WI36"/>
      <c r="WJ36"/>
      <c r="WK36"/>
      <c r="WL36"/>
      <c r="WM36"/>
      <c r="WN36"/>
      <c r="WO36"/>
      <c r="WP36"/>
      <c r="WQ36"/>
      <c r="WR36"/>
      <c r="WS36"/>
      <c r="WT36"/>
      <c r="WU36"/>
      <c r="WV36"/>
      <c r="WW36"/>
      <c r="WX36"/>
      <c r="WY36"/>
      <c r="WZ36"/>
      <c r="XA36"/>
      <c r="XB36"/>
      <c r="XC36"/>
      <c r="XD36"/>
      <c r="XE36"/>
      <c r="XF36"/>
      <c r="XG36"/>
      <c r="XH36"/>
      <c r="XI36"/>
      <c r="XJ36"/>
      <c r="XK36"/>
      <c r="XL36"/>
      <c r="XM36"/>
      <c r="XN36"/>
      <c r="XO36"/>
      <c r="XP36"/>
      <c r="XQ36"/>
      <c r="XR36"/>
      <c r="XS36"/>
      <c r="XT36"/>
      <c r="XU36"/>
      <c r="XV36"/>
      <c r="XW36"/>
      <c r="XX36"/>
      <c r="XY36"/>
      <c r="XZ36"/>
      <c r="YA36"/>
      <c r="YB36"/>
      <c r="YC36"/>
      <c r="YD36"/>
      <c r="YE36"/>
      <c r="YF36"/>
      <c r="YG36"/>
      <c r="YH36"/>
      <c r="YI36"/>
      <c r="YJ36"/>
      <c r="YK36"/>
      <c r="YL36"/>
      <c r="YM36"/>
      <c r="YN36"/>
      <c r="YO36"/>
      <c r="YP36"/>
      <c r="YQ36"/>
      <c r="YR36"/>
      <c r="YS36"/>
      <c r="YT36"/>
      <c r="YU36"/>
      <c r="YV36"/>
      <c r="YW36"/>
      <c r="YX36"/>
      <c r="YY36"/>
      <c r="YZ36"/>
      <c r="ZA36"/>
      <c r="ZB36"/>
      <c r="ZC36"/>
      <c r="ZD36"/>
      <c r="ZE36"/>
      <c r="ZF36"/>
      <c r="ZG36"/>
      <c r="ZH36"/>
      <c r="ZI36"/>
      <c r="ZJ36"/>
      <c r="ZK36"/>
      <c r="ZL36"/>
      <c r="ZM36"/>
      <c r="ZN36"/>
      <c r="ZO36"/>
      <c r="ZP36"/>
      <c r="ZQ36"/>
      <c r="ZR36"/>
      <c r="ZS36"/>
      <c r="ZT36"/>
      <c r="ZU36"/>
      <c r="ZV36"/>
      <c r="ZW36"/>
      <c r="ZX36"/>
      <c r="ZY36"/>
      <c r="ZZ36"/>
      <c r="AAA36"/>
      <c r="AAB36"/>
      <c r="AAC36"/>
      <c r="AAD36"/>
      <c r="AAE36"/>
      <c r="AAF36"/>
      <c r="AAG36"/>
      <c r="AAH36"/>
      <c r="AAI36"/>
      <c r="AAJ36"/>
      <c r="AAK36"/>
      <c r="AAL36"/>
      <c r="AAM36"/>
      <c r="AAN36"/>
      <c r="AAO36"/>
      <c r="AAP36"/>
      <c r="AAQ36"/>
      <c r="AAR36"/>
      <c r="AAS36"/>
      <c r="AAT36"/>
      <c r="AAU36"/>
      <c r="AAV36"/>
      <c r="AAW36"/>
      <c r="AAX36"/>
      <c r="AAY36"/>
      <c r="AAZ36"/>
      <c r="ABA36"/>
      <c r="ABB36"/>
      <c r="ABC36"/>
      <c r="ABD36"/>
      <c r="ABE36"/>
      <c r="ABF36"/>
      <c r="ABG36"/>
      <c r="ABH36"/>
      <c r="ABI36"/>
      <c r="ABJ36"/>
      <c r="ABK36"/>
      <c r="ABL36"/>
      <c r="ABM36"/>
      <c r="ABN36"/>
      <c r="ABO36"/>
      <c r="ABP36"/>
      <c r="ABQ36"/>
      <c r="ABR36"/>
      <c r="ABS36"/>
      <c r="ABT36"/>
      <c r="ABU36"/>
      <c r="ABV36"/>
      <c r="ABW36"/>
      <c r="ABX36"/>
      <c r="ABY36"/>
      <c r="ABZ36"/>
      <c r="ACA36"/>
      <c r="ACB36"/>
      <c r="ACC36"/>
      <c r="ACD36"/>
      <c r="ACE36"/>
      <c r="ACF36"/>
      <c r="ACG36"/>
      <c r="ACH36"/>
      <c r="ACI36"/>
      <c r="ACJ36"/>
      <c r="ACK36"/>
      <c r="ACL36"/>
      <c r="ACM36"/>
      <c r="ACN36"/>
      <c r="ACO36"/>
      <c r="ACP36"/>
      <c r="ACQ36"/>
      <c r="ACR36"/>
      <c r="ACS36"/>
      <c r="ACT36"/>
      <c r="ACU36"/>
      <c r="ACV36"/>
      <c r="ACW36"/>
      <c r="ACX36"/>
      <c r="ACY36"/>
      <c r="ACZ36"/>
      <c r="ADA36"/>
      <c r="ADB36"/>
      <c r="ADC36"/>
      <c r="ADD36"/>
      <c r="ADE36"/>
      <c r="ADF36"/>
      <c r="ADG36"/>
      <c r="ADH36"/>
      <c r="ADI36"/>
      <c r="ADJ36"/>
      <c r="ADK36"/>
      <c r="ADL36"/>
      <c r="ADM36"/>
      <c r="ADN36"/>
      <c r="ADO36"/>
      <c r="ADP36"/>
      <c r="ADQ36"/>
      <c r="ADR36"/>
      <c r="ADS36"/>
      <c r="ADT36"/>
      <c r="ADU36"/>
      <c r="ADV36"/>
      <c r="ADW36"/>
      <c r="ADX36"/>
      <c r="ADY36"/>
      <c r="ADZ36"/>
      <c r="AEA36"/>
      <c r="AEB36"/>
      <c r="AEC36"/>
      <c r="AED36"/>
      <c r="AEE36"/>
      <c r="AEF36"/>
      <c r="AEG36"/>
      <c r="AEH36"/>
      <c r="AEI36"/>
      <c r="AEJ36"/>
      <c r="AEK36"/>
      <c r="AEL36"/>
      <c r="AEM36"/>
      <c r="AEN36"/>
      <c r="AEO36"/>
      <c r="AEP36"/>
      <c r="AEQ36"/>
      <c r="AER36"/>
      <c r="AES36"/>
      <c r="AET36"/>
      <c r="AEU36"/>
      <c r="AEV36"/>
      <c r="AEW36"/>
      <c r="AEX36"/>
      <c r="AEY36"/>
      <c r="AEZ36"/>
      <c r="AFA36"/>
      <c r="AFB36"/>
      <c r="AFC36"/>
      <c r="AFD36"/>
      <c r="AFE36"/>
      <c r="AFF36"/>
      <c r="AFG36"/>
      <c r="AFH36"/>
      <c r="AFI36"/>
      <c r="AFJ36"/>
      <c r="AFK36"/>
      <c r="AFL36"/>
      <c r="AFM36"/>
      <c r="AFN36"/>
      <c r="AFO36"/>
      <c r="AFP36"/>
      <c r="AFQ36"/>
      <c r="AFR36"/>
      <c r="AFS36"/>
      <c r="AFT36"/>
      <c r="AFU36"/>
      <c r="AFV36"/>
      <c r="AFW36"/>
      <c r="AFX36"/>
      <c r="AFY36"/>
      <c r="AFZ36"/>
      <c r="AGA36"/>
      <c r="AGB36"/>
      <c r="AGC36"/>
      <c r="AGD36"/>
      <c r="AGE36"/>
      <c r="AGF36"/>
      <c r="AGG36"/>
      <c r="AGH36"/>
      <c r="AGI36"/>
      <c r="AGJ36"/>
      <c r="AGK36"/>
      <c r="AGL36"/>
      <c r="AGM36"/>
      <c r="AGN36"/>
      <c r="AGO36"/>
      <c r="AGP36"/>
      <c r="AGQ36"/>
      <c r="AGR36"/>
      <c r="AGS36"/>
      <c r="AGT36"/>
      <c r="AGU36"/>
      <c r="AGV36"/>
      <c r="AGW36"/>
      <c r="AGX36"/>
      <c r="AGY36"/>
      <c r="AGZ36"/>
      <c r="AHA36"/>
      <c r="AHB36"/>
      <c r="AHC36"/>
      <c r="AHD36"/>
      <c r="AHE36"/>
      <c r="AHF36"/>
      <c r="AHG36"/>
      <c r="AHH36"/>
      <c r="AHI36"/>
      <c r="AHJ36"/>
      <c r="AHK36"/>
      <c r="AHL36"/>
      <c r="AHM36"/>
      <c r="AHN36"/>
      <c r="AHO36"/>
      <c r="AHP36"/>
      <c r="AHQ36"/>
      <c r="AHR36"/>
      <c r="AHS36"/>
      <c r="AHT36"/>
      <c r="AHU36"/>
      <c r="AHV36"/>
      <c r="AHW36"/>
      <c r="AHX36"/>
      <c r="AHY36"/>
      <c r="AHZ36"/>
      <c r="AIA36"/>
      <c r="AIB36"/>
      <c r="AIC36"/>
      <c r="AID36"/>
      <c r="AIE36"/>
      <c r="AIF36"/>
      <c r="AIG36"/>
      <c r="AIH36"/>
      <c r="AII36"/>
      <c r="AIJ36"/>
      <c r="AIK36"/>
      <c r="AIL36"/>
      <c r="AIM36"/>
      <c r="AIN36"/>
      <c r="AIO36"/>
      <c r="AIP36"/>
      <c r="AIQ36"/>
      <c r="AIR36"/>
      <c r="AIS36"/>
      <c r="AIT36"/>
      <c r="AIU36"/>
      <c r="AIV36"/>
      <c r="AIW36"/>
      <c r="AIX36"/>
      <c r="AIY36"/>
      <c r="AIZ36"/>
      <c r="AJA36"/>
      <c r="AJB36"/>
      <c r="AJC36"/>
      <c r="AJD36"/>
      <c r="AJE36"/>
      <c r="AJF36"/>
      <c r="AJG36"/>
      <c r="AJH36"/>
      <c r="AJI36"/>
      <c r="AJJ36"/>
      <c r="AJK36"/>
      <c r="AJL36"/>
      <c r="AJM36"/>
      <c r="AJN36"/>
      <c r="AJO36"/>
      <c r="AJP36"/>
      <c r="AJQ36"/>
      <c r="AJR36"/>
      <c r="AJS36"/>
      <c r="AJT36"/>
      <c r="AJU36"/>
      <c r="AJV36"/>
      <c r="AJW36"/>
      <c r="AJX36"/>
      <c r="AJY36"/>
      <c r="AJZ36"/>
      <c r="AKA36"/>
      <c r="AKB36"/>
      <c r="AKC36"/>
      <c r="AKD36"/>
      <c r="AKE36"/>
      <c r="AKF36"/>
      <c r="AKG36"/>
      <c r="AKH36"/>
      <c r="AKI36"/>
      <c r="AKJ36"/>
      <c r="AKK36"/>
      <c r="AKL36"/>
      <c r="AKM36"/>
      <c r="AKN36"/>
      <c r="AKO36"/>
      <c r="AKP36"/>
      <c r="AKQ36"/>
      <c r="AKR36"/>
      <c r="AKS36"/>
      <c r="AKT36"/>
      <c r="AKU36"/>
      <c r="AKV36"/>
      <c r="AKW36"/>
      <c r="AKX36"/>
      <c r="AKY36"/>
      <c r="AKZ36"/>
      <c r="ALA36"/>
      <c r="ALB36"/>
      <c r="ALC36"/>
      <c r="ALD36"/>
      <c r="ALE36"/>
      <c r="ALF36"/>
      <c r="ALG36"/>
      <c r="ALH36"/>
      <c r="ALI36"/>
      <c r="ALJ36"/>
      <c r="ALK36"/>
      <c r="ALL36"/>
      <c r="ALM36"/>
      <c r="ALN36"/>
      <c r="ALO36"/>
      <c r="ALP36"/>
      <c r="ALQ36"/>
      <c r="ALR36"/>
      <c r="ALS36"/>
      <c r="ALT36"/>
      <c r="ALU36"/>
      <c r="ALV36"/>
      <c r="ALW36"/>
      <c r="ALX36"/>
      <c r="ALY36"/>
      <c r="ALZ36"/>
      <c r="AMA36"/>
      <c r="AMB36"/>
      <c r="AMC36"/>
      <c r="AMD36"/>
      <c r="AME36"/>
      <c r="AMF36"/>
      <c r="AMG36"/>
      <c r="AMH36"/>
      <c r="AMI36"/>
      <c r="AMJ36"/>
    </row>
    <row r="37" spans="1:1024" ht="26.25" customHeight="1" x14ac:dyDescent="0.15">
      <c r="A37" s="72">
        <v>10</v>
      </c>
      <c r="B37" s="608"/>
      <c r="C37" s="608"/>
      <c r="D37" s="608"/>
      <c r="E37" s="608"/>
      <c r="F37" s="608"/>
      <c r="G37" s="608"/>
      <c r="H37" s="608"/>
      <c r="I37" s="608"/>
      <c r="J37" s="608"/>
      <c r="K37" s="608"/>
      <c r="L37" s="608"/>
      <c r="M37" s="608"/>
      <c r="N37" s="608"/>
      <c r="O37" s="608"/>
      <c r="P37" s="608"/>
      <c r="Q37" s="597"/>
      <c r="R37" s="597"/>
      <c r="S37" s="597"/>
      <c r="T37" s="597"/>
      <c r="U37" s="597"/>
      <c r="V37" s="598"/>
      <c r="W37" s="598"/>
      <c r="X37" s="598"/>
      <c r="Y37" s="598"/>
      <c r="Z37" s="598"/>
      <c r="AA37" s="622"/>
      <c r="AB37" s="622"/>
      <c r="AC37" s="622"/>
      <c r="AD37" s="622"/>
      <c r="AE37" s="622"/>
      <c r="AF37" s="618"/>
      <c r="AG37" s="618"/>
      <c r="AH37" s="618"/>
      <c r="AI37" s="618"/>
      <c r="AJ37" s="618"/>
      <c r="AK37" s="623"/>
      <c r="AL37" s="623"/>
      <c r="AM37" s="623"/>
      <c r="AN37" s="623"/>
      <c r="AO37" s="623"/>
      <c r="AP37" s="598"/>
      <c r="AQ37" s="598"/>
      <c r="AR37" s="598"/>
      <c r="AS37" s="598"/>
      <c r="AT37" s="598"/>
      <c r="AU37" s="598"/>
      <c r="AV37" s="598"/>
      <c r="AW37" s="598"/>
      <c r="AX37" s="598"/>
      <c r="AY37" s="598"/>
      <c r="AZ37" s="624"/>
      <c r="BA37" s="624"/>
      <c r="BB37" s="624"/>
      <c r="BC37" s="624"/>
      <c r="BD37" s="624"/>
      <c r="BE37" s="599"/>
      <c r="BF37" s="599"/>
      <c r="BG37" s="599"/>
      <c r="BH37" s="599"/>
      <c r="BI37" s="599"/>
      <c r="BJ37" s="61"/>
      <c r="BK37" s="61"/>
      <c r="BL37" s="61"/>
      <c r="BM37" s="61"/>
      <c r="BN37" s="61"/>
      <c r="BO37" s="71"/>
      <c r="BP37" s="71"/>
      <c r="BQ37" s="68">
        <v>31</v>
      </c>
      <c r="BR37" s="69"/>
      <c r="BS37" s="608"/>
      <c r="BT37" s="608"/>
      <c r="BU37" s="608"/>
      <c r="BV37" s="608"/>
      <c r="BW37" s="608"/>
      <c r="BX37" s="608"/>
      <c r="BY37" s="608"/>
      <c r="BZ37" s="608"/>
      <c r="CA37" s="608"/>
      <c r="CB37" s="608"/>
      <c r="CC37" s="608"/>
      <c r="CD37" s="608"/>
      <c r="CE37" s="608"/>
      <c r="CF37" s="608"/>
      <c r="CG37" s="608"/>
      <c r="CH37" s="609"/>
      <c r="CI37" s="609"/>
      <c r="CJ37" s="609"/>
      <c r="CK37" s="609"/>
      <c r="CL37" s="609"/>
      <c r="CM37" s="609"/>
      <c r="CN37" s="609"/>
      <c r="CO37" s="609"/>
      <c r="CP37" s="609"/>
      <c r="CQ37" s="609"/>
      <c r="CR37" s="609"/>
      <c r="CS37" s="609"/>
      <c r="CT37" s="609"/>
      <c r="CU37" s="609"/>
      <c r="CV37" s="609"/>
      <c r="CW37" s="609"/>
      <c r="CX37" s="609"/>
      <c r="CY37" s="609"/>
      <c r="CZ37" s="609"/>
      <c r="DA37" s="609"/>
      <c r="DB37" s="609"/>
      <c r="DC37" s="609"/>
      <c r="DD37" s="609"/>
      <c r="DE37" s="609"/>
      <c r="DF37" s="609"/>
      <c r="DG37" s="609"/>
      <c r="DH37" s="609"/>
      <c r="DI37" s="609"/>
      <c r="DJ37" s="609"/>
      <c r="DK37" s="609"/>
      <c r="DL37" s="609"/>
      <c r="DM37" s="609"/>
      <c r="DN37" s="609"/>
      <c r="DO37" s="609"/>
      <c r="DP37" s="609"/>
      <c r="DQ37" s="609"/>
      <c r="DR37" s="609"/>
      <c r="DS37" s="609"/>
      <c r="DT37" s="609"/>
      <c r="DU37" s="609"/>
      <c r="DV37" s="610"/>
      <c r="DW37" s="610"/>
      <c r="DX37" s="610"/>
      <c r="DY37" s="610"/>
      <c r="DZ37" s="610"/>
      <c r="EA37" s="60"/>
      <c r="EB37"/>
      <c r="EC37"/>
      <c r="ED37"/>
      <c r="EE37"/>
      <c r="EF37"/>
      <c r="EG37"/>
      <c r="EH37"/>
      <c r="EI37"/>
      <c r="EJ37"/>
      <c r="EK37"/>
      <c r="EL37"/>
      <c r="EM37"/>
      <c r="EN37"/>
      <c r="EO37"/>
      <c r="EP37"/>
      <c r="EQ37"/>
      <c r="ER37"/>
      <c r="ES37"/>
      <c r="ET37"/>
      <c r="EU37"/>
      <c r="EV37"/>
      <c r="EW37"/>
      <c r="EX37"/>
      <c r="EY37"/>
      <c r="EZ37"/>
      <c r="FA37"/>
      <c r="FB37"/>
      <c r="FC37"/>
      <c r="FD37"/>
      <c r="FE37"/>
      <c r="FF37"/>
      <c r="FG37"/>
      <c r="FH37"/>
      <c r="FI37"/>
      <c r="FJ37"/>
      <c r="FK37"/>
      <c r="FL37"/>
      <c r="FM37"/>
      <c r="FN37"/>
      <c r="FO37"/>
      <c r="FP37"/>
      <c r="FQ37"/>
      <c r="FR37"/>
      <c r="FS37"/>
      <c r="FT37"/>
      <c r="FU37"/>
      <c r="FV37"/>
      <c r="FW37"/>
      <c r="FX37"/>
      <c r="FY37"/>
      <c r="FZ37"/>
      <c r="GA37"/>
      <c r="GB37"/>
      <c r="GC37"/>
      <c r="GD37"/>
      <c r="GE37"/>
      <c r="GF37"/>
      <c r="GG37"/>
      <c r="GH37"/>
      <c r="GI37"/>
      <c r="GJ37"/>
      <c r="GK37"/>
      <c r="GL37"/>
      <c r="GM37"/>
      <c r="GN37"/>
      <c r="GO37"/>
      <c r="GP37"/>
      <c r="GQ37"/>
      <c r="GR37"/>
      <c r="GS37"/>
      <c r="GT37"/>
      <c r="GU37"/>
      <c r="GV37"/>
      <c r="GW37"/>
      <c r="GX37"/>
      <c r="GY37"/>
      <c r="GZ37"/>
      <c r="HA37"/>
      <c r="HB37"/>
      <c r="HC37"/>
      <c r="HD37"/>
      <c r="HE37"/>
      <c r="HF37"/>
      <c r="HG37"/>
      <c r="HH37"/>
      <c r="HI37"/>
      <c r="HJ37"/>
      <c r="HK37"/>
      <c r="HL37"/>
      <c r="HM37"/>
      <c r="HN37"/>
      <c r="HO37"/>
      <c r="HP37"/>
      <c r="HQ37"/>
      <c r="HR37"/>
      <c r="HS37"/>
      <c r="HT37"/>
      <c r="HU37"/>
      <c r="HV37"/>
      <c r="HW37"/>
      <c r="HX37"/>
      <c r="HY37"/>
      <c r="HZ37"/>
      <c r="IA37"/>
      <c r="IB37"/>
      <c r="IC37"/>
      <c r="ID37"/>
      <c r="IE37"/>
      <c r="IF37"/>
      <c r="IG37"/>
      <c r="IH37"/>
      <c r="II37"/>
      <c r="IJ37"/>
      <c r="IK37"/>
      <c r="IL37"/>
      <c r="IM37"/>
      <c r="IN37"/>
      <c r="IO37"/>
      <c r="IP37"/>
      <c r="IQ37"/>
      <c r="IR37"/>
      <c r="IS37"/>
      <c r="IT37"/>
      <c r="IU37"/>
      <c r="IV37"/>
      <c r="IW37"/>
      <c r="IX37"/>
      <c r="IY37"/>
      <c r="IZ37"/>
      <c r="JA37"/>
      <c r="JB37"/>
      <c r="JC37"/>
      <c r="JD37"/>
      <c r="JE37"/>
      <c r="JF37"/>
      <c r="JG37"/>
      <c r="JH37"/>
      <c r="JI37"/>
      <c r="JJ37"/>
      <c r="JK37"/>
      <c r="JL37"/>
      <c r="JM37"/>
      <c r="JN37"/>
      <c r="JO37"/>
      <c r="JP37"/>
      <c r="JQ37"/>
      <c r="JR37"/>
      <c r="JS37"/>
      <c r="JT37"/>
      <c r="JU37"/>
      <c r="JV37"/>
      <c r="JW37"/>
      <c r="JX37"/>
      <c r="JY37"/>
      <c r="JZ37"/>
      <c r="KA37"/>
      <c r="KB37"/>
      <c r="KC37"/>
      <c r="KD37"/>
      <c r="KE37"/>
      <c r="KF37"/>
      <c r="KG37"/>
      <c r="KH37"/>
      <c r="KI37"/>
      <c r="KJ37"/>
      <c r="KK37"/>
      <c r="KL37"/>
      <c r="KM37"/>
      <c r="KN37"/>
      <c r="KO37"/>
      <c r="KP37"/>
      <c r="KQ37"/>
      <c r="KR37"/>
      <c r="KS37"/>
      <c r="KT37"/>
      <c r="KU37"/>
      <c r="KV37"/>
      <c r="KW37"/>
      <c r="KX37"/>
      <c r="KY37"/>
      <c r="KZ37"/>
      <c r="LA37"/>
      <c r="LB37"/>
      <c r="LC37"/>
      <c r="LD37"/>
      <c r="LE37"/>
      <c r="LF37"/>
      <c r="LG37"/>
      <c r="LH37"/>
      <c r="LI37"/>
      <c r="LJ37"/>
      <c r="LK37"/>
      <c r="LL37"/>
      <c r="LM37"/>
      <c r="LN37"/>
      <c r="LO37"/>
      <c r="LP37"/>
      <c r="LQ37"/>
      <c r="LR37"/>
      <c r="LS37"/>
      <c r="LT37"/>
      <c r="LU37"/>
      <c r="LV37"/>
      <c r="LW37"/>
      <c r="LX37"/>
      <c r="LY37"/>
      <c r="LZ37"/>
      <c r="MA37"/>
      <c r="MB37"/>
      <c r="MC37"/>
      <c r="MD37"/>
      <c r="ME37"/>
      <c r="MF37"/>
      <c r="MG37"/>
      <c r="MH37"/>
      <c r="MI37"/>
      <c r="MJ37"/>
      <c r="MK37"/>
      <c r="ML37"/>
      <c r="MM37"/>
      <c r="MN37"/>
      <c r="MO37"/>
      <c r="MP37"/>
      <c r="MQ37"/>
      <c r="MR37"/>
      <c r="MS37"/>
      <c r="MT37"/>
      <c r="MU37"/>
      <c r="MV37"/>
      <c r="MW37"/>
      <c r="MX37"/>
      <c r="MY37"/>
      <c r="MZ37"/>
      <c r="NA37"/>
      <c r="NB37"/>
      <c r="NC37"/>
      <c r="ND37"/>
      <c r="NE37"/>
      <c r="NF37"/>
      <c r="NG37"/>
      <c r="NH37"/>
      <c r="NI37"/>
      <c r="NJ37"/>
      <c r="NK37"/>
      <c r="NL37"/>
      <c r="NM37"/>
      <c r="NN37"/>
      <c r="NO37"/>
      <c r="NP37"/>
      <c r="NQ37"/>
      <c r="NR37"/>
      <c r="NS37"/>
      <c r="NT37"/>
      <c r="NU37"/>
      <c r="NV37"/>
      <c r="NW37"/>
      <c r="NX37"/>
      <c r="NY37"/>
      <c r="NZ37"/>
      <c r="OA37"/>
      <c r="OB37"/>
      <c r="OC37"/>
      <c r="OD37"/>
      <c r="OE37"/>
      <c r="OF37"/>
      <c r="OG37"/>
      <c r="OH37"/>
      <c r="OI37"/>
      <c r="OJ37"/>
      <c r="OK37"/>
      <c r="OL37"/>
      <c r="OM37"/>
      <c r="ON37"/>
      <c r="OO37"/>
      <c r="OP37"/>
      <c r="OQ37"/>
      <c r="OR37"/>
      <c r="OS37"/>
      <c r="OT37"/>
      <c r="OU37"/>
      <c r="OV37"/>
      <c r="OW37"/>
      <c r="OX37"/>
      <c r="OY37"/>
      <c r="OZ37"/>
      <c r="PA37"/>
      <c r="PB37"/>
      <c r="PC37"/>
      <c r="PD37"/>
      <c r="PE37"/>
      <c r="PF37"/>
      <c r="PG37"/>
      <c r="PH37"/>
      <c r="PI37"/>
      <c r="PJ37"/>
      <c r="PK37"/>
      <c r="PL37"/>
      <c r="PM37"/>
      <c r="PN37"/>
      <c r="PO37"/>
      <c r="PP37"/>
      <c r="PQ37"/>
      <c r="PR37"/>
      <c r="PS37"/>
      <c r="PT37"/>
      <c r="PU37"/>
      <c r="PV37"/>
      <c r="PW37"/>
      <c r="PX37"/>
      <c r="PY37"/>
      <c r="PZ37"/>
      <c r="QA37"/>
      <c r="QB37"/>
      <c r="QC37"/>
      <c r="QD37"/>
      <c r="QE37"/>
      <c r="QF37"/>
      <c r="QG37"/>
      <c r="QH37"/>
      <c r="QI37"/>
      <c r="QJ37"/>
      <c r="QK37"/>
      <c r="QL37"/>
      <c r="QM37"/>
      <c r="QN37"/>
      <c r="QO37"/>
      <c r="QP37"/>
      <c r="QQ37"/>
      <c r="QR37"/>
      <c r="QS37"/>
      <c r="QT37"/>
      <c r="QU37"/>
      <c r="QV37"/>
      <c r="QW37"/>
      <c r="QX37"/>
      <c r="QY37"/>
      <c r="QZ37"/>
      <c r="RA37"/>
      <c r="RB37"/>
      <c r="RC37"/>
      <c r="RD37"/>
      <c r="RE37"/>
      <c r="RF37"/>
      <c r="RG37"/>
      <c r="RH37"/>
      <c r="RI37"/>
      <c r="RJ37"/>
      <c r="RK37"/>
      <c r="RL37"/>
      <c r="RM37"/>
      <c r="RN37"/>
      <c r="RO37"/>
      <c r="RP37"/>
      <c r="RQ37"/>
      <c r="RR37"/>
      <c r="RS37"/>
      <c r="RT37"/>
      <c r="RU37"/>
      <c r="RV37"/>
      <c r="RW37"/>
      <c r="RX37"/>
      <c r="RY37"/>
      <c r="RZ37"/>
      <c r="SA37"/>
      <c r="SB37"/>
      <c r="SC37"/>
      <c r="SD37"/>
      <c r="SE37"/>
      <c r="SF37"/>
      <c r="SG37"/>
      <c r="SH37"/>
      <c r="SI37"/>
      <c r="SJ37"/>
      <c r="SK37"/>
      <c r="SL37"/>
      <c r="SM37"/>
      <c r="SN37"/>
      <c r="SO37"/>
      <c r="SP37"/>
      <c r="SQ37"/>
      <c r="SR37"/>
      <c r="SS37"/>
      <c r="ST37"/>
      <c r="SU37"/>
      <c r="SV37"/>
      <c r="SW37"/>
      <c r="SX37"/>
      <c r="SY37"/>
      <c r="SZ37"/>
      <c r="TA37"/>
      <c r="TB37"/>
      <c r="TC37"/>
      <c r="TD37"/>
      <c r="TE37"/>
      <c r="TF37"/>
      <c r="TG37"/>
      <c r="TH37"/>
      <c r="TI37"/>
      <c r="TJ37"/>
      <c r="TK37"/>
      <c r="TL37"/>
      <c r="TM37"/>
      <c r="TN37"/>
      <c r="TO37"/>
      <c r="TP37"/>
      <c r="TQ37"/>
      <c r="TR37"/>
      <c r="TS37"/>
      <c r="TT37"/>
      <c r="TU37"/>
      <c r="TV37"/>
      <c r="TW37"/>
      <c r="TX37"/>
      <c r="TY37"/>
      <c r="TZ37"/>
      <c r="UA37"/>
      <c r="UB37"/>
      <c r="UC37"/>
      <c r="UD37"/>
      <c r="UE37"/>
      <c r="UF37"/>
      <c r="UG37"/>
      <c r="UH37"/>
      <c r="UI37"/>
      <c r="UJ37"/>
      <c r="UK37"/>
      <c r="UL37"/>
      <c r="UM37"/>
      <c r="UN37"/>
      <c r="UO37"/>
      <c r="UP37"/>
      <c r="UQ37"/>
      <c r="UR37"/>
      <c r="US37"/>
      <c r="UT37"/>
      <c r="UU37"/>
      <c r="UV37"/>
      <c r="UW37"/>
      <c r="UX37"/>
      <c r="UY37"/>
      <c r="UZ37"/>
      <c r="VA37"/>
      <c r="VB37"/>
      <c r="VC37"/>
      <c r="VD37"/>
      <c r="VE37"/>
      <c r="VF37"/>
      <c r="VG37"/>
      <c r="VH37"/>
      <c r="VI37"/>
      <c r="VJ37"/>
      <c r="VK37"/>
      <c r="VL37"/>
      <c r="VM37"/>
      <c r="VN37"/>
      <c r="VO37"/>
      <c r="VP37"/>
      <c r="VQ37"/>
      <c r="VR37"/>
      <c r="VS37"/>
      <c r="VT37"/>
      <c r="VU37"/>
      <c r="VV37"/>
      <c r="VW37"/>
      <c r="VX37"/>
      <c r="VY37"/>
      <c r="VZ37"/>
      <c r="WA37"/>
      <c r="WB37"/>
      <c r="WC37"/>
      <c r="WD37"/>
      <c r="WE37"/>
      <c r="WF37"/>
      <c r="WG37"/>
      <c r="WH37"/>
      <c r="WI37"/>
      <c r="WJ37"/>
      <c r="WK37"/>
      <c r="WL37"/>
      <c r="WM37"/>
      <c r="WN37"/>
      <c r="WO37"/>
      <c r="WP37"/>
      <c r="WQ37"/>
      <c r="WR37"/>
      <c r="WS37"/>
      <c r="WT37"/>
      <c r="WU37"/>
      <c r="WV37"/>
      <c r="WW37"/>
      <c r="WX37"/>
      <c r="WY37"/>
      <c r="WZ37"/>
      <c r="XA37"/>
      <c r="XB37"/>
      <c r="XC37"/>
      <c r="XD37"/>
      <c r="XE37"/>
      <c r="XF37"/>
      <c r="XG37"/>
      <c r="XH37"/>
      <c r="XI37"/>
      <c r="XJ37"/>
      <c r="XK37"/>
      <c r="XL37"/>
      <c r="XM37"/>
      <c r="XN37"/>
      <c r="XO37"/>
      <c r="XP37"/>
      <c r="XQ37"/>
      <c r="XR37"/>
      <c r="XS37"/>
      <c r="XT37"/>
      <c r="XU37"/>
      <c r="XV37"/>
      <c r="XW37"/>
      <c r="XX37"/>
      <c r="XY37"/>
      <c r="XZ37"/>
      <c r="YA37"/>
      <c r="YB37"/>
      <c r="YC37"/>
      <c r="YD37"/>
      <c r="YE37"/>
      <c r="YF37"/>
      <c r="YG37"/>
      <c r="YH37"/>
      <c r="YI37"/>
      <c r="YJ37"/>
      <c r="YK37"/>
      <c r="YL37"/>
      <c r="YM37"/>
      <c r="YN37"/>
      <c r="YO37"/>
      <c r="YP37"/>
      <c r="YQ37"/>
      <c r="YR37"/>
      <c r="YS37"/>
      <c r="YT37"/>
      <c r="YU37"/>
      <c r="YV37"/>
      <c r="YW37"/>
      <c r="YX37"/>
      <c r="YY37"/>
      <c r="YZ37"/>
      <c r="ZA37"/>
      <c r="ZB37"/>
      <c r="ZC37"/>
      <c r="ZD37"/>
      <c r="ZE37"/>
      <c r="ZF37"/>
      <c r="ZG37"/>
      <c r="ZH37"/>
      <c r="ZI37"/>
      <c r="ZJ37"/>
      <c r="ZK37"/>
      <c r="ZL37"/>
      <c r="ZM37"/>
      <c r="ZN37"/>
      <c r="ZO37"/>
      <c r="ZP37"/>
      <c r="ZQ37"/>
      <c r="ZR37"/>
      <c r="ZS37"/>
      <c r="ZT37"/>
      <c r="ZU37"/>
      <c r="ZV37"/>
      <c r="ZW37"/>
      <c r="ZX37"/>
      <c r="ZY37"/>
      <c r="ZZ37"/>
      <c r="AAA37"/>
      <c r="AAB37"/>
      <c r="AAC37"/>
      <c r="AAD37"/>
      <c r="AAE37"/>
      <c r="AAF37"/>
      <c r="AAG37"/>
      <c r="AAH37"/>
      <c r="AAI37"/>
      <c r="AAJ37"/>
      <c r="AAK37"/>
      <c r="AAL37"/>
      <c r="AAM37"/>
      <c r="AAN37"/>
      <c r="AAO37"/>
      <c r="AAP37"/>
      <c r="AAQ37"/>
      <c r="AAR37"/>
      <c r="AAS37"/>
      <c r="AAT37"/>
      <c r="AAU37"/>
      <c r="AAV37"/>
      <c r="AAW37"/>
      <c r="AAX37"/>
      <c r="AAY37"/>
      <c r="AAZ37"/>
      <c r="ABA37"/>
      <c r="ABB37"/>
      <c r="ABC37"/>
      <c r="ABD37"/>
      <c r="ABE37"/>
      <c r="ABF37"/>
      <c r="ABG37"/>
      <c r="ABH37"/>
      <c r="ABI37"/>
      <c r="ABJ37"/>
      <c r="ABK37"/>
      <c r="ABL37"/>
      <c r="ABM37"/>
      <c r="ABN37"/>
      <c r="ABO37"/>
      <c r="ABP37"/>
      <c r="ABQ37"/>
      <c r="ABR37"/>
      <c r="ABS37"/>
      <c r="ABT37"/>
      <c r="ABU37"/>
      <c r="ABV37"/>
      <c r="ABW37"/>
      <c r="ABX37"/>
      <c r="ABY37"/>
      <c r="ABZ37"/>
      <c r="ACA37"/>
      <c r="ACB37"/>
      <c r="ACC37"/>
      <c r="ACD37"/>
      <c r="ACE37"/>
      <c r="ACF37"/>
      <c r="ACG37"/>
      <c r="ACH37"/>
      <c r="ACI37"/>
      <c r="ACJ37"/>
      <c r="ACK37"/>
      <c r="ACL37"/>
      <c r="ACM37"/>
      <c r="ACN37"/>
      <c r="ACO37"/>
      <c r="ACP37"/>
      <c r="ACQ37"/>
      <c r="ACR37"/>
      <c r="ACS37"/>
      <c r="ACT37"/>
      <c r="ACU37"/>
      <c r="ACV37"/>
      <c r="ACW37"/>
      <c r="ACX37"/>
      <c r="ACY37"/>
      <c r="ACZ37"/>
      <c r="ADA37"/>
      <c r="ADB37"/>
      <c r="ADC37"/>
      <c r="ADD37"/>
      <c r="ADE37"/>
      <c r="ADF37"/>
      <c r="ADG37"/>
      <c r="ADH37"/>
      <c r="ADI37"/>
      <c r="ADJ37"/>
      <c r="ADK37"/>
      <c r="ADL37"/>
      <c r="ADM37"/>
      <c r="ADN37"/>
      <c r="ADO37"/>
      <c r="ADP37"/>
      <c r="ADQ37"/>
      <c r="ADR37"/>
      <c r="ADS37"/>
      <c r="ADT37"/>
      <c r="ADU37"/>
      <c r="ADV37"/>
      <c r="ADW37"/>
      <c r="ADX37"/>
      <c r="ADY37"/>
      <c r="ADZ37"/>
      <c r="AEA37"/>
      <c r="AEB37"/>
      <c r="AEC37"/>
      <c r="AED37"/>
      <c r="AEE37"/>
      <c r="AEF37"/>
      <c r="AEG37"/>
      <c r="AEH37"/>
      <c r="AEI37"/>
      <c r="AEJ37"/>
      <c r="AEK37"/>
      <c r="AEL37"/>
      <c r="AEM37"/>
      <c r="AEN37"/>
      <c r="AEO37"/>
      <c r="AEP37"/>
      <c r="AEQ37"/>
      <c r="AER37"/>
      <c r="AES37"/>
      <c r="AET37"/>
      <c r="AEU37"/>
      <c r="AEV37"/>
      <c r="AEW37"/>
      <c r="AEX37"/>
      <c r="AEY37"/>
      <c r="AEZ37"/>
      <c r="AFA37"/>
      <c r="AFB37"/>
      <c r="AFC37"/>
      <c r="AFD37"/>
      <c r="AFE37"/>
      <c r="AFF37"/>
      <c r="AFG37"/>
      <c r="AFH37"/>
      <c r="AFI37"/>
      <c r="AFJ37"/>
      <c r="AFK37"/>
      <c r="AFL37"/>
      <c r="AFM37"/>
      <c r="AFN37"/>
      <c r="AFO37"/>
      <c r="AFP37"/>
      <c r="AFQ37"/>
      <c r="AFR37"/>
      <c r="AFS37"/>
      <c r="AFT37"/>
      <c r="AFU37"/>
      <c r="AFV37"/>
      <c r="AFW37"/>
      <c r="AFX37"/>
      <c r="AFY37"/>
      <c r="AFZ37"/>
      <c r="AGA37"/>
      <c r="AGB37"/>
      <c r="AGC37"/>
      <c r="AGD37"/>
      <c r="AGE37"/>
      <c r="AGF37"/>
      <c r="AGG37"/>
      <c r="AGH37"/>
      <c r="AGI37"/>
      <c r="AGJ37"/>
      <c r="AGK37"/>
      <c r="AGL37"/>
      <c r="AGM37"/>
      <c r="AGN37"/>
      <c r="AGO37"/>
      <c r="AGP37"/>
      <c r="AGQ37"/>
      <c r="AGR37"/>
      <c r="AGS37"/>
      <c r="AGT37"/>
      <c r="AGU37"/>
      <c r="AGV37"/>
      <c r="AGW37"/>
      <c r="AGX37"/>
      <c r="AGY37"/>
      <c r="AGZ37"/>
      <c r="AHA37"/>
      <c r="AHB37"/>
      <c r="AHC37"/>
      <c r="AHD37"/>
      <c r="AHE37"/>
      <c r="AHF37"/>
      <c r="AHG37"/>
      <c r="AHH37"/>
      <c r="AHI37"/>
      <c r="AHJ37"/>
      <c r="AHK37"/>
      <c r="AHL37"/>
      <c r="AHM37"/>
      <c r="AHN37"/>
      <c r="AHO37"/>
      <c r="AHP37"/>
      <c r="AHQ37"/>
      <c r="AHR37"/>
      <c r="AHS37"/>
      <c r="AHT37"/>
      <c r="AHU37"/>
      <c r="AHV37"/>
      <c r="AHW37"/>
      <c r="AHX37"/>
      <c r="AHY37"/>
      <c r="AHZ37"/>
      <c r="AIA37"/>
      <c r="AIB37"/>
      <c r="AIC37"/>
      <c r="AID37"/>
      <c r="AIE37"/>
      <c r="AIF37"/>
      <c r="AIG37"/>
      <c r="AIH37"/>
      <c r="AII37"/>
      <c r="AIJ37"/>
      <c r="AIK37"/>
      <c r="AIL37"/>
      <c r="AIM37"/>
      <c r="AIN37"/>
      <c r="AIO37"/>
      <c r="AIP37"/>
      <c r="AIQ37"/>
      <c r="AIR37"/>
      <c r="AIS37"/>
      <c r="AIT37"/>
      <c r="AIU37"/>
      <c r="AIV37"/>
      <c r="AIW37"/>
      <c r="AIX37"/>
      <c r="AIY37"/>
      <c r="AIZ37"/>
      <c r="AJA37"/>
      <c r="AJB37"/>
      <c r="AJC37"/>
      <c r="AJD37"/>
      <c r="AJE37"/>
      <c r="AJF37"/>
      <c r="AJG37"/>
      <c r="AJH37"/>
      <c r="AJI37"/>
      <c r="AJJ37"/>
      <c r="AJK37"/>
      <c r="AJL37"/>
      <c r="AJM37"/>
      <c r="AJN37"/>
      <c r="AJO37"/>
      <c r="AJP37"/>
      <c r="AJQ37"/>
      <c r="AJR37"/>
      <c r="AJS37"/>
      <c r="AJT37"/>
      <c r="AJU37"/>
      <c r="AJV37"/>
      <c r="AJW37"/>
      <c r="AJX37"/>
      <c r="AJY37"/>
      <c r="AJZ37"/>
      <c r="AKA37"/>
      <c r="AKB37"/>
      <c r="AKC37"/>
      <c r="AKD37"/>
      <c r="AKE37"/>
      <c r="AKF37"/>
      <c r="AKG37"/>
      <c r="AKH37"/>
      <c r="AKI37"/>
      <c r="AKJ37"/>
      <c r="AKK37"/>
      <c r="AKL37"/>
      <c r="AKM37"/>
      <c r="AKN37"/>
      <c r="AKO37"/>
      <c r="AKP37"/>
      <c r="AKQ37"/>
      <c r="AKR37"/>
      <c r="AKS37"/>
      <c r="AKT37"/>
      <c r="AKU37"/>
      <c r="AKV37"/>
      <c r="AKW37"/>
      <c r="AKX37"/>
      <c r="AKY37"/>
      <c r="AKZ37"/>
      <c r="ALA37"/>
      <c r="ALB37"/>
      <c r="ALC37"/>
      <c r="ALD37"/>
      <c r="ALE37"/>
      <c r="ALF37"/>
      <c r="ALG37"/>
      <c r="ALH37"/>
      <c r="ALI37"/>
      <c r="ALJ37"/>
      <c r="ALK37"/>
      <c r="ALL37"/>
      <c r="ALM37"/>
      <c r="ALN37"/>
      <c r="ALO37"/>
      <c r="ALP37"/>
      <c r="ALQ37"/>
      <c r="ALR37"/>
      <c r="ALS37"/>
      <c r="ALT37"/>
      <c r="ALU37"/>
      <c r="ALV37"/>
      <c r="ALW37"/>
      <c r="ALX37"/>
      <c r="ALY37"/>
      <c r="ALZ37"/>
      <c r="AMA37"/>
      <c r="AMB37"/>
      <c r="AMC37"/>
      <c r="AMD37"/>
      <c r="AME37"/>
      <c r="AMF37"/>
      <c r="AMG37"/>
      <c r="AMH37"/>
      <c r="AMI37"/>
      <c r="AMJ37"/>
    </row>
    <row r="38" spans="1:1024" ht="26.25" customHeight="1" x14ac:dyDescent="0.15">
      <c r="A38" s="72">
        <v>11</v>
      </c>
      <c r="B38" s="608"/>
      <c r="C38" s="608"/>
      <c r="D38" s="608"/>
      <c r="E38" s="608"/>
      <c r="F38" s="608"/>
      <c r="G38" s="608"/>
      <c r="H38" s="608"/>
      <c r="I38" s="608"/>
      <c r="J38" s="608"/>
      <c r="K38" s="608"/>
      <c r="L38" s="608"/>
      <c r="M38" s="608"/>
      <c r="N38" s="608"/>
      <c r="O38" s="608"/>
      <c r="P38" s="608"/>
      <c r="Q38" s="597"/>
      <c r="R38" s="597"/>
      <c r="S38" s="597"/>
      <c r="T38" s="597"/>
      <c r="U38" s="597"/>
      <c r="V38" s="598"/>
      <c r="W38" s="598"/>
      <c r="X38" s="598"/>
      <c r="Y38" s="598"/>
      <c r="Z38" s="598"/>
      <c r="AA38" s="622"/>
      <c r="AB38" s="622"/>
      <c r="AC38" s="622"/>
      <c r="AD38" s="622"/>
      <c r="AE38" s="622"/>
      <c r="AF38" s="618"/>
      <c r="AG38" s="618"/>
      <c r="AH38" s="618"/>
      <c r="AI38" s="618"/>
      <c r="AJ38" s="618"/>
      <c r="AK38" s="623"/>
      <c r="AL38" s="623"/>
      <c r="AM38" s="623"/>
      <c r="AN38" s="623"/>
      <c r="AO38" s="623"/>
      <c r="AP38" s="598"/>
      <c r="AQ38" s="598"/>
      <c r="AR38" s="598"/>
      <c r="AS38" s="598"/>
      <c r="AT38" s="598"/>
      <c r="AU38" s="598"/>
      <c r="AV38" s="598"/>
      <c r="AW38" s="598"/>
      <c r="AX38" s="598"/>
      <c r="AY38" s="598"/>
      <c r="AZ38" s="624"/>
      <c r="BA38" s="624"/>
      <c r="BB38" s="624"/>
      <c r="BC38" s="624"/>
      <c r="BD38" s="624"/>
      <c r="BE38" s="599"/>
      <c r="BF38" s="599"/>
      <c r="BG38" s="599"/>
      <c r="BH38" s="599"/>
      <c r="BI38" s="599"/>
      <c r="BJ38" s="61"/>
      <c r="BK38" s="61"/>
      <c r="BL38" s="61"/>
      <c r="BM38" s="61"/>
      <c r="BN38" s="61"/>
      <c r="BO38" s="71"/>
      <c r="BP38" s="71"/>
      <c r="BQ38" s="68">
        <v>32</v>
      </c>
      <c r="BR38" s="69"/>
      <c r="BS38" s="608"/>
      <c r="BT38" s="608"/>
      <c r="BU38" s="608"/>
      <c r="BV38" s="608"/>
      <c r="BW38" s="608"/>
      <c r="BX38" s="608"/>
      <c r="BY38" s="608"/>
      <c r="BZ38" s="608"/>
      <c r="CA38" s="608"/>
      <c r="CB38" s="608"/>
      <c r="CC38" s="608"/>
      <c r="CD38" s="608"/>
      <c r="CE38" s="608"/>
      <c r="CF38" s="608"/>
      <c r="CG38" s="608"/>
      <c r="CH38" s="609"/>
      <c r="CI38" s="609"/>
      <c r="CJ38" s="609"/>
      <c r="CK38" s="609"/>
      <c r="CL38" s="609"/>
      <c r="CM38" s="609"/>
      <c r="CN38" s="609"/>
      <c r="CO38" s="609"/>
      <c r="CP38" s="609"/>
      <c r="CQ38" s="609"/>
      <c r="CR38" s="609"/>
      <c r="CS38" s="609"/>
      <c r="CT38" s="609"/>
      <c r="CU38" s="609"/>
      <c r="CV38" s="609"/>
      <c r="CW38" s="609"/>
      <c r="CX38" s="609"/>
      <c r="CY38" s="609"/>
      <c r="CZ38" s="609"/>
      <c r="DA38" s="609"/>
      <c r="DB38" s="609"/>
      <c r="DC38" s="609"/>
      <c r="DD38" s="609"/>
      <c r="DE38" s="609"/>
      <c r="DF38" s="609"/>
      <c r="DG38" s="609"/>
      <c r="DH38" s="609"/>
      <c r="DI38" s="609"/>
      <c r="DJ38" s="609"/>
      <c r="DK38" s="609"/>
      <c r="DL38" s="609"/>
      <c r="DM38" s="609"/>
      <c r="DN38" s="609"/>
      <c r="DO38" s="609"/>
      <c r="DP38" s="609"/>
      <c r="DQ38" s="609"/>
      <c r="DR38" s="609"/>
      <c r="DS38" s="609"/>
      <c r="DT38" s="609"/>
      <c r="DU38" s="609"/>
      <c r="DV38" s="610"/>
      <c r="DW38" s="610"/>
      <c r="DX38" s="610"/>
      <c r="DY38" s="610"/>
      <c r="DZ38" s="610"/>
      <c r="EA38" s="60"/>
      <c r="EB38"/>
      <c r="EC38"/>
      <c r="ED38"/>
      <c r="EE38"/>
      <c r="EF38"/>
      <c r="EG38"/>
      <c r="EH38"/>
      <c r="EI38"/>
      <c r="EJ38"/>
      <c r="EK38"/>
      <c r="EL38"/>
      <c r="EM38"/>
      <c r="EN38"/>
      <c r="EO38"/>
      <c r="EP38"/>
      <c r="EQ38"/>
      <c r="ER38"/>
      <c r="ES38"/>
      <c r="ET38"/>
      <c r="EU38"/>
      <c r="EV38"/>
      <c r="EW38"/>
      <c r="EX38"/>
      <c r="EY38"/>
      <c r="EZ38"/>
      <c r="FA38"/>
      <c r="FB38"/>
      <c r="FC38"/>
      <c r="FD38"/>
      <c r="FE38"/>
      <c r="FF38"/>
      <c r="FG38"/>
      <c r="FH38"/>
      <c r="FI38"/>
      <c r="FJ38"/>
      <c r="FK38"/>
      <c r="FL38"/>
      <c r="FM38"/>
      <c r="FN38"/>
      <c r="FO38"/>
      <c r="FP38"/>
      <c r="FQ38"/>
      <c r="FR38"/>
      <c r="FS38"/>
      <c r="FT38"/>
      <c r="FU38"/>
      <c r="FV38"/>
      <c r="FW38"/>
      <c r="FX38"/>
      <c r="FY38"/>
      <c r="FZ38"/>
      <c r="GA38"/>
      <c r="GB38"/>
      <c r="GC38"/>
      <c r="GD38"/>
      <c r="GE38"/>
      <c r="GF38"/>
      <c r="GG38"/>
      <c r="GH38"/>
      <c r="GI38"/>
      <c r="GJ38"/>
      <c r="GK38"/>
      <c r="GL38"/>
      <c r="GM38"/>
      <c r="GN38"/>
      <c r="GO38"/>
      <c r="GP38"/>
      <c r="GQ38"/>
      <c r="GR38"/>
      <c r="GS38"/>
      <c r="GT38"/>
      <c r="GU38"/>
      <c r="GV38"/>
      <c r="GW38"/>
      <c r="GX38"/>
      <c r="GY38"/>
      <c r="GZ38"/>
      <c r="HA38"/>
      <c r="HB38"/>
      <c r="HC38"/>
      <c r="HD38"/>
      <c r="HE38"/>
      <c r="HF38"/>
      <c r="HG38"/>
      <c r="HH38"/>
      <c r="HI38"/>
      <c r="HJ38"/>
      <c r="HK38"/>
      <c r="HL38"/>
      <c r="HM38"/>
      <c r="HN38"/>
      <c r="HO38"/>
      <c r="HP38"/>
      <c r="HQ38"/>
      <c r="HR38"/>
      <c r="HS38"/>
      <c r="HT38"/>
      <c r="HU38"/>
      <c r="HV38"/>
      <c r="HW38"/>
      <c r="HX38"/>
      <c r="HY38"/>
      <c r="HZ38"/>
      <c r="IA38"/>
      <c r="IB38"/>
      <c r="IC38"/>
      <c r="ID38"/>
      <c r="IE38"/>
      <c r="IF38"/>
      <c r="IG38"/>
      <c r="IH38"/>
      <c r="II38"/>
      <c r="IJ38"/>
      <c r="IK38"/>
      <c r="IL38"/>
      <c r="IM38"/>
      <c r="IN38"/>
      <c r="IO38"/>
      <c r="IP38"/>
      <c r="IQ38"/>
      <c r="IR38"/>
      <c r="IS38"/>
      <c r="IT38"/>
      <c r="IU38"/>
      <c r="IV38"/>
      <c r="IW38"/>
      <c r="IX38"/>
      <c r="IY38"/>
      <c r="IZ38"/>
      <c r="JA38"/>
      <c r="JB38"/>
      <c r="JC38"/>
      <c r="JD38"/>
      <c r="JE38"/>
      <c r="JF38"/>
      <c r="JG38"/>
      <c r="JH38"/>
      <c r="JI38"/>
      <c r="JJ38"/>
      <c r="JK38"/>
      <c r="JL38"/>
      <c r="JM38"/>
      <c r="JN38"/>
      <c r="JO38"/>
      <c r="JP38"/>
      <c r="JQ38"/>
      <c r="JR38"/>
      <c r="JS38"/>
      <c r="JT38"/>
      <c r="JU38"/>
      <c r="JV38"/>
      <c r="JW38"/>
      <c r="JX38"/>
      <c r="JY38"/>
      <c r="JZ38"/>
      <c r="KA38"/>
      <c r="KB38"/>
      <c r="KC38"/>
      <c r="KD38"/>
      <c r="KE38"/>
      <c r="KF38"/>
      <c r="KG38"/>
      <c r="KH38"/>
      <c r="KI38"/>
      <c r="KJ38"/>
      <c r="KK38"/>
      <c r="KL38"/>
      <c r="KM38"/>
      <c r="KN38"/>
      <c r="KO38"/>
      <c r="KP38"/>
      <c r="KQ38"/>
      <c r="KR38"/>
      <c r="KS38"/>
      <c r="KT38"/>
      <c r="KU38"/>
      <c r="KV38"/>
      <c r="KW38"/>
      <c r="KX38"/>
      <c r="KY38"/>
      <c r="KZ38"/>
      <c r="LA38"/>
      <c r="LB38"/>
      <c r="LC38"/>
      <c r="LD38"/>
      <c r="LE38"/>
      <c r="LF38"/>
      <c r="LG38"/>
      <c r="LH38"/>
      <c r="LI38"/>
      <c r="LJ38"/>
      <c r="LK38"/>
      <c r="LL38"/>
      <c r="LM38"/>
      <c r="LN38"/>
      <c r="LO38"/>
      <c r="LP38"/>
      <c r="LQ38"/>
      <c r="LR38"/>
      <c r="LS38"/>
      <c r="LT38"/>
      <c r="LU38"/>
      <c r="LV38"/>
      <c r="LW38"/>
      <c r="LX38"/>
      <c r="LY38"/>
      <c r="LZ38"/>
      <c r="MA38"/>
      <c r="MB38"/>
      <c r="MC38"/>
      <c r="MD38"/>
      <c r="ME38"/>
      <c r="MF38"/>
      <c r="MG38"/>
      <c r="MH38"/>
      <c r="MI38"/>
      <c r="MJ38"/>
      <c r="MK38"/>
      <c r="ML38"/>
      <c r="MM38"/>
      <c r="MN38"/>
      <c r="MO38"/>
      <c r="MP38"/>
      <c r="MQ38"/>
      <c r="MR38"/>
      <c r="MS38"/>
      <c r="MT38"/>
      <c r="MU38"/>
      <c r="MV38"/>
      <c r="MW38"/>
      <c r="MX38"/>
      <c r="MY38"/>
      <c r="MZ38"/>
      <c r="NA38"/>
      <c r="NB38"/>
      <c r="NC38"/>
      <c r="ND38"/>
      <c r="NE38"/>
      <c r="NF38"/>
      <c r="NG38"/>
      <c r="NH38"/>
      <c r="NI38"/>
      <c r="NJ38"/>
      <c r="NK38"/>
      <c r="NL38"/>
      <c r="NM38"/>
      <c r="NN38"/>
      <c r="NO38"/>
      <c r="NP38"/>
      <c r="NQ38"/>
      <c r="NR38"/>
      <c r="NS38"/>
      <c r="NT38"/>
      <c r="NU38"/>
      <c r="NV38"/>
      <c r="NW38"/>
      <c r="NX38"/>
      <c r="NY38"/>
      <c r="NZ38"/>
      <c r="OA38"/>
      <c r="OB38"/>
      <c r="OC38"/>
      <c r="OD38"/>
      <c r="OE38"/>
      <c r="OF38"/>
      <c r="OG38"/>
      <c r="OH38"/>
      <c r="OI38"/>
      <c r="OJ38"/>
      <c r="OK38"/>
      <c r="OL38"/>
      <c r="OM38"/>
      <c r="ON38"/>
      <c r="OO38"/>
      <c r="OP38"/>
      <c r="OQ38"/>
      <c r="OR38"/>
      <c r="OS38"/>
      <c r="OT38"/>
      <c r="OU38"/>
      <c r="OV38"/>
      <c r="OW38"/>
      <c r="OX38"/>
      <c r="OY38"/>
      <c r="OZ38"/>
      <c r="PA38"/>
      <c r="PB38"/>
      <c r="PC38"/>
      <c r="PD38"/>
      <c r="PE38"/>
      <c r="PF38"/>
      <c r="PG38"/>
      <c r="PH38"/>
      <c r="PI38"/>
      <c r="PJ38"/>
      <c r="PK38"/>
      <c r="PL38"/>
      <c r="PM38"/>
      <c r="PN38"/>
      <c r="PO38"/>
      <c r="PP38"/>
      <c r="PQ38"/>
      <c r="PR38"/>
      <c r="PS38"/>
      <c r="PT38"/>
      <c r="PU38"/>
      <c r="PV38"/>
      <c r="PW38"/>
      <c r="PX38"/>
      <c r="PY38"/>
      <c r="PZ38"/>
      <c r="QA38"/>
      <c r="QB38"/>
      <c r="QC38"/>
      <c r="QD38"/>
      <c r="QE38"/>
      <c r="QF38"/>
      <c r="QG38"/>
      <c r="QH38"/>
      <c r="QI38"/>
      <c r="QJ38"/>
      <c r="QK38"/>
      <c r="QL38"/>
      <c r="QM38"/>
      <c r="QN38"/>
      <c r="QO38"/>
      <c r="QP38"/>
      <c r="QQ38"/>
      <c r="QR38"/>
      <c r="QS38"/>
      <c r="QT38"/>
      <c r="QU38"/>
      <c r="QV38"/>
      <c r="QW38"/>
      <c r="QX38"/>
      <c r="QY38"/>
      <c r="QZ38"/>
      <c r="RA38"/>
      <c r="RB38"/>
      <c r="RC38"/>
      <c r="RD38"/>
      <c r="RE38"/>
      <c r="RF38"/>
      <c r="RG38"/>
      <c r="RH38"/>
      <c r="RI38"/>
      <c r="RJ38"/>
      <c r="RK38"/>
      <c r="RL38"/>
      <c r="RM38"/>
      <c r="RN38"/>
      <c r="RO38"/>
      <c r="RP38"/>
      <c r="RQ38"/>
      <c r="RR38"/>
      <c r="RS38"/>
      <c r="RT38"/>
      <c r="RU38"/>
      <c r="RV38"/>
      <c r="RW38"/>
      <c r="RX38"/>
      <c r="RY38"/>
      <c r="RZ38"/>
      <c r="SA38"/>
      <c r="SB38"/>
      <c r="SC38"/>
      <c r="SD38"/>
      <c r="SE38"/>
      <c r="SF38"/>
      <c r="SG38"/>
      <c r="SH38"/>
      <c r="SI38"/>
      <c r="SJ38"/>
      <c r="SK38"/>
      <c r="SL38"/>
      <c r="SM38"/>
      <c r="SN38"/>
      <c r="SO38"/>
      <c r="SP38"/>
      <c r="SQ38"/>
      <c r="SR38"/>
      <c r="SS38"/>
      <c r="ST38"/>
      <c r="SU38"/>
      <c r="SV38"/>
      <c r="SW38"/>
      <c r="SX38"/>
      <c r="SY38"/>
      <c r="SZ38"/>
      <c r="TA38"/>
      <c r="TB38"/>
      <c r="TC38"/>
      <c r="TD38"/>
      <c r="TE38"/>
      <c r="TF38"/>
      <c r="TG38"/>
      <c r="TH38"/>
      <c r="TI38"/>
      <c r="TJ38"/>
      <c r="TK38"/>
      <c r="TL38"/>
      <c r="TM38"/>
      <c r="TN38"/>
      <c r="TO38"/>
      <c r="TP38"/>
      <c r="TQ38"/>
      <c r="TR38"/>
      <c r="TS38"/>
      <c r="TT38"/>
      <c r="TU38"/>
      <c r="TV38"/>
      <c r="TW38"/>
      <c r="TX38"/>
      <c r="TY38"/>
      <c r="TZ38"/>
      <c r="UA38"/>
      <c r="UB38"/>
      <c r="UC38"/>
      <c r="UD38"/>
      <c r="UE38"/>
      <c r="UF38"/>
      <c r="UG38"/>
      <c r="UH38"/>
      <c r="UI38"/>
      <c r="UJ38"/>
      <c r="UK38"/>
      <c r="UL38"/>
      <c r="UM38"/>
      <c r="UN38"/>
      <c r="UO38"/>
      <c r="UP38"/>
      <c r="UQ38"/>
      <c r="UR38"/>
      <c r="US38"/>
      <c r="UT38"/>
      <c r="UU38"/>
      <c r="UV38"/>
      <c r="UW38"/>
      <c r="UX38"/>
      <c r="UY38"/>
      <c r="UZ38"/>
      <c r="VA38"/>
      <c r="VB38"/>
      <c r="VC38"/>
      <c r="VD38"/>
      <c r="VE38"/>
      <c r="VF38"/>
      <c r="VG38"/>
      <c r="VH38"/>
      <c r="VI38"/>
      <c r="VJ38"/>
      <c r="VK38"/>
      <c r="VL38"/>
      <c r="VM38"/>
      <c r="VN38"/>
      <c r="VO38"/>
      <c r="VP38"/>
      <c r="VQ38"/>
      <c r="VR38"/>
      <c r="VS38"/>
      <c r="VT38"/>
      <c r="VU38"/>
      <c r="VV38"/>
      <c r="VW38"/>
      <c r="VX38"/>
      <c r="VY38"/>
      <c r="VZ38"/>
      <c r="WA38"/>
      <c r="WB38"/>
      <c r="WC38"/>
      <c r="WD38"/>
      <c r="WE38"/>
      <c r="WF38"/>
      <c r="WG38"/>
      <c r="WH38"/>
      <c r="WI38"/>
      <c r="WJ38"/>
      <c r="WK38"/>
      <c r="WL38"/>
      <c r="WM38"/>
      <c r="WN38"/>
      <c r="WO38"/>
      <c r="WP38"/>
      <c r="WQ38"/>
      <c r="WR38"/>
      <c r="WS38"/>
      <c r="WT38"/>
      <c r="WU38"/>
      <c r="WV38"/>
      <c r="WW38"/>
      <c r="WX38"/>
      <c r="WY38"/>
      <c r="WZ38"/>
      <c r="XA38"/>
      <c r="XB38"/>
      <c r="XC38"/>
      <c r="XD38"/>
      <c r="XE38"/>
      <c r="XF38"/>
      <c r="XG38"/>
      <c r="XH38"/>
      <c r="XI38"/>
      <c r="XJ38"/>
      <c r="XK38"/>
      <c r="XL38"/>
      <c r="XM38"/>
      <c r="XN38"/>
      <c r="XO38"/>
      <c r="XP38"/>
      <c r="XQ38"/>
      <c r="XR38"/>
      <c r="XS38"/>
      <c r="XT38"/>
      <c r="XU38"/>
      <c r="XV38"/>
      <c r="XW38"/>
      <c r="XX38"/>
      <c r="XY38"/>
      <c r="XZ38"/>
      <c r="YA38"/>
      <c r="YB38"/>
      <c r="YC38"/>
      <c r="YD38"/>
      <c r="YE38"/>
      <c r="YF38"/>
      <c r="YG38"/>
      <c r="YH38"/>
      <c r="YI38"/>
      <c r="YJ38"/>
      <c r="YK38"/>
      <c r="YL38"/>
      <c r="YM38"/>
      <c r="YN38"/>
      <c r="YO38"/>
      <c r="YP38"/>
      <c r="YQ38"/>
      <c r="YR38"/>
      <c r="YS38"/>
      <c r="YT38"/>
      <c r="YU38"/>
      <c r="YV38"/>
      <c r="YW38"/>
      <c r="YX38"/>
      <c r="YY38"/>
      <c r="YZ38"/>
      <c r="ZA38"/>
      <c r="ZB38"/>
      <c r="ZC38"/>
      <c r="ZD38"/>
      <c r="ZE38"/>
      <c r="ZF38"/>
      <c r="ZG38"/>
      <c r="ZH38"/>
      <c r="ZI38"/>
      <c r="ZJ38"/>
      <c r="ZK38"/>
      <c r="ZL38"/>
      <c r="ZM38"/>
      <c r="ZN38"/>
      <c r="ZO38"/>
      <c r="ZP38"/>
      <c r="ZQ38"/>
      <c r="ZR38"/>
      <c r="ZS38"/>
      <c r="ZT38"/>
      <c r="ZU38"/>
      <c r="ZV38"/>
      <c r="ZW38"/>
      <c r="ZX38"/>
      <c r="ZY38"/>
      <c r="ZZ38"/>
      <c r="AAA38"/>
      <c r="AAB38"/>
      <c r="AAC38"/>
      <c r="AAD38"/>
      <c r="AAE38"/>
      <c r="AAF38"/>
      <c r="AAG38"/>
      <c r="AAH38"/>
      <c r="AAI38"/>
      <c r="AAJ38"/>
      <c r="AAK38"/>
      <c r="AAL38"/>
      <c r="AAM38"/>
      <c r="AAN38"/>
      <c r="AAO38"/>
      <c r="AAP38"/>
      <c r="AAQ38"/>
      <c r="AAR38"/>
      <c r="AAS38"/>
      <c r="AAT38"/>
      <c r="AAU38"/>
      <c r="AAV38"/>
      <c r="AAW38"/>
      <c r="AAX38"/>
      <c r="AAY38"/>
      <c r="AAZ38"/>
      <c r="ABA38"/>
      <c r="ABB38"/>
      <c r="ABC38"/>
      <c r="ABD38"/>
      <c r="ABE38"/>
      <c r="ABF38"/>
      <c r="ABG38"/>
      <c r="ABH38"/>
      <c r="ABI38"/>
      <c r="ABJ38"/>
      <c r="ABK38"/>
      <c r="ABL38"/>
      <c r="ABM38"/>
      <c r="ABN38"/>
      <c r="ABO38"/>
      <c r="ABP38"/>
      <c r="ABQ38"/>
      <c r="ABR38"/>
      <c r="ABS38"/>
      <c r="ABT38"/>
      <c r="ABU38"/>
      <c r="ABV38"/>
      <c r="ABW38"/>
      <c r="ABX38"/>
      <c r="ABY38"/>
      <c r="ABZ38"/>
      <c r="ACA38"/>
      <c r="ACB38"/>
      <c r="ACC38"/>
      <c r="ACD38"/>
      <c r="ACE38"/>
      <c r="ACF38"/>
      <c r="ACG38"/>
      <c r="ACH38"/>
      <c r="ACI38"/>
      <c r="ACJ38"/>
      <c r="ACK38"/>
      <c r="ACL38"/>
      <c r="ACM38"/>
      <c r="ACN38"/>
      <c r="ACO38"/>
      <c r="ACP38"/>
      <c r="ACQ38"/>
      <c r="ACR38"/>
      <c r="ACS38"/>
      <c r="ACT38"/>
      <c r="ACU38"/>
      <c r="ACV38"/>
      <c r="ACW38"/>
      <c r="ACX38"/>
      <c r="ACY38"/>
      <c r="ACZ38"/>
      <c r="ADA38"/>
      <c r="ADB38"/>
      <c r="ADC38"/>
      <c r="ADD38"/>
      <c r="ADE38"/>
      <c r="ADF38"/>
      <c r="ADG38"/>
      <c r="ADH38"/>
      <c r="ADI38"/>
      <c r="ADJ38"/>
      <c r="ADK38"/>
      <c r="ADL38"/>
      <c r="ADM38"/>
      <c r="ADN38"/>
      <c r="ADO38"/>
      <c r="ADP38"/>
      <c r="ADQ38"/>
      <c r="ADR38"/>
      <c r="ADS38"/>
      <c r="ADT38"/>
      <c r="ADU38"/>
      <c r="ADV38"/>
      <c r="ADW38"/>
      <c r="ADX38"/>
      <c r="ADY38"/>
      <c r="ADZ38"/>
      <c r="AEA38"/>
      <c r="AEB38"/>
      <c r="AEC38"/>
      <c r="AED38"/>
      <c r="AEE38"/>
      <c r="AEF38"/>
      <c r="AEG38"/>
      <c r="AEH38"/>
      <c r="AEI38"/>
      <c r="AEJ38"/>
      <c r="AEK38"/>
      <c r="AEL38"/>
      <c r="AEM38"/>
      <c r="AEN38"/>
      <c r="AEO38"/>
      <c r="AEP38"/>
      <c r="AEQ38"/>
      <c r="AER38"/>
      <c r="AES38"/>
      <c r="AET38"/>
      <c r="AEU38"/>
      <c r="AEV38"/>
      <c r="AEW38"/>
      <c r="AEX38"/>
      <c r="AEY38"/>
      <c r="AEZ38"/>
      <c r="AFA38"/>
      <c r="AFB38"/>
      <c r="AFC38"/>
      <c r="AFD38"/>
      <c r="AFE38"/>
      <c r="AFF38"/>
      <c r="AFG38"/>
      <c r="AFH38"/>
      <c r="AFI38"/>
      <c r="AFJ38"/>
      <c r="AFK38"/>
      <c r="AFL38"/>
      <c r="AFM38"/>
      <c r="AFN38"/>
      <c r="AFO38"/>
      <c r="AFP38"/>
      <c r="AFQ38"/>
      <c r="AFR38"/>
      <c r="AFS38"/>
      <c r="AFT38"/>
      <c r="AFU38"/>
      <c r="AFV38"/>
      <c r="AFW38"/>
      <c r="AFX38"/>
      <c r="AFY38"/>
      <c r="AFZ38"/>
      <c r="AGA38"/>
      <c r="AGB38"/>
      <c r="AGC38"/>
      <c r="AGD38"/>
      <c r="AGE38"/>
      <c r="AGF38"/>
      <c r="AGG38"/>
      <c r="AGH38"/>
      <c r="AGI38"/>
      <c r="AGJ38"/>
      <c r="AGK38"/>
      <c r="AGL38"/>
      <c r="AGM38"/>
      <c r="AGN38"/>
      <c r="AGO38"/>
      <c r="AGP38"/>
      <c r="AGQ38"/>
      <c r="AGR38"/>
      <c r="AGS38"/>
      <c r="AGT38"/>
      <c r="AGU38"/>
      <c r="AGV38"/>
      <c r="AGW38"/>
      <c r="AGX38"/>
      <c r="AGY38"/>
      <c r="AGZ38"/>
      <c r="AHA38"/>
      <c r="AHB38"/>
      <c r="AHC38"/>
      <c r="AHD38"/>
      <c r="AHE38"/>
      <c r="AHF38"/>
      <c r="AHG38"/>
      <c r="AHH38"/>
      <c r="AHI38"/>
      <c r="AHJ38"/>
      <c r="AHK38"/>
      <c r="AHL38"/>
      <c r="AHM38"/>
      <c r="AHN38"/>
      <c r="AHO38"/>
      <c r="AHP38"/>
      <c r="AHQ38"/>
      <c r="AHR38"/>
      <c r="AHS38"/>
      <c r="AHT38"/>
      <c r="AHU38"/>
      <c r="AHV38"/>
      <c r="AHW38"/>
      <c r="AHX38"/>
      <c r="AHY38"/>
      <c r="AHZ38"/>
      <c r="AIA38"/>
      <c r="AIB38"/>
      <c r="AIC38"/>
      <c r="AID38"/>
      <c r="AIE38"/>
      <c r="AIF38"/>
      <c r="AIG38"/>
      <c r="AIH38"/>
      <c r="AII38"/>
      <c r="AIJ38"/>
      <c r="AIK38"/>
      <c r="AIL38"/>
      <c r="AIM38"/>
      <c r="AIN38"/>
      <c r="AIO38"/>
      <c r="AIP38"/>
      <c r="AIQ38"/>
      <c r="AIR38"/>
      <c r="AIS38"/>
      <c r="AIT38"/>
      <c r="AIU38"/>
      <c r="AIV38"/>
      <c r="AIW38"/>
      <c r="AIX38"/>
      <c r="AIY38"/>
      <c r="AIZ38"/>
      <c r="AJA38"/>
      <c r="AJB38"/>
      <c r="AJC38"/>
      <c r="AJD38"/>
      <c r="AJE38"/>
      <c r="AJF38"/>
      <c r="AJG38"/>
      <c r="AJH38"/>
      <c r="AJI38"/>
      <c r="AJJ38"/>
      <c r="AJK38"/>
      <c r="AJL38"/>
      <c r="AJM38"/>
      <c r="AJN38"/>
      <c r="AJO38"/>
      <c r="AJP38"/>
      <c r="AJQ38"/>
      <c r="AJR38"/>
      <c r="AJS38"/>
      <c r="AJT38"/>
      <c r="AJU38"/>
      <c r="AJV38"/>
      <c r="AJW38"/>
      <c r="AJX38"/>
      <c r="AJY38"/>
      <c r="AJZ38"/>
      <c r="AKA38"/>
      <c r="AKB38"/>
      <c r="AKC38"/>
      <c r="AKD38"/>
      <c r="AKE38"/>
      <c r="AKF38"/>
      <c r="AKG38"/>
      <c r="AKH38"/>
      <c r="AKI38"/>
      <c r="AKJ38"/>
      <c r="AKK38"/>
      <c r="AKL38"/>
      <c r="AKM38"/>
      <c r="AKN38"/>
      <c r="AKO38"/>
      <c r="AKP38"/>
      <c r="AKQ38"/>
      <c r="AKR38"/>
      <c r="AKS38"/>
      <c r="AKT38"/>
      <c r="AKU38"/>
      <c r="AKV38"/>
      <c r="AKW38"/>
      <c r="AKX38"/>
      <c r="AKY38"/>
      <c r="AKZ38"/>
      <c r="ALA38"/>
      <c r="ALB38"/>
      <c r="ALC38"/>
      <c r="ALD38"/>
      <c r="ALE38"/>
      <c r="ALF38"/>
      <c r="ALG38"/>
      <c r="ALH38"/>
      <c r="ALI38"/>
      <c r="ALJ38"/>
      <c r="ALK38"/>
      <c r="ALL38"/>
      <c r="ALM38"/>
      <c r="ALN38"/>
      <c r="ALO38"/>
      <c r="ALP38"/>
      <c r="ALQ38"/>
      <c r="ALR38"/>
      <c r="ALS38"/>
      <c r="ALT38"/>
      <c r="ALU38"/>
      <c r="ALV38"/>
      <c r="ALW38"/>
      <c r="ALX38"/>
      <c r="ALY38"/>
      <c r="ALZ38"/>
      <c r="AMA38"/>
      <c r="AMB38"/>
      <c r="AMC38"/>
      <c r="AMD38"/>
      <c r="AME38"/>
      <c r="AMF38"/>
      <c r="AMG38"/>
      <c r="AMH38"/>
      <c r="AMI38"/>
      <c r="AMJ38"/>
    </row>
    <row r="39" spans="1:1024" ht="26.25" customHeight="1" x14ac:dyDescent="0.15">
      <c r="A39" s="72">
        <v>12</v>
      </c>
      <c r="B39" s="608"/>
      <c r="C39" s="608"/>
      <c r="D39" s="608"/>
      <c r="E39" s="608"/>
      <c r="F39" s="608"/>
      <c r="G39" s="608"/>
      <c r="H39" s="608"/>
      <c r="I39" s="608"/>
      <c r="J39" s="608"/>
      <c r="K39" s="608"/>
      <c r="L39" s="608"/>
      <c r="M39" s="608"/>
      <c r="N39" s="608"/>
      <c r="O39" s="608"/>
      <c r="P39" s="608"/>
      <c r="Q39" s="597"/>
      <c r="R39" s="597"/>
      <c r="S39" s="597"/>
      <c r="T39" s="597"/>
      <c r="U39" s="597"/>
      <c r="V39" s="598"/>
      <c r="W39" s="598"/>
      <c r="X39" s="598"/>
      <c r="Y39" s="598"/>
      <c r="Z39" s="598"/>
      <c r="AA39" s="622"/>
      <c r="AB39" s="622"/>
      <c r="AC39" s="622"/>
      <c r="AD39" s="622"/>
      <c r="AE39" s="622"/>
      <c r="AF39" s="618"/>
      <c r="AG39" s="618"/>
      <c r="AH39" s="618"/>
      <c r="AI39" s="618"/>
      <c r="AJ39" s="618"/>
      <c r="AK39" s="623"/>
      <c r="AL39" s="623"/>
      <c r="AM39" s="623"/>
      <c r="AN39" s="623"/>
      <c r="AO39" s="623"/>
      <c r="AP39" s="598"/>
      <c r="AQ39" s="598"/>
      <c r="AR39" s="598"/>
      <c r="AS39" s="598"/>
      <c r="AT39" s="598"/>
      <c r="AU39" s="598"/>
      <c r="AV39" s="598"/>
      <c r="AW39" s="598"/>
      <c r="AX39" s="598"/>
      <c r="AY39" s="598"/>
      <c r="AZ39" s="624"/>
      <c r="BA39" s="624"/>
      <c r="BB39" s="624"/>
      <c r="BC39" s="624"/>
      <c r="BD39" s="624"/>
      <c r="BE39" s="599"/>
      <c r="BF39" s="599"/>
      <c r="BG39" s="599"/>
      <c r="BH39" s="599"/>
      <c r="BI39" s="599"/>
      <c r="BJ39" s="61"/>
      <c r="BK39" s="61"/>
      <c r="BL39" s="61"/>
      <c r="BM39" s="61"/>
      <c r="BN39" s="61"/>
      <c r="BO39" s="71"/>
      <c r="BP39" s="71"/>
      <c r="BQ39" s="68">
        <v>33</v>
      </c>
      <c r="BR39" s="69"/>
      <c r="BS39" s="608"/>
      <c r="BT39" s="608"/>
      <c r="BU39" s="608"/>
      <c r="BV39" s="608"/>
      <c r="BW39" s="608"/>
      <c r="BX39" s="608"/>
      <c r="BY39" s="608"/>
      <c r="BZ39" s="608"/>
      <c r="CA39" s="608"/>
      <c r="CB39" s="608"/>
      <c r="CC39" s="608"/>
      <c r="CD39" s="608"/>
      <c r="CE39" s="608"/>
      <c r="CF39" s="608"/>
      <c r="CG39" s="608"/>
      <c r="CH39" s="609"/>
      <c r="CI39" s="609"/>
      <c r="CJ39" s="609"/>
      <c r="CK39" s="609"/>
      <c r="CL39" s="609"/>
      <c r="CM39" s="609"/>
      <c r="CN39" s="609"/>
      <c r="CO39" s="609"/>
      <c r="CP39" s="609"/>
      <c r="CQ39" s="609"/>
      <c r="CR39" s="609"/>
      <c r="CS39" s="609"/>
      <c r="CT39" s="609"/>
      <c r="CU39" s="609"/>
      <c r="CV39" s="609"/>
      <c r="CW39" s="609"/>
      <c r="CX39" s="609"/>
      <c r="CY39" s="609"/>
      <c r="CZ39" s="609"/>
      <c r="DA39" s="609"/>
      <c r="DB39" s="609"/>
      <c r="DC39" s="609"/>
      <c r="DD39" s="609"/>
      <c r="DE39" s="609"/>
      <c r="DF39" s="609"/>
      <c r="DG39" s="609"/>
      <c r="DH39" s="609"/>
      <c r="DI39" s="609"/>
      <c r="DJ39" s="609"/>
      <c r="DK39" s="609"/>
      <c r="DL39" s="609"/>
      <c r="DM39" s="609"/>
      <c r="DN39" s="609"/>
      <c r="DO39" s="609"/>
      <c r="DP39" s="609"/>
      <c r="DQ39" s="609"/>
      <c r="DR39" s="609"/>
      <c r="DS39" s="609"/>
      <c r="DT39" s="609"/>
      <c r="DU39" s="609"/>
      <c r="DV39" s="610"/>
      <c r="DW39" s="610"/>
      <c r="DX39" s="610"/>
      <c r="DY39" s="610"/>
      <c r="DZ39" s="610"/>
      <c r="EA39" s="60"/>
      <c r="EB39"/>
      <c r="EC39"/>
      <c r="ED39"/>
      <c r="EE39"/>
      <c r="EF39"/>
      <c r="EG39"/>
      <c r="EH39"/>
      <c r="EI39"/>
      <c r="EJ39"/>
      <c r="EK39"/>
      <c r="EL39"/>
      <c r="EM39"/>
      <c r="EN39"/>
      <c r="EO39"/>
      <c r="EP39"/>
      <c r="EQ39"/>
      <c r="ER39"/>
      <c r="ES39"/>
      <c r="ET39"/>
      <c r="EU39"/>
      <c r="EV39"/>
      <c r="EW39"/>
      <c r="EX39"/>
      <c r="EY39"/>
      <c r="EZ39"/>
      <c r="FA39"/>
      <c r="FB39"/>
      <c r="FC39"/>
      <c r="FD39"/>
      <c r="FE39"/>
      <c r="FF39"/>
      <c r="FG39"/>
      <c r="FH39"/>
      <c r="FI39"/>
      <c r="FJ39"/>
      <c r="FK39"/>
      <c r="FL39"/>
      <c r="FM39"/>
      <c r="FN39"/>
      <c r="FO39"/>
      <c r="FP39"/>
      <c r="FQ39"/>
      <c r="FR39"/>
      <c r="FS39"/>
      <c r="FT39"/>
      <c r="FU39"/>
      <c r="FV39"/>
      <c r="FW39"/>
      <c r="FX39"/>
      <c r="FY39"/>
      <c r="FZ39"/>
      <c r="GA39"/>
      <c r="GB39"/>
      <c r="GC39"/>
      <c r="GD39"/>
      <c r="GE39"/>
      <c r="GF39"/>
      <c r="GG39"/>
      <c r="GH39"/>
      <c r="GI39"/>
      <c r="GJ39"/>
      <c r="GK39"/>
      <c r="GL39"/>
      <c r="GM39"/>
      <c r="GN39"/>
      <c r="GO39"/>
      <c r="GP39"/>
      <c r="GQ39"/>
      <c r="GR39"/>
      <c r="GS39"/>
      <c r="GT39"/>
      <c r="GU39"/>
      <c r="GV39"/>
      <c r="GW39"/>
      <c r="GX39"/>
      <c r="GY39"/>
      <c r="GZ39"/>
      <c r="HA39"/>
      <c r="HB39"/>
      <c r="HC39"/>
      <c r="HD39"/>
      <c r="HE39"/>
      <c r="HF39"/>
      <c r="HG39"/>
      <c r="HH39"/>
      <c r="HI39"/>
      <c r="HJ39"/>
      <c r="HK39"/>
      <c r="HL39"/>
      <c r="HM39"/>
      <c r="HN39"/>
      <c r="HO39"/>
      <c r="HP39"/>
      <c r="HQ39"/>
      <c r="HR39"/>
      <c r="HS39"/>
      <c r="HT39"/>
      <c r="HU39"/>
      <c r="HV39"/>
      <c r="HW39"/>
      <c r="HX39"/>
      <c r="HY39"/>
      <c r="HZ39"/>
      <c r="IA39"/>
      <c r="IB39"/>
      <c r="IC39"/>
      <c r="ID39"/>
      <c r="IE39"/>
      <c r="IF39"/>
      <c r="IG39"/>
      <c r="IH39"/>
      <c r="II39"/>
      <c r="IJ39"/>
      <c r="IK39"/>
      <c r="IL39"/>
      <c r="IM39"/>
      <c r="IN39"/>
      <c r="IO39"/>
      <c r="IP39"/>
      <c r="IQ39"/>
      <c r="IR39"/>
      <c r="IS39"/>
      <c r="IT39"/>
      <c r="IU39"/>
      <c r="IV39"/>
      <c r="IW39"/>
      <c r="IX39"/>
      <c r="IY39"/>
      <c r="IZ39"/>
      <c r="JA39"/>
      <c r="JB39"/>
      <c r="JC39"/>
      <c r="JD39"/>
      <c r="JE39"/>
      <c r="JF39"/>
      <c r="JG39"/>
      <c r="JH39"/>
      <c r="JI39"/>
      <c r="JJ39"/>
      <c r="JK39"/>
      <c r="JL39"/>
      <c r="JM39"/>
      <c r="JN39"/>
      <c r="JO39"/>
      <c r="JP39"/>
      <c r="JQ39"/>
      <c r="JR39"/>
      <c r="JS39"/>
      <c r="JT39"/>
      <c r="JU39"/>
      <c r="JV39"/>
      <c r="JW39"/>
      <c r="JX39"/>
      <c r="JY39"/>
      <c r="JZ39"/>
      <c r="KA39"/>
      <c r="KB39"/>
      <c r="KC39"/>
      <c r="KD39"/>
      <c r="KE39"/>
      <c r="KF39"/>
      <c r="KG39"/>
      <c r="KH39"/>
      <c r="KI39"/>
      <c r="KJ39"/>
      <c r="KK39"/>
      <c r="KL39"/>
      <c r="KM39"/>
      <c r="KN39"/>
      <c r="KO39"/>
      <c r="KP39"/>
      <c r="KQ39"/>
      <c r="KR39"/>
      <c r="KS39"/>
      <c r="KT39"/>
      <c r="KU39"/>
      <c r="KV39"/>
      <c r="KW39"/>
      <c r="KX39"/>
      <c r="KY39"/>
      <c r="KZ39"/>
      <c r="LA39"/>
      <c r="LB39"/>
      <c r="LC39"/>
      <c r="LD39"/>
      <c r="LE39"/>
      <c r="LF39"/>
      <c r="LG39"/>
      <c r="LH39"/>
      <c r="LI39"/>
      <c r="LJ39"/>
      <c r="LK39"/>
      <c r="LL39"/>
      <c r="LM39"/>
      <c r="LN39"/>
      <c r="LO39"/>
      <c r="LP39"/>
      <c r="LQ39"/>
      <c r="LR39"/>
      <c r="LS39"/>
      <c r="LT39"/>
      <c r="LU39"/>
      <c r="LV39"/>
      <c r="LW39"/>
      <c r="LX39"/>
      <c r="LY39"/>
      <c r="LZ39"/>
      <c r="MA39"/>
      <c r="MB39"/>
      <c r="MC39"/>
      <c r="MD39"/>
      <c r="ME39"/>
      <c r="MF39"/>
      <c r="MG39"/>
      <c r="MH39"/>
      <c r="MI39"/>
      <c r="MJ39"/>
      <c r="MK39"/>
      <c r="ML39"/>
      <c r="MM39"/>
      <c r="MN39"/>
      <c r="MO39"/>
      <c r="MP39"/>
      <c r="MQ39"/>
      <c r="MR39"/>
      <c r="MS39"/>
      <c r="MT39"/>
      <c r="MU39"/>
      <c r="MV39"/>
      <c r="MW39"/>
      <c r="MX39"/>
      <c r="MY39"/>
      <c r="MZ39"/>
      <c r="NA39"/>
      <c r="NB39"/>
      <c r="NC39"/>
      <c r="ND39"/>
      <c r="NE39"/>
      <c r="NF39"/>
      <c r="NG39"/>
      <c r="NH39"/>
      <c r="NI39"/>
      <c r="NJ39"/>
      <c r="NK39"/>
      <c r="NL39"/>
      <c r="NM39"/>
      <c r="NN39"/>
      <c r="NO39"/>
      <c r="NP39"/>
      <c r="NQ39"/>
      <c r="NR39"/>
      <c r="NS39"/>
      <c r="NT39"/>
      <c r="NU39"/>
      <c r="NV39"/>
      <c r="NW39"/>
      <c r="NX39"/>
      <c r="NY39"/>
      <c r="NZ39"/>
      <c r="OA39"/>
      <c r="OB39"/>
      <c r="OC39"/>
      <c r="OD39"/>
      <c r="OE39"/>
      <c r="OF39"/>
      <c r="OG39"/>
      <c r="OH39"/>
      <c r="OI39"/>
      <c r="OJ39"/>
      <c r="OK39"/>
      <c r="OL39"/>
      <c r="OM39"/>
      <c r="ON39"/>
      <c r="OO39"/>
      <c r="OP39"/>
      <c r="OQ39"/>
      <c r="OR39"/>
      <c r="OS39"/>
      <c r="OT39"/>
      <c r="OU39"/>
      <c r="OV39"/>
      <c r="OW39"/>
      <c r="OX39"/>
      <c r="OY39"/>
      <c r="OZ39"/>
      <c r="PA39"/>
      <c r="PB39"/>
      <c r="PC39"/>
      <c r="PD39"/>
      <c r="PE39"/>
      <c r="PF39"/>
      <c r="PG39"/>
      <c r="PH39"/>
      <c r="PI39"/>
      <c r="PJ39"/>
      <c r="PK39"/>
      <c r="PL39"/>
      <c r="PM39"/>
      <c r="PN39"/>
      <c r="PO39"/>
      <c r="PP39"/>
      <c r="PQ39"/>
      <c r="PR39"/>
      <c r="PS39"/>
      <c r="PT39"/>
      <c r="PU39"/>
      <c r="PV39"/>
      <c r="PW39"/>
      <c r="PX39"/>
      <c r="PY39"/>
      <c r="PZ39"/>
      <c r="QA39"/>
      <c r="QB39"/>
      <c r="QC39"/>
      <c r="QD39"/>
      <c r="QE39"/>
      <c r="QF39"/>
      <c r="QG39"/>
      <c r="QH39"/>
      <c r="QI39"/>
      <c r="QJ39"/>
      <c r="QK39"/>
      <c r="QL39"/>
      <c r="QM39"/>
      <c r="QN39"/>
      <c r="QO39"/>
      <c r="QP39"/>
      <c r="QQ39"/>
      <c r="QR39"/>
      <c r="QS39"/>
      <c r="QT39"/>
      <c r="QU39"/>
      <c r="QV39"/>
      <c r="QW39"/>
      <c r="QX39"/>
      <c r="QY39"/>
      <c r="QZ39"/>
      <c r="RA39"/>
      <c r="RB39"/>
      <c r="RC39"/>
      <c r="RD39"/>
      <c r="RE39"/>
      <c r="RF39"/>
      <c r="RG39"/>
      <c r="RH39"/>
      <c r="RI39"/>
      <c r="RJ39"/>
      <c r="RK39"/>
      <c r="RL39"/>
      <c r="RM39"/>
      <c r="RN39"/>
      <c r="RO39"/>
      <c r="RP39"/>
      <c r="RQ39"/>
      <c r="RR39"/>
      <c r="RS39"/>
      <c r="RT39"/>
      <c r="RU39"/>
      <c r="RV39"/>
      <c r="RW39"/>
      <c r="RX39"/>
      <c r="RY39"/>
      <c r="RZ39"/>
      <c r="SA39"/>
      <c r="SB39"/>
      <c r="SC39"/>
      <c r="SD39"/>
      <c r="SE39"/>
      <c r="SF39"/>
      <c r="SG39"/>
      <c r="SH39"/>
      <c r="SI39"/>
      <c r="SJ39"/>
      <c r="SK39"/>
      <c r="SL39"/>
      <c r="SM39"/>
      <c r="SN39"/>
      <c r="SO39"/>
      <c r="SP39"/>
      <c r="SQ39"/>
      <c r="SR39"/>
      <c r="SS39"/>
      <c r="ST39"/>
      <c r="SU39"/>
      <c r="SV39"/>
      <c r="SW39"/>
      <c r="SX39"/>
      <c r="SY39"/>
      <c r="SZ39"/>
      <c r="TA39"/>
      <c r="TB39"/>
      <c r="TC39"/>
      <c r="TD39"/>
      <c r="TE39"/>
      <c r="TF39"/>
      <c r="TG39"/>
      <c r="TH39"/>
      <c r="TI39"/>
      <c r="TJ39"/>
      <c r="TK39"/>
      <c r="TL39"/>
      <c r="TM39"/>
      <c r="TN39"/>
      <c r="TO39"/>
      <c r="TP39"/>
      <c r="TQ39"/>
      <c r="TR39"/>
      <c r="TS39"/>
      <c r="TT39"/>
      <c r="TU39"/>
      <c r="TV39"/>
      <c r="TW39"/>
      <c r="TX39"/>
      <c r="TY39"/>
      <c r="TZ39"/>
      <c r="UA39"/>
      <c r="UB39"/>
      <c r="UC39"/>
      <c r="UD39"/>
      <c r="UE39"/>
      <c r="UF39"/>
      <c r="UG39"/>
      <c r="UH39"/>
      <c r="UI39"/>
      <c r="UJ39"/>
      <c r="UK39"/>
      <c r="UL39"/>
      <c r="UM39"/>
      <c r="UN39"/>
      <c r="UO39"/>
      <c r="UP39"/>
      <c r="UQ39"/>
      <c r="UR39"/>
      <c r="US39"/>
      <c r="UT39"/>
      <c r="UU39"/>
      <c r="UV39"/>
      <c r="UW39"/>
      <c r="UX39"/>
      <c r="UY39"/>
      <c r="UZ39"/>
      <c r="VA39"/>
      <c r="VB39"/>
      <c r="VC39"/>
      <c r="VD39"/>
      <c r="VE39"/>
      <c r="VF39"/>
      <c r="VG39"/>
      <c r="VH39"/>
      <c r="VI39"/>
      <c r="VJ39"/>
      <c r="VK39"/>
      <c r="VL39"/>
      <c r="VM39"/>
      <c r="VN39"/>
      <c r="VO39"/>
      <c r="VP39"/>
      <c r="VQ39"/>
      <c r="VR39"/>
      <c r="VS39"/>
      <c r="VT39"/>
      <c r="VU39"/>
      <c r="VV39"/>
      <c r="VW39"/>
      <c r="VX39"/>
      <c r="VY39"/>
      <c r="VZ39"/>
      <c r="WA39"/>
      <c r="WB39"/>
      <c r="WC39"/>
      <c r="WD39"/>
      <c r="WE39"/>
      <c r="WF39"/>
      <c r="WG39"/>
      <c r="WH39"/>
      <c r="WI39"/>
      <c r="WJ39"/>
      <c r="WK39"/>
      <c r="WL39"/>
      <c r="WM39"/>
      <c r="WN39"/>
      <c r="WO39"/>
      <c r="WP39"/>
      <c r="WQ39"/>
      <c r="WR39"/>
      <c r="WS39"/>
      <c r="WT39"/>
      <c r="WU39"/>
      <c r="WV39"/>
      <c r="WW39"/>
      <c r="WX39"/>
      <c r="WY39"/>
      <c r="WZ39"/>
      <c r="XA39"/>
      <c r="XB39"/>
      <c r="XC39"/>
      <c r="XD39"/>
      <c r="XE39"/>
      <c r="XF39"/>
      <c r="XG39"/>
      <c r="XH39"/>
      <c r="XI39"/>
      <c r="XJ39"/>
      <c r="XK39"/>
      <c r="XL39"/>
      <c r="XM39"/>
      <c r="XN39"/>
      <c r="XO39"/>
      <c r="XP39"/>
      <c r="XQ39"/>
      <c r="XR39"/>
      <c r="XS39"/>
      <c r="XT39"/>
      <c r="XU39"/>
      <c r="XV39"/>
      <c r="XW39"/>
      <c r="XX39"/>
      <c r="XY39"/>
      <c r="XZ39"/>
      <c r="YA39"/>
      <c r="YB39"/>
      <c r="YC39"/>
      <c r="YD39"/>
      <c r="YE39"/>
      <c r="YF39"/>
      <c r="YG39"/>
      <c r="YH39"/>
      <c r="YI39"/>
      <c r="YJ39"/>
      <c r="YK39"/>
      <c r="YL39"/>
      <c r="YM39"/>
      <c r="YN39"/>
      <c r="YO39"/>
      <c r="YP39"/>
      <c r="YQ39"/>
      <c r="YR39"/>
      <c r="YS39"/>
      <c r="YT39"/>
      <c r="YU39"/>
      <c r="YV39"/>
      <c r="YW39"/>
      <c r="YX39"/>
      <c r="YY39"/>
      <c r="YZ39"/>
      <c r="ZA39"/>
      <c r="ZB39"/>
      <c r="ZC39"/>
      <c r="ZD39"/>
      <c r="ZE39"/>
      <c r="ZF39"/>
      <c r="ZG39"/>
      <c r="ZH39"/>
      <c r="ZI39"/>
      <c r="ZJ39"/>
      <c r="ZK39"/>
      <c r="ZL39"/>
      <c r="ZM39"/>
      <c r="ZN39"/>
      <c r="ZO39"/>
      <c r="ZP39"/>
      <c r="ZQ39"/>
      <c r="ZR39"/>
      <c r="ZS39"/>
      <c r="ZT39"/>
      <c r="ZU39"/>
      <c r="ZV39"/>
      <c r="ZW39"/>
      <c r="ZX39"/>
      <c r="ZY39"/>
      <c r="ZZ39"/>
      <c r="AAA39"/>
      <c r="AAB39"/>
      <c r="AAC39"/>
      <c r="AAD39"/>
      <c r="AAE39"/>
      <c r="AAF39"/>
      <c r="AAG39"/>
      <c r="AAH39"/>
      <c r="AAI39"/>
      <c r="AAJ39"/>
      <c r="AAK39"/>
      <c r="AAL39"/>
      <c r="AAM39"/>
      <c r="AAN39"/>
      <c r="AAO39"/>
      <c r="AAP39"/>
      <c r="AAQ39"/>
      <c r="AAR39"/>
      <c r="AAS39"/>
      <c r="AAT39"/>
      <c r="AAU39"/>
      <c r="AAV39"/>
      <c r="AAW39"/>
      <c r="AAX39"/>
      <c r="AAY39"/>
      <c r="AAZ39"/>
      <c r="ABA39"/>
      <c r="ABB39"/>
      <c r="ABC39"/>
      <c r="ABD39"/>
      <c r="ABE39"/>
      <c r="ABF39"/>
      <c r="ABG39"/>
      <c r="ABH39"/>
      <c r="ABI39"/>
      <c r="ABJ39"/>
      <c r="ABK39"/>
      <c r="ABL39"/>
      <c r="ABM39"/>
      <c r="ABN39"/>
      <c r="ABO39"/>
      <c r="ABP39"/>
      <c r="ABQ39"/>
      <c r="ABR39"/>
      <c r="ABS39"/>
      <c r="ABT39"/>
      <c r="ABU39"/>
      <c r="ABV39"/>
      <c r="ABW39"/>
      <c r="ABX39"/>
      <c r="ABY39"/>
      <c r="ABZ39"/>
      <c r="ACA39"/>
      <c r="ACB39"/>
      <c r="ACC39"/>
      <c r="ACD39"/>
      <c r="ACE39"/>
      <c r="ACF39"/>
      <c r="ACG39"/>
      <c r="ACH39"/>
      <c r="ACI39"/>
      <c r="ACJ39"/>
      <c r="ACK39"/>
      <c r="ACL39"/>
      <c r="ACM39"/>
      <c r="ACN39"/>
      <c r="ACO39"/>
      <c r="ACP39"/>
      <c r="ACQ39"/>
      <c r="ACR39"/>
      <c r="ACS39"/>
      <c r="ACT39"/>
      <c r="ACU39"/>
      <c r="ACV39"/>
      <c r="ACW39"/>
      <c r="ACX39"/>
      <c r="ACY39"/>
      <c r="ACZ39"/>
      <c r="ADA39"/>
      <c r="ADB39"/>
      <c r="ADC39"/>
      <c r="ADD39"/>
      <c r="ADE39"/>
      <c r="ADF39"/>
      <c r="ADG39"/>
      <c r="ADH39"/>
      <c r="ADI39"/>
      <c r="ADJ39"/>
      <c r="ADK39"/>
      <c r="ADL39"/>
      <c r="ADM39"/>
      <c r="ADN39"/>
      <c r="ADO39"/>
      <c r="ADP39"/>
      <c r="ADQ39"/>
      <c r="ADR39"/>
      <c r="ADS39"/>
      <c r="ADT39"/>
      <c r="ADU39"/>
      <c r="ADV39"/>
      <c r="ADW39"/>
      <c r="ADX39"/>
      <c r="ADY39"/>
      <c r="ADZ39"/>
      <c r="AEA39"/>
      <c r="AEB39"/>
      <c r="AEC39"/>
      <c r="AED39"/>
      <c r="AEE39"/>
      <c r="AEF39"/>
      <c r="AEG39"/>
      <c r="AEH39"/>
      <c r="AEI39"/>
      <c r="AEJ39"/>
      <c r="AEK39"/>
      <c r="AEL39"/>
      <c r="AEM39"/>
      <c r="AEN39"/>
      <c r="AEO39"/>
      <c r="AEP39"/>
      <c r="AEQ39"/>
      <c r="AER39"/>
      <c r="AES39"/>
      <c r="AET39"/>
      <c r="AEU39"/>
      <c r="AEV39"/>
      <c r="AEW39"/>
      <c r="AEX39"/>
      <c r="AEY39"/>
      <c r="AEZ39"/>
      <c r="AFA39"/>
      <c r="AFB39"/>
      <c r="AFC39"/>
      <c r="AFD39"/>
      <c r="AFE39"/>
      <c r="AFF39"/>
      <c r="AFG39"/>
      <c r="AFH39"/>
      <c r="AFI39"/>
      <c r="AFJ39"/>
      <c r="AFK39"/>
      <c r="AFL39"/>
      <c r="AFM39"/>
      <c r="AFN39"/>
      <c r="AFO39"/>
      <c r="AFP39"/>
      <c r="AFQ39"/>
      <c r="AFR39"/>
      <c r="AFS39"/>
      <c r="AFT39"/>
      <c r="AFU39"/>
      <c r="AFV39"/>
      <c r="AFW39"/>
      <c r="AFX39"/>
      <c r="AFY39"/>
      <c r="AFZ39"/>
      <c r="AGA39"/>
      <c r="AGB39"/>
      <c r="AGC39"/>
      <c r="AGD39"/>
      <c r="AGE39"/>
      <c r="AGF39"/>
      <c r="AGG39"/>
      <c r="AGH39"/>
      <c r="AGI39"/>
      <c r="AGJ39"/>
      <c r="AGK39"/>
      <c r="AGL39"/>
      <c r="AGM39"/>
      <c r="AGN39"/>
      <c r="AGO39"/>
      <c r="AGP39"/>
      <c r="AGQ39"/>
      <c r="AGR39"/>
      <c r="AGS39"/>
      <c r="AGT39"/>
      <c r="AGU39"/>
      <c r="AGV39"/>
      <c r="AGW39"/>
      <c r="AGX39"/>
      <c r="AGY39"/>
      <c r="AGZ39"/>
      <c r="AHA39"/>
      <c r="AHB39"/>
      <c r="AHC39"/>
      <c r="AHD39"/>
      <c r="AHE39"/>
      <c r="AHF39"/>
      <c r="AHG39"/>
      <c r="AHH39"/>
      <c r="AHI39"/>
      <c r="AHJ39"/>
      <c r="AHK39"/>
      <c r="AHL39"/>
      <c r="AHM39"/>
      <c r="AHN39"/>
      <c r="AHO39"/>
      <c r="AHP39"/>
      <c r="AHQ39"/>
      <c r="AHR39"/>
      <c r="AHS39"/>
      <c r="AHT39"/>
      <c r="AHU39"/>
      <c r="AHV39"/>
      <c r="AHW39"/>
      <c r="AHX39"/>
      <c r="AHY39"/>
      <c r="AHZ39"/>
      <c r="AIA39"/>
      <c r="AIB39"/>
      <c r="AIC39"/>
      <c r="AID39"/>
      <c r="AIE39"/>
      <c r="AIF39"/>
      <c r="AIG39"/>
      <c r="AIH39"/>
      <c r="AII39"/>
      <c r="AIJ39"/>
      <c r="AIK39"/>
      <c r="AIL39"/>
      <c r="AIM39"/>
      <c r="AIN39"/>
      <c r="AIO39"/>
      <c r="AIP39"/>
      <c r="AIQ39"/>
      <c r="AIR39"/>
      <c r="AIS39"/>
      <c r="AIT39"/>
      <c r="AIU39"/>
      <c r="AIV39"/>
      <c r="AIW39"/>
      <c r="AIX39"/>
      <c r="AIY39"/>
      <c r="AIZ39"/>
      <c r="AJA39"/>
      <c r="AJB39"/>
      <c r="AJC39"/>
      <c r="AJD39"/>
      <c r="AJE39"/>
      <c r="AJF39"/>
      <c r="AJG39"/>
      <c r="AJH39"/>
      <c r="AJI39"/>
      <c r="AJJ39"/>
      <c r="AJK39"/>
      <c r="AJL39"/>
      <c r="AJM39"/>
      <c r="AJN39"/>
      <c r="AJO39"/>
      <c r="AJP39"/>
      <c r="AJQ39"/>
      <c r="AJR39"/>
      <c r="AJS39"/>
      <c r="AJT39"/>
      <c r="AJU39"/>
      <c r="AJV39"/>
      <c r="AJW39"/>
      <c r="AJX39"/>
      <c r="AJY39"/>
      <c r="AJZ39"/>
      <c r="AKA39"/>
      <c r="AKB39"/>
      <c r="AKC39"/>
      <c r="AKD39"/>
      <c r="AKE39"/>
      <c r="AKF39"/>
      <c r="AKG39"/>
      <c r="AKH39"/>
      <c r="AKI39"/>
      <c r="AKJ39"/>
      <c r="AKK39"/>
      <c r="AKL39"/>
      <c r="AKM39"/>
      <c r="AKN39"/>
      <c r="AKO39"/>
      <c r="AKP39"/>
      <c r="AKQ39"/>
      <c r="AKR39"/>
      <c r="AKS39"/>
      <c r="AKT39"/>
      <c r="AKU39"/>
      <c r="AKV39"/>
      <c r="AKW39"/>
      <c r="AKX39"/>
      <c r="AKY39"/>
      <c r="AKZ39"/>
      <c r="ALA39"/>
      <c r="ALB39"/>
      <c r="ALC39"/>
      <c r="ALD39"/>
      <c r="ALE39"/>
      <c r="ALF39"/>
      <c r="ALG39"/>
      <c r="ALH39"/>
      <c r="ALI39"/>
      <c r="ALJ39"/>
      <c r="ALK39"/>
      <c r="ALL39"/>
      <c r="ALM39"/>
      <c r="ALN39"/>
      <c r="ALO39"/>
      <c r="ALP39"/>
      <c r="ALQ39"/>
      <c r="ALR39"/>
      <c r="ALS39"/>
      <c r="ALT39"/>
      <c r="ALU39"/>
      <c r="ALV39"/>
      <c r="ALW39"/>
      <c r="ALX39"/>
      <c r="ALY39"/>
      <c r="ALZ39"/>
      <c r="AMA39"/>
      <c r="AMB39"/>
      <c r="AMC39"/>
      <c r="AMD39"/>
      <c r="AME39"/>
      <c r="AMF39"/>
      <c r="AMG39"/>
      <c r="AMH39"/>
      <c r="AMI39"/>
      <c r="AMJ39"/>
    </row>
    <row r="40" spans="1:1024" ht="26.25" customHeight="1" x14ac:dyDescent="0.15">
      <c r="A40" s="68">
        <v>13</v>
      </c>
      <c r="B40" s="608"/>
      <c r="C40" s="608"/>
      <c r="D40" s="608"/>
      <c r="E40" s="608"/>
      <c r="F40" s="608"/>
      <c r="G40" s="608"/>
      <c r="H40" s="608"/>
      <c r="I40" s="608"/>
      <c r="J40" s="608"/>
      <c r="K40" s="608"/>
      <c r="L40" s="608"/>
      <c r="M40" s="608"/>
      <c r="N40" s="608"/>
      <c r="O40" s="608"/>
      <c r="P40" s="608"/>
      <c r="Q40" s="597"/>
      <c r="R40" s="597"/>
      <c r="S40" s="597"/>
      <c r="T40" s="597"/>
      <c r="U40" s="597"/>
      <c r="V40" s="598"/>
      <c r="W40" s="598"/>
      <c r="X40" s="598"/>
      <c r="Y40" s="598"/>
      <c r="Z40" s="598"/>
      <c r="AA40" s="622"/>
      <c r="AB40" s="622"/>
      <c r="AC40" s="622"/>
      <c r="AD40" s="622"/>
      <c r="AE40" s="622"/>
      <c r="AF40" s="618"/>
      <c r="AG40" s="618"/>
      <c r="AH40" s="618"/>
      <c r="AI40" s="618"/>
      <c r="AJ40" s="618"/>
      <c r="AK40" s="623"/>
      <c r="AL40" s="623"/>
      <c r="AM40" s="623"/>
      <c r="AN40" s="623"/>
      <c r="AO40" s="623"/>
      <c r="AP40" s="598"/>
      <c r="AQ40" s="598"/>
      <c r="AR40" s="598"/>
      <c r="AS40" s="598"/>
      <c r="AT40" s="598"/>
      <c r="AU40" s="598"/>
      <c r="AV40" s="598"/>
      <c r="AW40" s="598"/>
      <c r="AX40" s="598"/>
      <c r="AY40" s="598"/>
      <c r="AZ40" s="624"/>
      <c r="BA40" s="624"/>
      <c r="BB40" s="624"/>
      <c r="BC40" s="624"/>
      <c r="BD40" s="624"/>
      <c r="BE40" s="599"/>
      <c r="BF40" s="599"/>
      <c r="BG40" s="599"/>
      <c r="BH40" s="599"/>
      <c r="BI40" s="599"/>
      <c r="BJ40" s="61"/>
      <c r="BK40" s="61"/>
      <c r="BL40" s="61"/>
      <c r="BM40" s="61"/>
      <c r="BN40" s="61"/>
      <c r="BO40" s="71"/>
      <c r="BP40" s="71"/>
      <c r="BQ40" s="68">
        <v>34</v>
      </c>
      <c r="BR40" s="69"/>
      <c r="BS40" s="608"/>
      <c r="BT40" s="608"/>
      <c r="BU40" s="608"/>
      <c r="BV40" s="608"/>
      <c r="BW40" s="608"/>
      <c r="BX40" s="608"/>
      <c r="BY40" s="608"/>
      <c r="BZ40" s="608"/>
      <c r="CA40" s="608"/>
      <c r="CB40" s="608"/>
      <c r="CC40" s="608"/>
      <c r="CD40" s="608"/>
      <c r="CE40" s="608"/>
      <c r="CF40" s="608"/>
      <c r="CG40" s="608"/>
      <c r="CH40" s="609"/>
      <c r="CI40" s="609"/>
      <c r="CJ40" s="609"/>
      <c r="CK40" s="609"/>
      <c r="CL40" s="609"/>
      <c r="CM40" s="609"/>
      <c r="CN40" s="609"/>
      <c r="CO40" s="609"/>
      <c r="CP40" s="609"/>
      <c r="CQ40" s="609"/>
      <c r="CR40" s="609"/>
      <c r="CS40" s="609"/>
      <c r="CT40" s="609"/>
      <c r="CU40" s="609"/>
      <c r="CV40" s="609"/>
      <c r="CW40" s="609"/>
      <c r="CX40" s="609"/>
      <c r="CY40" s="609"/>
      <c r="CZ40" s="609"/>
      <c r="DA40" s="609"/>
      <c r="DB40" s="609"/>
      <c r="DC40" s="609"/>
      <c r="DD40" s="609"/>
      <c r="DE40" s="609"/>
      <c r="DF40" s="609"/>
      <c r="DG40" s="609"/>
      <c r="DH40" s="609"/>
      <c r="DI40" s="609"/>
      <c r="DJ40" s="609"/>
      <c r="DK40" s="609"/>
      <c r="DL40" s="609"/>
      <c r="DM40" s="609"/>
      <c r="DN40" s="609"/>
      <c r="DO40" s="609"/>
      <c r="DP40" s="609"/>
      <c r="DQ40" s="609"/>
      <c r="DR40" s="609"/>
      <c r="DS40" s="609"/>
      <c r="DT40" s="609"/>
      <c r="DU40" s="609"/>
      <c r="DV40" s="610"/>
      <c r="DW40" s="610"/>
      <c r="DX40" s="610"/>
      <c r="DY40" s="610"/>
      <c r="DZ40" s="610"/>
      <c r="EA40" s="60"/>
      <c r="EB40"/>
      <c r="EC40"/>
      <c r="ED40"/>
      <c r="EE40"/>
      <c r="EF40"/>
      <c r="EG40"/>
      <c r="EH40"/>
      <c r="EI40"/>
      <c r="EJ40"/>
      <c r="EK40"/>
      <c r="EL40"/>
      <c r="EM40"/>
      <c r="EN40"/>
      <c r="EO40"/>
      <c r="EP40"/>
      <c r="EQ40"/>
      <c r="ER40"/>
      <c r="ES40"/>
      <c r="ET40"/>
      <c r="EU40"/>
      <c r="EV40"/>
      <c r="EW40"/>
      <c r="EX40"/>
      <c r="EY40"/>
      <c r="EZ40"/>
      <c r="FA40"/>
      <c r="FB40"/>
      <c r="FC40"/>
      <c r="FD40"/>
      <c r="FE40"/>
      <c r="FF40"/>
      <c r="FG40"/>
      <c r="FH40"/>
      <c r="FI40"/>
      <c r="FJ40"/>
      <c r="FK40"/>
      <c r="FL40"/>
      <c r="FM40"/>
      <c r="FN40"/>
      <c r="FO40"/>
      <c r="FP40"/>
      <c r="FQ40"/>
      <c r="FR40"/>
      <c r="FS40"/>
      <c r="FT40"/>
      <c r="FU40"/>
      <c r="FV40"/>
      <c r="FW40"/>
      <c r="FX40"/>
      <c r="FY40"/>
      <c r="FZ40"/>
      <c r="GA40"/>
      <c r="GB40"/>
      <c r="GC40"/>
      <c r="GD40"/>
      <c r="GE40"/>
      <c r="GF40"/>
      <c r="GG40"/>
      <c r="GH40"/>
      <c r="GI40"/>
      <c r="GJ40"/>
      <c r="GK40"/>
      <c r="GL40"/>
      <c r="GM40"/>
      <c r="GN40"/>
      <c r="GO40"/>
      <c r="GP40"/>
      <c r="GQ40"/>
      <c r="GR40"/>
      <c r="GS40"/>
      <c r="GT40"/>
      <c r="GU40"/>
      <c r="GV40"/>
      <c r="GW40"/>
      <c r="GX40"/>
      <c r="GY40"/>
      <c r="GZ40"/>
      <c r="HA40"/>
      <c r="HB40"/>
      <c r="HC40"/>
      <c r="HD40"/>
      <c r="HE40"/>
      <c r="HF40"/>
      <c r="HG40"/>
      <c r="HH40"/>
      <c r="HI40"/>
      <c r="HJ40"/>
      <c r="HK40"/>
      <c r="HL40"/>
      <c r="HM40"/>
      <c r="HN40"/>
      <c r="HO40"/>
      <c r="HP40"/>
      <c r="HQ40"/>
      <c r="HR40"/>
      <c r="HS40"/>
      <c r="HT40"/>
      <c r="HU40"/>
      <c r="HV40"/>
      <c r="HW40"/>
      <c r="HX40"/>
      <c r="HY40"/>
      <c r="HZ40"/>
      <c r="IA40"/>
      <c r="IB40"/>
      <c r="IC40"/>
      <c r="ID40"/>
      <c r="IE40"/>
      <c r="IF40"/>
      <c r="IG40"/>
      <c r="IH40"/>
      <c r="II40"/>
      <c r="IJ40"/>
      <c r="IK40"/>
      <c r="IL40"/>
      <c r="IM40"/>
      <c r="IN40"/>
      <c r="IO40"/>
      <c r="IP40"/>
      <c r="IQ40"/>
      <c r="IR40"/>
      <c r="IS40"/>
      <c r="IT40"/>
      <c r="IU40"/>
      <c r="IV40"/>
      <c r="IW40"/>
      <c r="IX40"/>
      <c r="IY40"/>
      <c r="IZ40"/>
      <c r="JA40"/>
      <c r="JB40"/>
      <c r="JC40"/>
      <c r="JD40"/>
      <c r="JE40"/>
      <c r="JF40"/>
      <c r="JG40"/>
      <c r="JH40"/>
      <c r="JI40"/>
      <c r="JJ40"/>
      <c r="JK40"/>
      <c r="JL40"/>
      <c r="JM40"/>
      <c r="JN40"/>
      <c r="JO40"/>
      <c r="JP40"/>
      <c r="JQ40"/>
      <c r="JR40"/>
      <c r="JS40"/>
      <c r="JT40"/>
      <c r="JU40"/>
      <c r="JV40"/>
      <c r="JW40"/>
      <c r="JX40"/>
      <c r="JY40"/>
      <c r="JZ40"/>
      <c r="KA40"/>
      <c r="KB40"/>
      <c r="KC40"/>
      <c r="KD40"/>
      <c r="KE40"/>
      <c r="KF40"/>
      <c r="KG40"/>
      <c r="KH40"/>
      <c r="KI40"/>
      <c r="KJ40"/>
      <c r="KK40"/>
      <c r="KL40"/>
      <c r="KM40"/>
      <c r="KN40"/>
      <c r="KO40"/>
      <c r="KP40"/>
      <c r="KQ40"/>
      <c r="KR40"/>
      <c r="KS40"/>
      <c r="KT40"/>
      <c r="KU40"/>
      <c r="KV40"/>
      <c r="KW40"/>
      <c r="KX40"/>
      <c r="KY40"/>
      <c r="KZ40"/>
      <c r="LA40"/>
      <c r="LB40"/>
      <c r="LC40"/>
      <c r="LD40"/>
      <c r="LE40"/>
      <c r="LF40"/>
      <c r="LG40"/>
      <c r="LH40"/>
      <c r="LI40"/>
      <c r="LJ40"/>
      <c r="LK40"/>
      <c r="LL40"/>
      <c r="LM40"/>
      <c r="LN40"/>
      <c r="LO40"/>
      <c r="LP40"/>
      <c r="LQ40"/>
      <c r="LR40"/>
      <c r="LS40"/>
      <c r="LT40"/>
      <c r="LU40"/>
      <c r="LV40"/>
      <c r="LW40"/>
      <c r="LX40"/>
      <c r="LY40"/>
      <c r="LZ40"/>
      <c r="MA40"/>
      <c r="MB40"/>
      <c r="MC40"/>
      <c r="MD40"/>
      <c r="ME40"/>
      <c r="MF40"/>
      <c r="MG40"/>
      <c r="MH40"/>
      <c r="MI40"/>
      <c r="MJ40"/>
      <c r="MK40"/>
      <c r="ML40"/>
      <c r="MM40"/>
      <c r="MN40"/>
      <c r="MO40"/>
      <c r="MP40"/>
      <c r="MQ40"/>
      <c r="MR40"/>
      <c r="MS40"/>
      <c r="MT40"/>
      <c r="MU40"/>
      <c r="MV40"/>
      <c r="MW40"/>
      <c r="MX40"/>
      <c r="MY40"/>
      <c r="MZ40"/>
      <c r="NA40"/>
      <c r="NB40"/>
      <c r="NC40"/>
      <c r="ND40"/>
      <c r="NE40"/>
      <c r="NF40"/>
      <c r="NG40"/>
      <c r="NH40"/>
      <c r="NI40"/>
      <c r="NJ40"/>
      <c r="NK40"/>
      <c r="NL40"/>
      <c r="NM40"/>
      <c r="NN40"/>
      <c r="NO40"/>
      <c r="NP40"/>
      <c r="NQ40"/>
      <c r="NR40"/>
      <c r="NS40"/>
      <c r="NT40"/>
      <c r="NU40"/>
      <c r="NV40"/>
      <c r="NW40"/>
      <c r="NX40"/>
      <c r="NY40"/>
      <c r="NZ40"/>
      <c r="OA40"/>
      <c r="OB40"/>
      <c r="OC40"/>
      <c r="OD40"/>
      <c r="OE40"/>
      <c r="OF40"/>
      <c r="OG40"/>
      <c r="OH40"/>
      <c r="OI40"/>
      <c r="OJ40"/>
      <c r="OK40"/>
      <c r="OL40"/>
      <c r="OM40"/>
      <c r="ON40"/>
      <c r="OO40"/>
      <c r="OP40"/>
      <c r="OQ40"/>
      <c r="OR40"/>
      <c r="OS40"/>
      <c r="OT40"/>
      <c r="OU40"/>
      <c r="OV40"/>
      <c r="OW40"/>
      <c r="OX40"/>
      <c r="OY40"/>
      <c r="OZ40"/>
      <c r="PA40"/>
      <c r="PB40"/>
      <c r="PC40"/>
      <c r="PD40"/>
      <c r="PE40"/>
      <c r="PF40"/>
      <c r="PG40"/>
      <c r="PH40"/>
      <c r="PI40"/>
      <c r="PJ40"/>
      <c r="PK40"/>
      <c r="PL40"/>
      <c r="PM40"/>
      <c r="PN40"/>
      <c r="PO40"/>
      <c r="PP40"/>
      <c r="PQ40"/>
      <c r="PR40"/>
      <c r="PS40"/>
      <c r="PT40"/>
      <c r="PU40"/>
      <c r="PV40"/>
      <c r="PW40"/>
      <c r="PX40"/>
      <c r="PY40"/>
      <c r="PZ40"/>
      <c r="QA40"/>
      <c r="QB40"/>
      <c r="QC40"/>
      <c r="QD40"/>
      <c r="QE40"/>
      <c r="QF40"/>
      <c r="QG40"/>
      <c r="QH40"/>
      <c r="QI40"/>
      <c r="QJ40"/>
      <c r="QK40"/>
      <c r="QL40"/>
      <c r="QM40"/>
      <c r="QN40"/>
      <c r="QO40"/>
      <c r="QP40"/>
      <c r="QQ40"/>
      <c r="QR40"/>
      <c r="QS40"/>
      <c r="QT40"/>
      <c r="QU40"/>
      <c r="QV40"/>
      <c r="QW40"/>
      <c r="QX40"/>
      <c r="QY40"/>
      <c r="QZ40"/>
      <c r="RA40"/>
      <c r="RB40"/>
      <c r="RC40"/>
      <c r="RD40"/>
      <c r="RE40"/>
      <c r="RF40"/>
      <c r="RG40"/>
      <c r="RH40"/>
      <c r="RI40"/>
      <c r="RJ40"/>
      <c r="RK40"/>
      <c r="RL40"/>
      <c r="RM40"/>
      <c r="RN40"/>
      <c r="RO40"/>
      <c r="RP40"/>
      <c r="RQ40"/>
      <c r="RR40"/>
      <c r="RS40"/>
      <c r="RT40"/>
      <c r="RU40"/>
      <c r="RV40"/>
      <c r="RW40"/>
      <c r="RX40"/>
      <c r="RY40"/>
      <c r="RZ40"/>
      <c r="SA40"/>
      <c r="SB40"/>
      <c r="SC40"/>
      <c r="SD40"/>
      <c r="SE40"/>
      <c r="SF40"/>
      <c r="SG40"/>
      <c r="SH40"/>
      <c r="SI40"/>
      <c r="SJ40"/>
      <c r="SK40"/>
      <c r="SL40"/>
      <c r="SM40"/>
      <c r="SN40"/>
      <c r="SO40"/>
      <c r="SP40"/>
      <c r="SQ40"/>
      <c r="SR40"/>
      <c r="SS40"/>
      <c r="ST40"/>
      <c r="SU40"/>
      <c r="SV40"/>
      <c r="SW40"/>
      <c r="SX40"/>
      <c r="SY40"/>
      <c r="SZ40"/>
      <c r="TA40"/>
      <c r="TB40"/>
      <c r="TC40"/>
      <c r="TD40"/>
      <c r="TE40"/>
      <c r="TF40"/>
      <c r="TG40"/>
      <c r="TH40"/>
      <c r="TI40"/>
      <c r="TJ40"/>
      <c r="TK40"/>
      <c r="TL40"/>
      <c r="TM40"/>
      <c r="TN40"/>
      <c r="TO40"/>
      <c r="TP40"/>
      <c r="TQ40"/>
      <c r="TR40"/>
      <c r="TS40"/>
      <c r="TT40"/>
      <c r="TU40"/>
      <c r="TV40"/>
      <c r="TW40"/>
      <c r="TX40"/>
      <c r="TY40"/>
      <c r="TZ40"/>
      <c r="UA40"/>
      <c r="UB40"/>
      <c r="UC40"/>
      <c r="UD40"/>
      <c r="UE40"/>
      <c r="UF40"/>
      <c r="UG40"/>
      <c r="UH40"/>
      <c r="UI40"/>
      <c r="UJ40"/>
      <c r="UK40"/>
      <c r="UL40"/>
      <c r="UM40"/>
      <c r="UN40"/>
      <c r="UO40"/>
      <c r="UP40"/>
      <c r="UQ40"/>
      <c r="UR40"/>
      <c r="US40"/>
      <c r="UT40"/>
      <c r="UU40"/>
      <c r="UV40"/>
      <c r="UW40"/>
      <c r="UX40"/>
      <c r="UY40"/>
      <c r="UZ40"/>
      <c r="VA40"/>
      <c r="VB40"/>
      <c r="VC40"/>
      <c r="VD40"/>
      <c r="VE40"/>
      <c r="VF40"/>
      <c r="VG40"/>
      <c r="VH40"/>
      <c r="VI40"/>
      <c r="VJ40"/>
      <c r="VK40"/>
      <c r="VL40"/>
      <c r="VM40"/>
      <c r="VN40"/>
      <c r="VO40"/>
      <c r="VP40"/>
      <c r="VQ40"/>
      <c r="VR40"/>
      <c r="VS40"/>
      <c r="VT40"/>
      <c r="VU40"/>
      <c r="VV40"/>
      <c r="VW40"/>
      <c r="VX40"/>
      <c r="VY40"/>
      <c r="VZ40"/>
      <c r="WA40"/>
      <c r="WB40"/>
      <c r="WC40"/>
      <c r="WD40"/>
      <c r="WE40"/>
      <c r="WF40"/>
      <c r="WG40"/>
      <c r="WH40"/>
      <c r="WI40"/>
      <c r="WJ40"/>
      <c r="WK40"/>
      <c r="WL40"/>
      <c r="WM40"/>
      <c r="WN40"/>
      <c r="WO40"/>
      <c r="WP40"/>
      <c r="WQ40"/>
      <c r="WR40"/>
      <c r="WS40"/>
      <c r="WT40"/>
      <c r="WU40"/>
      <c r="WV40"/>
      <c r="WW40"/>
      <c r="WX40"/>
      <c r="WY40"/>
      <c r="WZ40"/>
      <c r="XA40"/>
      <c r="XB40"/>
      <c r="XC40"/>
      <c r="XD40"/>
      <c r="XE40"/>
      <c r="XF40"/>
      <c r="XG40"/>
      <c r="XH40"/>
      <c r="XI40"/>
      <c r="XJ40"/>
      <c r="XK40"/>
      <c r="XL40"/>
      <c r="XM40"/>
      <c r="XN40"/>
      <c r="XO40"/>
      <c r="XP40"/>
      <c r="XQ40"/>
      <c r="XR40"/>
      <c r="XS40"/>
      <c r="XT40"/>
      <c r="XU40"/>
      <c r="XV40"/>
      <c r="XW40"/>
      <c r="XX40"/>
      <c r="XY40"/>
      <c r="XZ40"/>
      <c r="YA40"/>
      <c r="YB40"/>
      <c r="YC40"/>
      <c r="YD40"/>
      <c r="YE40"/>
      <c r="YF40"/>
      <c r="YG40"/>
      <c r="YH40"/>
      <c r="YI40"/>
      <c r="YJ40"/>
      <c r="YK40"/>
      <c r="YL40"/>
      <c r="YM40"/>
      <c r="YN40"/>
      <c r="YO40"/>
      <c r="YP40"/>
      <c r="YQ40"/>
      <c r="YR40"/>
      <c r="YS40"/>
      <c r="YT40"/>
      <c r="YU40"/>
      <c r="YV40"/>
      <c r="YW40"/>
      <c r="YX40"/>
      <c r="YY40"/>
      <c r="YZ40"/>
      <c r="ZA40"/>
      <c r="ZB40"/>
      <c r="ZC40"/>
      <c r="ZD40"/>
      <c r="ZE40"/>
      <c r="ZF40"/>
      <c r="ZG40"/>
      <c r="ZH40"/>
      <c r="ZI40"/>
      <c r="ZJ40"/>
      <c r="ZK40"/>
      <c r="ZL40"/>
      <c r="ZM40"/>
      <c r="ZN40"/>
      <c r="ZO40"/>
      <c r="ZP40"/>
      <c r="ZQ40"/>
      <c r="ZR40"/>
      <c r="ZS40"/>
      <c r="ZT40"/>
      <c r="ZU40"/>
      <c r="ZV40"/>
      <c r="ZW40"/>
      <c r="ZX40"/>
      <c r="ZY40"/>
      <c r="ZZ40"/>
      <c r="AAA40"/>
      <c r="AAB40"/>
      <c r="AAC40"/>
      <c r="AAD40"/>
      <c r="AAE40"/>
      <c r="AAF40"/>
      <c r="AAG40"/>
      <c r="AAH40"/>
      <c r="AAI40"/>
      <c r="AAJ40"/>
      <c r="AAK40"/>
      <c r="AAL40"/>
      <c r="AAM40"/>
      <c r="AAN40"/>
      <c r="AAO40"/>
      <c r="AAP40"/>
      <c r="AAQ40"/>
      <c r="AAR40"/>
      <c r="AAS40"/>
      <c r="AAT40"/>
      <c r="AAU40"/>
      <c r="AAV40"/>
      <c r="AAW40"/>
      <c r="AAX40"/>
      <c r="AAY40"/>
      <c r="AAZ40"/>
      <c r="ABA40"/>
      <c r="ABB40"/>
      <c r="ABC40"/>
      <c r="ABD40"/>
      <c r="ABE40"/>
      <c r="ABF40"/>
      <c r="ABG40"/>
      <c r="ABH40"/>
      <c r="ABI40"/>
      <c r="ABJ40"/>
      <c r="ABK40"/>
      <c r="ABL40"/>
      <c r="ABM40"/>
      <c r="ABN40"/>
      <c r="ABO40"/>
      <c r="ABP40"/>
      <c r="ABQ40"/>
      <c r="ABR40"/>
      <c r="ABS40"/>
      <c r="ABT40"/>
      <c r="ABU40"/>
      <c r="ABV40"/>
      <c r="ABW40"/>
      <c r="ABX40"/>
      <c r="ABY40"/>
      <c r="ABZ40"/>
      <c r="ACA40"/>
      <c r="ACB40"/>
      <c r="ACC40"/>
      <c r="ACD40"/>
      <c r="ACE40"/>
      <c r="ACF40"/>
      <c r="ACG40"/>
      <c r="ACH40"/>
      <c r="ACI40"/>
      <c r="ACJ40"/>
      <c r="ACK40"/>
      <c r="ACL40"/>
      <c r="ACM40"/>
      <c r="ACN40"/>
      <c r="ACO40"/>
      <c r="ACP40"/>
      <c r="ACQ40"/>
      <c r="ACR40"/>
      <c r="ACS40"/>
      <c r="ACT40"/>
      <c r="ACU40"/>
      <c r="ACV40"/>
      <c r="ACW40"/>
      <c r="ACX40"/>
      <c r="ACY40"/>
      <c r="ACZ40"/>
      <c r="ADA40"/>
      <c r="ADB40"/>
      <c r="ADC40"/>
      <c r="ADD40"/>
      <c r="ADE40"/>
      <c r="ADF40"/>
      <c r="ADG40"/>
      <c r="ADH40"/>
      <c r="ADI40"/>
      <c r="ADJ40"/>
      <c r="ADK40"/>
      <c r="ADL40"/>
      <c r="ADM40"/>
      <c r="ADN40"/>
      <c r="ADO40"/>
      <c r="ADP40"/>
      <c r="ADQ40"/>
      <c r="ADR40"/>
      <c r="ADS40"/>
      <c r="ADT40"/>
      <c r="ADU40"/>
      <c r="ADV40"/>
      <c r="ADW40"/>
      <c r="ADX40"/>
      <c r="ADY40"/>
      <c r="ADZ40"/>
      <c r="AEA40"/>
      <c r="AEB40"/>
      <c r="AEC40"/>
      <c r="AED40"/>
      <c r="AEE40"/>
      <c r="AEF40"/>
      <c r="AEG40"/>
      <c r="AEH40"/>
      <c r="AEI40"/>
      <c r="AEJ40"/>
      <c r="AEK40"/>
      <c r="AEL40"/>
      <c r="AEM40"/>
      <c r="AEN40"/>
      <c r="AEO40"/>
      <c r="AEP40"/>
      <c r="AEQ40"/>
      <c r="AER40"/>
      <c r="AES40"/>
      <c r="AET40"/>
      <c r="AEU40"/>
      <c r="AEV40"/>
      <c r="AEW40"/>
      <c r="AEX40"/>
      <c r="AEY40"/>
      <c r="AEZ40"/>
      <c r="AFA40"/>
      <c r="AFB40"/>
      <c r="AFC40"/>
      <c r="AFD40"/>
      <c r="AFE40"/>
      <c r="AFF40"/>
      <c r="AFG40"/>
      <c r="AFH40"/>
      <c r="AFI40"/>
      <c r="AFJ40"/>
      <c r="AFK40"/>
      <c r="AFL40"/>
      <c r="AFM40"/>
      <c r="AFN40"/>
      <c r="AFO40"/>
      <c r="AFP40"/>
      <c r="AFQ40"/>
      <c r="AFR40"/>
      <c r="AFS40"/>
      <c r="AFT40"/>
      <c r="AFU40"/>
      <c r="AFV40"/>
      <c r="AFW40"/>
      <c r="AFX40"/>
      <c r="AFY40"/>
      <c r="AFZ40"/>
      <c r="AGA40"/>
      <c r="AGB40"/>
      <c r="AGC40"/>
      <c r="AGD40"/>
      <c r="AGE40"/>
      <c r="AGF40"/>
      <c r="AGG40"/>
      <c r="AGH40"/>
      <c r="AGI40"/>
      <c r="AGJ40"/>
      <c r="AGK40"/>
      <c r="AGL40"/>
      <c r="AGM40"/>
      <c r="AGN40"/>
      <c r="AGO40"/>
      <c r="AGP40"/>
      <c r="AGQ40"/>
      <c r="AGR40"/>
      <c r="AGS40"/>
      <c r="AGT40"/>
      <c r="AGU40"/>
      <c r="AGV40"/>
      <c r="AGW40"/>
      <c r="AGX40"/>
      <c r="AGY40"/>
      <c r="AGZ40"/>
      <c r="AHA40"/>
      <c r="AHB40"/>
      <c r="AHC40"/>
      <c r="AHD40"/>
      <c r="AHE40"/>
      <c r="AHF40"/>
      <c r="AHG40"/>
      <c r="AHH40"/>
      <c r="AHI40"/>
      <c r="AHJ40"/>
      <c r="AHK40"/>
      <c r="AHL40"/>
      <c r="AHM40"/>
      <c r="AHN40"/>
      <c r="AHO40"/>
      <c r="AHP40"/>
      <c r="AHQ40"/>
      <c r="AHR40"/>
      <c r="AHS40"/>
      <c r="AHT40"/>
      <c r="AHU40"/>
      <c r="AHV40"/>
      <c r="AHW40"/>
      <c r="AHX40"/>
      <c r="AHY40"/>
      <c r="AHZ40"/>
      <c r="AIA40"/>
      <c r="AIB40"/>
      <c r="AIC40"/>
      <c r="AID40"/>
      <c r="AIE40"/>
      <c r="AIF40"/>
      <c r="AIG40"/>
      <c r="AIH40"/>
      <c r="AII40"/>
      <c r="AIJ40"/>
      <c r="AIK40"/>
      <c r="AIL40"/>
      <c r="AIM40"/>
      <c r="AIN40"/>
      <c r="AIO40"/>
      <c r="AIP40"/>
      <c r="AIQ40"/>
      <c r="AIR40"/>
      <c r="AIS40"/>
      <c r="AIT40"/>
      <c r="AIU40"/>
      <c r="AIV40"/>
      <c r="AIW40"/>
      <c r="AIX40"/>
      <c r="AIY40"/>
      <c r="AIZ40"/>
      <c r="AJA40"/>
      <c r="AJB40"/>
      <c r="AJC40"/>
      <c r="AJD40"/>
      <c r="AJE40"/>
      <c r="AJF40"/>
      <c r="AJG40"/>
      <c r="AJH40"/>
      <c r="AJI40"/>
      <c r="AJJ40"/>
      <c r="AJK40"/>
      <c r="AJL40"/>
      <c r="AJM40"/>
      <c r="AJN40"/>
      <c r="AJO40"/>
      <c r="AJP40"/>
      <c r="AJQ40"/>
      <c r="AJR40"/>
      <c r="AJS40"/>
      <c r="AJT40"/>
      <c r="AJU40"/>
      <c r="AJV40"/>
      <c r="AJW40"/>
      <c r="AJX40"/>
      <c r="AJY40"/>
      <c r="AJZ40"/>
      <c r="AKA40"/>
      <c r="AKB40"/>
      <c r="AKC40"/>
      <c r="AKD40"/>
      <c r="AKE40"/>
      <c r="AKF40"/>
      <c r="AKG40"/>
      <c r="AKH40"/>
      <c r="AKI40"/>
      <c r="AKJ40"/>
      <c r="AKK40"/>
      <c r="AKL40"/>
      <c r="AKM40"/>
      <c r="AKN40"/>
      <c r="AKO40"/>
      <c r="AKP40"/>
      <c r="AKQ40"/>
      <c r="AKR40"/>
      <c r="AKS40"/>
      <c r="AKT40"/>
      <c r="AKU40"/>
      <c r="AKV40"/>
      <c r="AKW40"/>
      <c r="AKX40"/>
      <c r="AKY40"/>
      <c r="AKZ40"/>
      <c r="ALA40"/>
      <c r="ALB40"/>
      <c r="ALC40"/>
      <c r="ALD40"/>
      <c r="ALE40"/>
      <c r="ALF40"/>
      <c r="ALG40"/>
      <c r="ALH40"/>
      <c r="ALI40"/>
      <c r="ALJ40"/>
      <c r="ALK40"/>
      <c r="ALL40"/>
      <c r="ALM40"/>
      <c r="ALN40"/>
      <c r="ALO40"/>
      <c r="ALP40"/>
      <c r="ALQ40"/>
      <c r="ALR40"/>
      <c r="ALS40"/>
      <c r="ALT40"/>
      <c r="ALU40"/>
      <c r="ALV40"/>
      <c r="ALW40"/>
      <c r="ALX40"/>
      <c r="ALY40"/>
      <c r="ALZ40"/>
      <c r="AMA40"/>
      <c r="AMB40"/>
      <c r="AMC40"/>
      <c r="AMD40"/>
      <c r="AME40"/>
      <c r="AMF40"/>
      <c r="AMG40"/>
      <c r="AMH40"/>
      <c r="AMI40"/>
      <c r="AMJ40"/>
    </row>
    <row r="41" spans="1:1024" ht="26.25" customHeight="1" x14ac:dyDescent="0.15">
      <c r="A41" s="68">
        <v>14</v>
      </c>
      <c r="B41" s="608"/>
      <c r="C41" s="608"/>
      <c r="D41" s="608"/>
      <c r="E41" s="608"/>
      <c r="F41" s="608"/>
      <c r="G41" s="608"/>
      <c r="H41" s="608"/>
      <c r="I41" s="608"/>
      <c r="J41" s="608"/>
      <c r="K41" s="608"/>
      <c r="L41" s="608"/>
      <c r="M41" s="608"/>
      <c r="N41" s="608"/>
      <c r="O41" s="608"/>
      <c r="P41" s="608"/>
      <c r="Q41" s="597"/>
      <c r="R41" s="597"/>
      <c r="S41" s="597"/>
      <c r="T41" s="597"/>
      <c r="U41" s="597"/>
      <c r="V41" s="598"/>
      <c r="W41" s="598"/>
      <c r="X41" s="598"/>
      <c r="Y41" s="598"/>
      <c r="Z41" s="598"/>
      <c r="AA41" s="622"/>
      <c r="AB41" s="622"/>
      <c r="AC41" s="622"/>
      <c r="AD41" s="622"/>
      <c r="AE41" s="622"/>
      <c r="AF41" s="618"/>
      <c r="AG41" s="618"/>
      <c r="AH41" s="618"/>
      <c r="AI41" s="618"/>
      <c r="AJ41" s="618"/>
      <c r="AK41" s="623"/>
      <c r="AL41" s="623"/>
      <c r="AM41" s="623"/>
      <c r="AN41" s="623"/>
      <c r="AO41" s="623"/>
      <c r="AP41" s="598"/>
      <c r="AQ41" s="598"/>
      <c r="AR41" s="598"/>
      <c r="AS41" s="598"/>
      <c r="AT41" s="598"/>
      <c r="AU41" s="598"/>
      <c r="AV41" s="598"/>
      <c r="AW41" s="598"/>
      <c r="AX41" s="598"/>
      <c r="AY41" s="598"/>
      <c r="AZ41" s="624"/>
      <c r="BA41" s="624"/>
      <c r="BB41" s="624"/>
      <c r="BC41" s="624"/>
      <c r="BD41" s="624"/>
      <c r="BE41" s="599"/>
      <c r="BF41" s="599"/>
      <c r="BG41" s="599"/>
      <c r="BH41" s="599"/>
      <c r="BI41" s="599"/>
      <c r="BJ41" s="61"/>
      <c r="BK41" s="61"/>
      <c r="BL41" s="61"/>
      <c r="BM41" s="61"/>
      <c r="BN41" s="61"/>
      <c r="BO41" s="71"/>
      <c r="BP41" s="71"/>
      <c r="BQ41" s="68">
        <v>35</v>
      </c>
      <c r="BR41" s="69"/>
      <c r="BS41" s="608"/>
      <c r="BT41" s="608"/>
      <c r="BU41" s="608"/>
      <c r="BV41" s="608"/>
      <c r="BW41" s="608"/>
      <c r="BX41" s="608"/>
      <c r="BY41" s="608"/>
      <c r="BZ41" s="608"/>
      <c r="CA41" s="608"/>
      <c r="CB41" s="608"/>
      <c r="CC41" s="608"/>
      <c r="CD41" s="608"/>
      <c r="CE41" s="608"/>
      <c r="CF41" s="608"/>
      <c r="CG41" s="608"/>
      <c r="CH41" s="609"/>
      <c r="CI41" s="609"/>
      <c r="CJ41" s="609"/>
      <c r="CK41" s="609"/>
      <c r="CL41" s="609"/>
      <c r="CM41" s="609"/>
      <c r="CN41" s="609"/>
      <c r="CO41" s="609"/>
      <c r="CP41" s="609"/>
      <c r="CQ41" s="609"/>
      <c r="CR41" s="609"/>
      <c r="CS41" s="609"/>
      <c r="CT41" s="609"/>
      <c r="CU41" s="609"/>
      <c r="CV41" s="609"/>
      <c r="CW41" s="609"/>
      <c r="CX41" s="609"/>
      <c r="CY41" s="609"/>
      <c r="CZ41" s="609"/>
      <c r="DA41" s="609"/>
      <c r="DB41" s="609"/>
      <c r="DC41" s="609"/>
      <c r="DD41" s="609"/>
      <c r="DE41" s="609"/>
      <c r="DF41" s="609"/>
      <c r="DG41" s="609"/>
      <c r="DH41" s="609"/>
      <c r="DI41" s="609"/>
      <c r="DJ41" s="609"/>
      <c r="DK41" s="609"/>
      <c r="DL41" s="609"/>
      <c r="DM41" s="609"/>
      <c r="DN41" s="609"/>
      <c r="DO41" s="609"/>
      <c r="DP41" s="609"/>
      <c r="DQ41" s="609"/>
      <c r="DR41" s="609"/>
      <c r="DS41" s="609"/>
      <c r="DT41" s="609"/>
      <c r="DU41" s="609"/>
      <c r="DV41" s="610"/>
      <c r="DW41" s="610"/>
      <c r="DX41" s="610"/>
      <c r="DY41" s="610"/>
      <c r="DZ41" s="610"/>
      <c r="EA41" s="60"/>
      <c r="EB41"/>
      <c r="EC41"/>
      <c r="ED41"/>
      <c r="EE41"/>
      <c r="EF41"/>
      <c r="EG41"/>
      <c r="EH41"/>
      <c r="EI41"/>
      <c r="EJ41"/>
      <c r="EK41"/>
      <c r="EL41"/>
      <c r="EM41"/>
      <c r="EN41"/>
      <c r="EO41"/>
      <c r="EP41"/>
      <c r="EQ41"/>
      <c r="ER41"/>
      <c r="ES41"/>
      <c r="ET41"/>
      <c r="EU41"/>
      <c r="EV41"/>
      <c r="EW41"/>
      <c r="EX41"/>
      <c r="EY41"/>
      <c r="EZ41"/>
      <c r="FA41"/>
      <c r="FB41"/>
      <c r="FC41"/>
      <c r="FD41"/>
      <c r="FE41"/>
      <c r="FF41"/>
      <c r="FG41"/>
      <c r="FH41"/>
      <c r="FI41"/>
      <c r="FJ41"/>
      <c r="FK41"/>
      <c r="FL41"/>
      <c r="FM41"/>
      <c r="FN41"/>
      <c r="FO41"/>
      <c r="FP41"/>
      <c r="FQ41"/>
      <c r="FR41"/>
      <c r="FS41"/>
      <c r="FT41"/>
      <c r="FU41"/>
      <c r="FV41"/>
      <c r="FW41"/>
      <c r="FX41"/>
      <c r="FY41"/>
      <c r="FZ41"/>
      <c r="GA41"/>
      <c r="GB41"/>
      <c r="GC41"/>
      <c r="GD41"/>
      <c r="GE41"/>
      <c r="GF41"/>
      <c r="GG41"/>
      <c r="GH41"/>
      <c r="GI41"/>
      <c r="GJ41"/>
      <c r="GK41"/>
      <c r="GL41"/>
      <c r="GM41"/>
      <c r="GN41"/>
      <c r="GO41"/>
      <c r="GP41"/>
      <c r="GQ41"/>
      <c r="GR41"/>
      <c r="GS41"/>
      <c r="GT41"/>
      <c r="GU41"/>
      <c r="GV41"/>
      <c r="GW41"/>
      <c r="GX41"/>
      <c r="GY41"/>
      <c r="GZ41"/>
      <c r="HA41"/>
      <c r="HB41"/>
      <c r="HC41"/>
      <c r="HD41"/>
      <c r="HE41"/>
      <c r="HF41"/>
      <c r="HG41"/>
      <c r="HH41"/>
      <c r="HI41"/>
      <c r="HJ41"/>
      <c r="HK41"/>
      <c r="HL41"/>
      <c r="HM41"/>
      <c r="HN41"/>
      <c r="HO41"/>
      <c r="HP41"/>
      <c r="HQ41"/>
      <c r="HR41"/>
      <c r="HS41"/>
      <c r="HT41"/>
      <c r="HU41"/>
      <c r="HV41"/>
      <c r="HW41"/>
      <c r="HX41"/>
      <c r="HY41"/>
      <c r="HZ41"/>
      <c r="IA41"/>
      <c r="IB41"/>
      <c r="IC41"/>
      <c r="ID41"/>
      <c r="IE41"/>
      <c r="IF41"/>
      <c r="IG41"/>
      <c r="IH41"/>
      <c r="II41"/>
      <c r="IJ41"/>
      <c r="IK41"/>
      <c r="IL41"/>
      <c r="IM41"/>
      <c r="IN41"/>
      <c r="IO41"/>
      <c r="IP41"/>
      <c r="IQ41"/>
      <c r="IR41"/>
      <c r="IS41"/>
      <c r="IT41"/>
      <c r="IU41"/>
      <c r="IV41"/>
      <c r="IW41"/>
      <c r="IX41"/>
      <c r="IY41"/>
      <c r="IZ41"/>
      <c r="JA41"/>
      <c r="JB41"/>
      <c r="JC41"/>
      <c r="JD41"/>
      <c r="JE41"/>
      <c r="JF41"/>
      <c r="JG41"/>
      <c r="JH41"/>
      <c r="JI41"/>
      <c r="JJ41"/>
      <c r="JK41"/>
      <c r="JL41"/>
      <c r="JM41"/>
      <c r="JN41"/>
      <c r="JO41"/>
      <c r="JP41"/>
      <c r="JQ41"/>
      <c r="JR41"/>
      <c r="JS41"/>
      <c r="JT41"/>
      <c r="JU41"/>
      <c r="JV41"/>
      <c r="JW41"/>
      <c r="JX41"/>
      <c r="JY41"/>
      <c r="JZ41"/>
      <c r="KA41"/>
      <c r="KB41"/>
      <c r="KC41"/>
      <c r="KD41"/>
      <c r="KE41"/>
      <c r="KF41"/>
      <c r="KG41"/>
      <c r="KH41"/>
      <c r="KI41"/>
      <c r="KJ41"/>
      <c r="KK41"/>
      <c r="KL41"/>
      <c r="KM41"/>
      <c r="KN41"/>
      <c r="KO41"/>
      <c r="KP41"/>
      <c r="KQ41"/>
      <c r="KR41"/>
      <c r="KS41"/>
      <c r="KT41"/>
      <c r="KU41"/>
      <c r="KV41"/>
      <c r="KW41"/>
      <c r="KX41"/>
      <c r="KY41"/>
      <c r="KZ41"/>
      <c r="LA41"/>
      <c r="LB41"/>
      <c r="LC41"/>
      <c r="LD41"/>
      <c r="LE41"/>
      <c r="LF41"/>
      <c r="LG41"/>
      <c r="LH41"/>
      <c r="LI41"/>
      <c r="LJ41"/>
      <c r="LK41"/>
      <c r="LL41"/>
      <c r="LM41"/>
      <c r="LN41"/>
      <c r="LO41"/>
      <c r="LP41"/>
      <c r="LQ41"/>
      <c r="LR41"/>
      <c r="LS41"/>
      <c r="LT41"/>
      <c r="LU41"/>
      <c r="LV41"/>
      <c r="LW41"/>
      <c r="LX41"/>
      <c r="LY41"/>
      <c r="LZ41"/>
      <c r="MA41"/>
      <c r="MB41"/>
      <c r="MC41"/>
      <c r="MD41"/>
      <c r="ME41"/>
      <c r="MF41"/>
      <c r="MG41"/>
      <c r="MH41"/>
      <c r="MI41"/>
      <c r="MJ41"/>
      <c r="MK41"/>
      <c r="ML41"/>
      <c r="MM41"/>
      <c r="MN41"/>
      <c r="MO41"/>
      <c r="MP41"/>
      <c r="MQ41"/>
      <c r="MR41"/>
      <c r="MS41"/>
      <c r="MT41"/>
      <c r="MU41"/>
      <c r="MV41"/>
      <c r="MW41"/>
      <c r="MX41"/>
      <c r="MY41"/>
      <c r="MZ41"/>
      <c r="NA41"/>
      <c r="NB41"/>
      <c r="NC41"/>
      <c r="ND41"/>
      <c r="NE41"/>
      <c r="NF41"/>
      <c r="NG41"/>
      <c r="NH41"/>
      <c r="NI41"/>
      <c r="NJ41"/>
      <c r="NK41"/>
      <c r="NL41"/>
      <c r="NM41"/>
      <c r="NN41"/>
      <c r="NO41"/>
      <c r="NP41"/>
      <c r="NQ41"/>
      <c r="NR41"/>
      <c r="NS41"/>
      <c r="NT41"/>
      <c r="NU41"/>
      <c r="NV41"/>
      <c r="NW41"/>
      <c r="NX41"/>
      <c r="NY41"/>
      <c r="NZ41"/>
      <c r="OA41"/>
      <c r="OB41"/>
      <c r="OC41"/>
      <c r="OD41"/>
      <c r="OE41"/>
      <c r="OF41"/>
      <c r="OG41"/>
      <c r="OH41"/>
      <c r="OI41"/>
      <c r="OJ41"/>
      <c r="OK41"/>
      <c r="OL41"/>
      <c r="OM41"/>
      <c r="ON41"/>
      <c r="OO41"/>
      <c r="OP41"/>
      <c r="OQ41"/>
      <c r="OR41"/>
      <c r="OS41"/>
      <c r="OT41"/>
      <c r="OU41"/>
      <c r="OV41"/>
      <c r="OW41"/>
      <c r="OX41"/>
      <c r="OY41"/>
      <c r="OZ41"/>
      <c r="PA41"/>
      <c r="PB41"/>
      <c r="PC41"/>
      <c r="PD41"/>
      <c r="PE41"/>
      <c r="PF41"/>
      <c r="PG41"/>
      <c r="PH41"/>
      <c r="PI41"/>
      <c r="PJ41"/>
      <c r="PK41"/>
      <c r="PL41"/>
      <c r="PM41"/>
      <c r="PN41"/>
      <c r="PO41"/>
      <c r="PP41"/>
      <c r="PQ41"/>
      <c r="PR41"/>
      <c r="PS41"/>
      <c r="PT41"/>
      <c r="PU41"/>
      <c r="PV41"/>
      <c r="PW41"/>
      <c r="PX41"/>
      <c r="PY41"/>
      <c r="PZ41"/>
      <c r="QA41"/>
      <c r="QB41"/>
      <c r="QC41"/>
      <c r="QD41"/>
      <c r="QE41"/>
      <c r="QF41"/>
      <c r="QG41"/>
      <c r="QH41"/>
      <c r="QI41"/>
      <c r="QJ41"/>
      <c r="QK41"/>
      <c r="QL41"/>
      <c r="QM41"/>
      <c r="QN41"/>
      <c r="QO41"/>
      <c r="QP41"/>
      <c r="QQ41"/>
      <c r="QR41"/>
      <c r="QS41"/>
      <c r="QT41"/>
      <c r="QU41"/>
      <c r="QV41"/>
      <c r="QW41"/>
      <c r="QX41"/>
      <c r="QY41"/>
      <c r="QZ41"/>
      <c r="RA41"/>
      <c r="RB41"/>
      <c r="RC41"/>
      <c r="RD41"/>
      <c r="RE41"/>
      <c r="RF41"/>
      <c r="RG41"/>
      <c r="RH41"/>
      <c r="RI41"/>
      <c r="RJ41"/>
      <c r="RK41"/>
      <c r="RL41"/>
      <c r="RM41"/>
      <c r="RN41"/>
      <c r="RO41"/>
      <c r="RP41"/>
      <c r="RQ41"/>
      <c r="RR41"/>
      <c r="RS41"/>
      <c r="RT41"/>
      <c r="RU41"/>
      <c r="RV41"/>
      <c r="RW41"/>
      <c r="RX41"/>
      <c r="RY41"/>
      <c r="RZ41"/>
      <c r="SA41"/>
      <c r="SB41"/>
      <c r="SC41"/>
      <c r="SD41"/>
      <c r="SE41"/>
      <c r="SF41"/>
      <c r="SG41"/>
      <c r="SH41"/>
      <c r="SI41"/>
      <c r="SJ41"/>
      <c r="SK41"/>
      <c r="SL41"/>
      <c r="SM41"/>
      <c r="SN41"/>
      <c r="SO41"/>
      <c r="SP41"/>
      <c r="SQ41"/>
      <c r="SR41"/>
      <c r="SS41"/>
      <c r="ST41"/>
      <c r="SU41"/>
      <c r="SV41"/>
      <c r="SW41"/>
      <c r="SX41"/>
      <c r="SY41"/>
      <c r="SZ41"/>
      <c r="TA41"/>
      <c r="TB41"/>
      <c r="TC41"/>
      <c r="TD41"/>
      <c r="TE41"/>
      <c r="TF41"/>
      <c r="TG41"/>
      <c r="TH41"/>
      <c r="TI41"/>
      <c r="TJ41"/>
      <c r="TK41"/>
      <c r="TL41"/>
      <c r="TM41"/>
      <c r="TN41"/>
      <c r="TO41"/>
      <c r="TP41"/>
      <c r="TQ41"/>
      <c r="TR41"/>
      <c r="TS41"/>
      <c r="TT41"/>
      <c r="TU41"/>
      <c r="TV41"/>
      <c r="TW41"/>
      <c r="TX41"/>
      <c r="TY41"/>
      <c r="TZ41"/>
      <c r="UA41"/>
      <c r="UB41"/>
      <c r="UC41"/>
      <c r="UD41"/>
      <c r="UE41"/>
      <c r="UF41"/>
      <c r="UG41"/>
      <c r="UH41"/>
      <c r="UI41"/>
      <c r="UJ41"/>
      <c r="UK41"/>
      <c r="UL41"/>
      <c r="UM41"/>
      <c r="UN41"/>
      <c r="UO41"/>
      <c r="UP41"/>
      <c r="UQ41"/>
      <c r="UR41"/>
      <c r="US41"/>
      <c r="UT41"/>
      <c r="UU41"/>
      <c r="UV41"/>
      <c r="UW41"/>
      <c r="UX41"/>
      <c r="UY41"/>
      <c r="UZ41"/>
      <c r="VA41"/>
      <c r="VB41"/>
      <c r="VC41"/>
      <c r="VD41"/>
      <c r="VE41"/>
      <c r="VF41"/>
      <c r="VG41"/>
      <c r="VH41"/>
      <c r="VI41"/>
      <c r="VJ41"/>
      <c r="VK41"/>
      <c r="VL41"/>
      <c r="VM41"/>
      <c r="VN41"/>
      <c r="VO41"/>
      <c r="VP41"/>
      <c r="VQ41"/>
      <c r="VR41"/>
      <c r="VS41"/>
      <c r="VT41"/>
      <c r="VU41"/>
      <c r="VV41"/>
      <c r="VW41"/>
      <c r="VX41"/>
      <c r="VY41"/>
      <c r="VZ41"/>
      <c r="WA41"/>
      <c r="WB41"/>
      <c r="WC41"/>
      <c r="WD41"/>
      <c r="WE41"/>
      <c r="WF41"/>
      <c r="WG41"/>
      <c r="WH41"/>
      <c r="WI41"/>
      <c r="WJ41"/>
      <c r="WK41"/>
      <c r="WL41"/>
      <c r="WM41"/>
      <c r="WN41"/>
      <c r="WO41"/>
      <c r="WP41"/>
      <c r="WQ41"/>
      <c r="WR41"/>
      <c r="WS41"/>
      <c r="WT41"/>
      <c r="WU41"/>
      <c r="WV41"/>
      <c r="WW41"/>
      <c r="WX41"/>
      <c r="WY41"/>
      <c r="WZ41"/>
      <c r="XA41"/>
      <c r="XB41"/>
      <c r="XC41"/>
      <c r="XD41"/>
      <c r="XE41"/>
      <c r="XF41"/>
      <c r="XG41"/>
      <c r="XH41"/>
      <c r="XI41"/>
      <c r="XJ41"/>
      <c r="XK41"/>
      <c r="XL41"/>
      <c r="XM41"/>
      <c r="XN41"/>
      <c r="XO41"/>
      <c r="XP41"/>
      <c r="XQ41"/>
      <c r="XR41"/>
      <c r="XS41"/>
      <c r="XT41"/>
      <c r="XU41"/>
      <c r="XV41"/>
      <c r="XW41"/>
      <c r="XX41"/>
      <c r="XY41"/>
      <c r="XZ41"/>
      <c r="YA41"/>
      <c r="YB41"/>
      <c r="YC41"/>
      <c r="YD41"/>
      <c r="YE41"/>
      <c r="YF41"/>
      <c r="YG41"/>
      <c r="YH41"/>
      <c r="YI41"/>
      <c r="YJ41"/>
      <c r="YK41"/>
      <c r="YL41"/>
      <c r="YM41"/>
      <c r="YN41"/>
      <c r="YO41"/>
      <c r="YP41"/>
      <c r="YQ41"/>
      <c r="YR41"/>
      <c r="YS41"/>
      <c r="YT41"/>
      <c r="YU41"/>
      <c r="YV41"/>
      <c r="YW41"/>
      <c r="YX41"/>
      <c r="YY41"/>
      <c r="YZ41"/>
      <c r="ZA41"/>
      <c r="ZB41"/>
      <c r="ZC41"/>
      <c r="ZD41"/>
      <c r="ZE41"/>
      <c r="ZF41"/>
      <c r="ZG41"/>
      <c r="ZH41"/>
      <c r="ZI41"/>
      <c r="ZJ41"/>
      <c r="ZK41"/>
      <c r="ZL41"/>
      <c r="ZM41"/>
      <c r="ZN41"/>
      <c r="ZO41"/>
      <c r="ZP41"/>
      <c r="ZQ41"/>
      <c r="ZR41"/>
      <c r="ZS41"/>
      <c r="ZT41"/>
      <c r="ZU41"/>
      <c r="ZV41"/>
      <c r="ZW41"/>
      <c r="ZX41"/>
      <c r="ZY41"/>
      <c r="ZZ41"/>
      <c r="AAA41"/>
      <c r="AAB41"/>
      <c r="AAC41"/>
      <c r="AAD41"/>
      <c r="AAE41"/>
      <c r="AAF41"/>
      <c r="AAG41"/>
      <c r="AAH41"/>
      <c r="AAI41"/>
      <c r="AAJ41"/>
      <c r="AAK41"/>
      <c r="AAL41"/>
      <c r="AAM41"/>
      <c r="AAN41"/>
      <c r="AAO41"/>
      <c r="AAP41"/>
      <c r="AAQ41"/>
      <c r="AAR41"/>
      <c r="AAS41"/>
      <c r="AAT41"/>
      <c r="AAU41"/>
      <c r="AAV41"/>
      <c r="AAW41"/>
      <c r="AAX41"/>
      <c r="AAY41"/>
      <c r="AAZ41"/>
      <c r="ABA41"/>
      <c r="ABB41"/>
      <c r="ABC41"/>
      <c r="ABD41"/>
      <c r="ABE41"/>
      <c r="ABF41"/>
      <c r="ABG41"/>
      <c r="ABH41"/>
      <c r="ABI41"/>
      <c r="ABJ41"/>
      <c r="ABK41"/>
      <c r="ABL41"/>
      <c r="ABM41"/>
      <c r="ABN41"/>
      <c r="ABO41"/>
      <c r="ABP41"/>
      <c r="ABQ41"/>
      <c r="ABR41"/>
      <c r="ABS41"/>
      <c r="ABT41"/>
      <c r="ABU41"/>
      <c r="ABV41"/>
      <c r="ABW41"/>
      <c r="ABX41"/>
      <c r="ABY41"/>
      <c r="ABZ41"/>
      <c r="ACA41"/>
      <c r="ACB41"/>
      <c r="ACC41"/>
      <c r="ACD41"/>
      <c r="ACE41"/>
      <c r="ACF41"/>
      <c r="ACG41"/>
      <c r="ACH41"/>
      <c r="ACI41"/>
      <c r="ACJ41"/>
      <c r="ACK41"/>
      <c r="ACL41"/>
      <c r="ACM41"/>
      <c r="ACN41"/>
      <c r="ACO41"/>
      <c r="ACP41"/>
      <c r="ACQ41"/>
      <c r="ACR41"/>
      <c r="ACS41"/>
      <c r="ACT41"/>
      <c r="ACU41"/>
      <c r="ACV41"/>
      <c r="ACW41"/>
      <c r="ACX41"/>
      <c r="ACY41"/>
      <c r="ACZ41"/>
      <c r="ADA41"/>
      <c r="ADB41"/>
      <c r="ADC41"/>
      <c r="ADD41"/>
      <c r="ADE41"/>
      <c r="ADF41"/>
      <c r="ADG41"/>
      <c r="ADH41"/>
      <c r="ADI41"/>
      <c r="ADJ41"/>
      <c r="ADK41"/>
      <c r="ADL41"/>
      <c r="ADM41"/>
      <c r="ADN41"/>
      <c r="ADO41"/>
      <c r="ADP41"/>
      <c r="ADQ41"/>
      <c r="ADR41"/>
      <c r="ADS41"/>
      <c r="ADT41"/>
      <c r="ADU41"/>
      <c r="ADV41"/>
      <c r="ADW41"/>
      <c r="ADX41"/>
      <c r="ADY41"/>
      <c r="ADZ41"/>
      <c r="AEA41"/>
      <c r="AEB41"/>
      <c r="AEC41"/>
      <c r="AED41"/>
      <c r="AEE41"/>
      <c r="AEF41"/>
      <c r="AEG41"/>
      <c r="AEH41"/>
      <c r="AEI41"/>
      <c r="AEJ41"/>
      <c r="AEK41"/>
      <c r="AEL41"/>
      <c r="AEM41"/>
      <c r="AEN41"/>
      <c r="AEO41"/>
      <c r="AEP41"/>
      <c r="AEQ41"/>
      <c r="AER41"/>
      <c r="AES41"/>
      <c r="AET41"/>
      <c r="AEU41"/>
      <c r="AEV41"/>
      <c r="AEW41"/>
      <c r="AEX41"/>
      <c r="AEY41"/>
      <c r="AEZ41"/>
      <c r="AFA41"/>
      <c r="AFB41"/>
      <c r="AFC41"/>
      <c r="AFD41"/>
      <c r="AFE41"/>
      <c r="AFF41"/>
      <c r="AFG41"/>
      <c r="AFH41"/>
      <c r="AFI41"/>
      <c r="AFJ41"/>
      <c r="AFK41"/>
      <c r="AFL41"/>
      <c r="AFM41"/>
      <c r="AFN41"/>
      <c r="AFO41"/>
      <c r="AFP41"/>
      <c r="AFQ41"/>
      <c r="AFR41"/>
      <c r="AFS41"/>
      <c r="AFT41"/>
      <c r="AFU41"/>
      <c r="AFV41"/>
      <c r="AFW41"/>
      <c r="AFX41"/>
      <c r="AFY41"/>
      <c r="AFZ41"/>
      <c r="AGA41"/>
      <c r="AGB41"/>
      <c r="AGC41"/>
      <c r="AGD41"/>
      <c r="AGE41"/>
      <c r="AGF41"/>
      <c r="AGG41"/>
      <c r="AGH41"/>
      <c r="AGI41"/>
      <c r="AGJ41"/>
      <c r="AGK41"/>
      <c r="AGL41"/>
      <c r="AGM41"/>
      <c r="AGN41"/>
      <c r="AGO41"/>
      <c r="AGP41"/>
      <c r="AGQ41"/>
      <c r="AGR41"/>
      <c r="AGS41"/>
      <c r="AGT41"/>
      <c r="AGU41"/>
      <c r="AGV41"/>
      <c r="AGW41"/>
      <c r="AGX41"/>
      <c r="AGY41"/>
      <c r="AGZ41"/>
      <c r="AHA41"/>
      <c r="AHB41"/>
      <c r="AHC41"/>
      <c r="AHD41"/>
      <c r="AHE41"/>
      <c r="AHF41"/>
      <c r="AHG41"/>
      <c r="AHH41"/>
      <c r="AHI41"/>
      <c r="AHJ41"/>
      <c r="AHK41"/>
      <c r="AHL41"/>
      <c r="AHM41"/>
      <c r="AHN41"/>
      <c r="AHO41"/>
      <c r="AHP41"/>
      <c r="AHQ41"/>
      <c r="AHR41"/>
      <c r="AHS41"/>
      <c r="AHT41"/>
      <c r="AHU41"/>
      <c r="AHV41"/>
      <c r="AHW41"/>
      <c r="AHX41"/>
      <c r="AHY41"/>
      <c r="AHZ41"/>
      <c r="AIA41"/>
      <c r="AIB41"/>
      <c r="AIC41"/>
      <c r="AID41"/>
      <c r="AIE41"/>
      <c r="AIF41"/>
      <c r="AIG41"/>
      <c r="AIH41"/>
      <c r="AII41"/>
      <c r="AIJ41"/>
      <c r="AIK41"/>
      <c r="AIL41"/>
      <c r="AIM41"/>
      <c r="AIN41"/>
      <c r="AIO41"/>
      <c r="AIP41"/>
      <c r="AIQ41"/>
      <c r="AIR41"/>
      <c r="AIS41"/>
      <c r="AIT41"/>
      <c r="AIU41"/>
      <c r="AIV41"/>
      <c r="AIW41"/>
      <c r="AIX41"/>
      <c r="AIY41"/>
      <c r="AIZ41"/>
      <c r="AJA41"/>
      <c r="AJB41"/>
      <c r="AJC41"/>
      <c r="AJD41"/>
      <c r="AJE41"/>
      <c r="AJF41"/>
      <c r="AJG41"/>
      <c r="AJH41"/>
      <c r="AJI41"/>
      <c r="AJJ41"/>
      <c r="AJK41"/>
      <c r="AJL41"/>
      <c r="AJM41"/>
      <c r="AJN41"/>
      <c r="AJO41"/>
      <c r="AJP41"/>
      <c r="AJQ41"/>
      <c r="AJR41"/>
      <c r="AJS41"/>
      <c r="AJT41"/>
      <c r="AJU41"/>
      <c r="AJV41"/>
      <c r="AJW41"/>
      <c r="AJX41"/>
      <c r="AJY41"/>
      <c r="AJZ41"/>
      <c r="AKA41"/>
      <c r="AKB41"/>
      <c r="AKC41"/>
      <c r="AKD41"/>
      <c r="AKE41"/>
      <c r="AKF41"/>
      <c r="AKG41"/>
      <c r="AKH41"/>
      <c r="AKI41"/>
      <c r="AKJ41"/>
      <c r="AKK41"/>
      <c r="AKL41"/>
      <c r="AKM41"/>
      <c r="AKN41"/>
      <c r="AKO41"/>
      <c r="AKP41"/>
      <c r="AKQ41"/>
      <c r="AKR41"/>
      <c r="AKS41"/>
      <c r="AKT41"/>
      <c r="AKU41"/>
      <c r="AKV41"/>
      <c r="AKW41"/>
      <c r="AKX41"/>
      <c r="AKY41"/>
      <c r="AKZ41"/>
      <c r="ALA41"/>
      <c r="ALB41"/>
      <c r="ALC41"/>
      <c r="ALD41"/>
      <c r="ALE41"/>
      <c r="ALF41"/>
      <c r="ALG41"/>
      <c r="ALH41"/>
      <c r="ALI41"/>
      <c r="ALJ41"/>
      <c r="ALK41"/>
      <c r="ALL41"/>
      <c r="ALM41"/>
      <c r="ALN41"/>
      <c r="ALO41"/>
      <c r="ALP41"/>
      <c r="ALQ41"/>
      <c r="ALR41"/>
      <c r="ALS41"/>
      <c r="ALT41"/>
      <c r="ALU41"/>
      <c r="ALV41"/>
      <c r="ALW41"/>
      <c r="ALX41"/>
      <c r="ALY41"/>
      <c r="ALZ41"/>
      <c r="AMA41"/>
      <c r="AMB41"/>
      <c r="AMC41"/>
      <c r="AMD41"/>
      <c r="AME41"/>
      <c r="AMF41"/>
      <c r="AMG41"/>
      <c r="AMH41"/>
      <c r="AMI41"/>
      <c r="AMJ41"/>
    </row>
    <row r="42" spans="1:1024" ht="26.25" customHeight="1" x14ac:dyDescent="0.15">
      <c r="A42" s="68">
        <v>15</v>
      </c>
      <c r="B42" s="608"/>
      <c r="C42" s="608"/>
      <c r="D42" s="608"/>
      <c r="E42" s="608"/>
      <c r="F42" s="608"/>
      <c r="G42" s="608"/>
      <c r="H42" s="608"/>
      <c r="I42" s="608"/>
      <c r="J42" s="608"/>
      <c r="K42" s="608"/>
      <c r="L42" s="608"/>
      <c r="M42" s="608"/>
      <c r="N42" s="608"/>
      <c r="O42" s="608"/>
      <c r="P42" s="608"/>
      <c r="Q42" s="597"/>
      <c r="R42" s="597"/>
      <c r="S42" s="597"/>
      <c r="T42" s="597"/>
      <c r="U42" s="597"/>
      <c r="V42" s="598"/>
      <c r="W42" s="598"/>
      <c r="X42" s="598"/>
      <c r="Y42" s="598"/>
      <c r="Z42" s="598"/>
      <c r="AA42" s="622"/>
      <c r="AB42" s="622"/>
      <c r="AC42" s="622"/>
      <c r="AD42" s="622"/>
      <c r="AE42" s="622"/>
      <c r="AF42" s="618"/>
      <c r="AG42" s="618"/>
      <c r="AH42" s="618"/>
      <c r="AI42" s="618"/>
      <c r="AJ42" s="618"/>
      <c r="AK42" s="623"/>
      <c r="AL42" s="623"/>
      <c r="AM42" s="623"/>
      <c r="AN42" s="623"/>
      <c r="AO42" s="623"/>
      <c r="AP42" s="598"/>
      <c r="AQ42" s="598"/>
      <c r="AR42" s="598"/>
      <c r="AS42" s="598"/>
      <c r="AT42" s="598"/>
      <c r="AU42" s="598"/>
      <c r="AV42" s="598"/>
      <c r="AW42" s="598"/>
      <c r="AX42" s="598"/>
      <c r="AY42" s="598"/>
      <c r="AZ42" s="624"/>
      <c r="BA42" s="624"/>
      <c r="BB42" s="624"/>
      <c r="BC42" s="624"/>
      <c r="BD42" s="624"/>
      <c r="BE42" s="599"/>
      <c r="BF42" s="599"/>
      <c r="BG42" s="599"/>
      <c r="BH42" s="599"/>
      <c r="BI42" s="599"/>
      <c r="BJ42" s="61"/>
      <c r="BK42" s="61"/>
      <c r="BL42" s="61"/>
      <c r="BM42" s="61"/>
      <c r="BN42" s="61"/>
      <c r="BO42" s="71"/>
      <c r="BP42" s="71"/>
      <c r="BQ42" s="68">
        <v>36</v>
      </c>
      <c r="BR42" s="69"/>
      <c r="BS42" s="608"/>
      <c r="BT42" s="608"/>
      <c r="BU42" s="608"/>
      <c r="BV42" s="608"/>
      <c r="BW42" s="608"/>
      <c r="BX42" s="608"/>
      <c r="BY42" s="608"/>
      <c r="BZ42" s="608"/>
      <c r="CA42" s="608"/>
      <c r="CB42" s="608"/>
      <c r="CC42" s="608"/>
      <c r="CD42" s="608"/>
      <c r="CE42" s="608"/>
      <c r="CF42" s="608"/>
      <c r="CG42" s="608"/>
      <c r="CH42" s="609"/>
      <c r="CI42" s="609"/>
      <c r="CJ42" s="609"/>
      <c r="CK42" s="609"/>
      <c r="CL42" s="609"/>
      <c r="CM42" s="609"/>
      <c r="CN42" s="609"/>
      <c r="CO42" s="609"/>
      <c r="CP42" s="609"/>
      <c r="CQ42" s="609"/>
      <c r="CR42" s="609"/>
      <c r="CS42" s="609"/>
      <c r="CT42" s="609"/>
      <c r="CU42" s="609"/>
      <c r="CV42" s="609"/>
      <c r="CW42" s="609"/>
      <c r="CX42" s="609"/>
      <c r="CY42" s="609"/>
      <c r="CZ42" s="609"/>
      <c r="DA42" s="609"/>
      <c r="DB42" s="609"/>
      <c r="DC42" s="609"/>
      <c r="DD42" s="609"/>
      <c r="DE42" s="609"/>
      <c r="DF42" s="609"/>
      <c r="DG42" s="609"/>
      <c r="DH42" s="609"/>
      <c r="DI42" s="609"/>
      <c r="DJ42" s="609"/>
      <c r="DK42" s="609"/>
      <c r="DL42" s="609"/>
      <c r="DM42" s="609"/>
      <c r="DN42" s="609"/>
      <c r="DO42" s="609"/>
      <c r="DP42" s="609"/>
      <c r="DQ42" s="609"/>
      <c r="DR42" s="609"/>
      <c r="DS42" s="609"/>
      <c r="DT42" s="609"/>
      <c r="DU42" s="609"/>
      <c r="DV42" s="610"/>
      <c r="DW42" s="610"/>
      <c r="DX42" s="610"/>
      <c r="DY42" s="610"/>
      <c r="DZ42" s="610"/>
      <c r="EA42" s="60"/>
      <c r="EB42"/>
      <c r="EC42"/>
      <c r="ED42"/>
      <c r="EE42"/>
      <c r="EF42"/>
      <c r="EG42"/>
      <c r="EH42"/>
      <c r="EI42"/>
      <c r="EJ42"/>
      <c r="EK42"/>
      <c r="EL42"/>
      <c r="EM42"/>
      <c r="EN42"/>
      <c r="EO42"/>
      <c r="EP42"/>
      <c r="EQ42"/>
      <c r="ER42"/>
      <c r="ES42"/>
      <c r="ET42"/>
      <c r="EU42"/>
      <c r="EV42"/>
      <c r="EW42"/>
      <c r="EX42"/>
      <c r="EY42"/>
      <c r="EZ42"/>
      <c r="FA42"/>
      <c r="FB42"/>
      <c r="FC42"/>
      <c r="FD42"/>
      <c r="FE42"/>
      <c r="FF42"/>
      <c r="FG42"/>
      <c r="FH42"/>
      <c r="FI42"/>
      <c r="FJ42"/>
      <c r="FK42"/>
      <c r="FL42"/>
      <c r="FM42"/>
      <c r="FN42"/>
      <c r="FO42"/>
      <c r="FP42"/>
      <c r="FQ42"/>
      <c r="FR42"/>
      <c r="FS42"/>
      <c r="FT42"/>
      <c r="FU42"/>
      <c r="FV42"/>
      <c r="FW42"/>
      <c r="FX42"/>
      <c r="FY42"/>
      <c r="FZ42"/>
      <c r="GA42"/>
      <c r="GB42"/>
      <c r="GC42"/>
      <c r="GD42"/>
      <c r="GE42"/>
      <c r="GF42"/>
      <c r="GG42"/>
      <c r="GH42"/>
      <c r="GI42"/>
      <c r="GJ42"/>
      <c r="GK42"/>
      <c r="GL42"/>
      <c r="GM42"/>
      <c r="GN42"/>
      <c r="GO42"/>
      <c r="GP42"/>
      <c r="GQ42"/>
      <c r="GR42"/>
      <c r="GS42"/>
      <c r="GT42"/>
      <c r="GU42"/>
      <c r="GV42"/>
      <c r="GW42"/>
      <c r="GX42"/>
      <c r="GY42"/>
      <c r="GZ42"/>
      <c r="HA42"/>
      <c r="HB42"/>
      <c r="HC42"/>
      <c r="HD42"/>
      <c r="HE42"/>
      <c r="HF42"/>
      <c r="HG42"/>
      <c r="HH42"/>
      <c r="HI42"/>
      <c r="HJ42"/>
      <c r="HK42"/>
      <c r="HL42"/>
      <c r="HM42"/>
      <c r="HN42"/>
      <c r="HO42"/>
      <c r="HP42"/>
      <c r="HQ42"/>
      <c r="HR42"/>
      <c r="HS42"/>
      <c r="HT42"/>
      <c r="HU42"/>
      <c r="HV42"/>
      <c r="HW42"/>
      <c r="HX42"/>
      <c r="HY42"/>
      <c r="HZ42"/>
      <c r="IA42"/>
      <c r="IB42"/>
      <c r="IC42"/>
      <c r="ID42"/>
      <c r="IE42"/>
      <c r="IF42"/>
      <c r="IG42"/>
      <c r="IH42"/>
      <c r="II42"/>
      <c r="IJ42"/>
      <c r="IK42"/>
      <c r="IL42"/>
      <c r="IM42"/>
      <c r="IN42"/>
      <c r="IO42"/>
      <c r="IP42"/>
      <c r="IQ42"/>
      <c r="IR42"/>
      <c r="IS42"/>
      <c r="IT42"/>
      <c r="IU42"/>
      <c r="IV42"/>
      <c r="IW42"/>
      <c r="IX42"/>
      <c r="IY42"/>
      <c r="IZ42"/>
      <c r="JA42"/>
      <c r="JB42"/>
      <c r="JC42"/>
      <c r="JD42"/>
      <c r="JE42"/>
      <c r="JF42"/>
      <c r="JG42"/>
      <c r="JH42"/>
      <c r="JI42"/>
      <c r="JJ42"/>
      <c r="JK42"/>
      <c r="JL42"/>
      <c r="JM42"/>
      <c r="JN42"/>
      <c r="JO42"/>
      <c r="JP42"/>
      <c r="JQ42"/>
      <c r="JR42"/>
      <c r="JS42"/>
      <c r="JT42"/>
      <c r="JU42"/>
      <c r="JV42"/>
      <c r="JW42"/>
      <c r="JX42"/>
      <c r="JY42"/>
      <c r="JZ42"/>
      <c r="KA42"/>
      <c r="KB42"/>
      <c r="KC42"/>
      <c r="KD42"/>
      <c r="KE42"/>
      <c r="KF42"/>
      <c r="KG42"/>
      <c r="KH42"/>
      <c r="KI42"/>
      <c r="KJ42"/>
      <c r="KK42"/>
      <c r="KL42"/>
      <c r="KM42"/>
      <c r="KN42"/>
      <c r="KO42"/>
      <c r="KP42"/>
      <c r="KQ42"/>
      <c r="KR42"/>
      <c r="KS42"/>
      <c r="KT42"/>
      <c r="KU42"/>
      <c r="KV42"/>
      <c r="KW42"/>
      <c r="KX42"/>
      <c r="KY42"/>
      <c r="KZ42"/>
      <c r="LA42"/>
      <c r="LB42"/>
      <c r="LC42"/>
      <c r="LD42"/>
      <c r="LE42"/>
      <c r="LF42"/>
      <c r="LG42"/>
      <c r="LH42"/>
      <c r="LI42"/>
      <c r="LJ42"/>
      <c r="LK42"/>
      <c r="LL42"/>
      <c r="LM42"/>
      <c r="LN42"/>
      <c r="LO42"/>
      <c r="LP42"/>
      <c r="LQ42"/>
      <c r="LR42"/>
      <c r="LS42"/>
      <c r="LT42"/>
      <c r="LU42"/>
      <c r="LV42"/>
      <c r="LW42"/>
      <c r="LX42"/>
      <c r="LY42"/>
      <c r="LZ42"/>
      <c r="MA42"/>
      <c r="MB42"/>
      <c r="MC42"/>
      <c r="MD42"/>
      <c r="ME42"/>
      <c r="MF42"/>
      <c r="MG42"/>
      <c r="MH42"/>
      <c r="MI42"/>
      <c r="MJ42"/>
      <c r="MK42"/>
      <c r="ML42"/>
      <c r="MM42"/>
      <c r="MN42"/>
      <c r="MO42"/>
      <c r="MP42"/>
      <c r="MQ42"/>
      <c r="MR42"/>
      <c r="MS42"/>
      <c r="MT42"/>
      <c r="MU42"/>
      <c r="MV42"/>
      <c r="MW42"/>
      <c r="MX42"/>
      <c r="MY42"/>
      <c r="MZ42"/>
      <c r="NA42"/>
      <c r="NB42"/>
      <c r="NC42"/>
      <c r="ND42"/>
      <c r="NE42"/>
      <c r="NF42"/>
      <c r="NG42"/>
      <c r="NH42"/>
      <c r="NI42"/>
      <c r="NJ42"/>
      <c r="NK42"/>
      <c r="NL42"/>
      <c r="NM42"/>
      <c r="NN42"/>
      <c r="NO42"/>
      <c r="NP42"/>
      <c r="NQ42"/>
      <c r="NR42"/>
      <c r="NS42"/>
      <c r="NT42"/>
      <c r="NU42"/>
      <c r="NV42"/>
      <c r="NW42"/>
      <c r="NX42"/>
      <c r="NY42"/>
      <c r="NZ42"/>
      <c r="OA42"/>
      <c r="OB42"/>
      <c r="OC42"/>
      <c r="OD42"/>
      <c r="OE42"/>
      <c r="OF42"/>
      <c r="OG42"/>
      <c r="OH42"/>
      <c r="OI42"/>
      <c r="OJ42"/>
      <c r="OK42"/>
      <c r="OL42"/>
      <c r="OM42"/>
      <c r="ON42"/>
      <c r="OO42"/>
      <c r="OP42"/>
      <c r="OQ42"/>
      <c r="OR42"/>
      <c r="OS42"/>
      <c r="OT42"/>
      <c r="OU42"/>
      <c r="OV42"/>
      <c r="OW42"/>
      <c r="OX42"/>
      <c r="OY42"/>
      <c r="OZ42"/>
      <c r="PA42"/>
      <c r="PB42"/>
      <c r="PC42"/>
      <c r="PD42"/>
      <c r="PE42"/>
      <c r="PF42"/>
      <c r="PG42"/>
      <c r="PH42"/>
      <c r="PI42"/>
      <c r="PJ42"/>
      <c r="PK42"/>
      <c r="PL42"/>
      <c r="PM42"/>
      <c r="PN42"/>
      <c r="PO42"/>
      <c r="PP42"/>
      <c r="PQ42"/>
      <c r="PR42"/>
      <c r="PS42"/>
      <c r="PT42"/>
      <c r="PU42"/>
      <c r="PV42"/>
      <c r="PW42"/>
      <c r="PX42"/>
      <c r="PY42"/>
      <c r="PZ42"/>
      <c r="QA42"/>
      <c r="QB42"/>
      <c r="QC42"/>
      <c r="QD42"/>
      <c r="QE42"/>
      <c r="QF42"/>
      <c r="QG42"/>
      <c r="QH42"/>
      <c r="QI42"/>
      <c r="QJ42"/>
      <c r="QK42"/>
      <c r="QL42"/>
      <c r="QM42"/>
      <c r="QN42"/>
      <c r="QO42"/>
      <c r="QP42"/>
      <c r="QQ42"/>
      <c r="QR42"/>
      <c r="QS42"/>
      <c r="QT42"/>
      <c r="QU42"/>
      <c r="QV42"/>
      <c r="QW42"/>
      <c r="QX42"/>
      <c r="QY42"/>
      <c r="QZ42"/>
      <c r="RA42"/>
      <c r="RB42"/>
      <c r="RC42"/>
      <c r="RD42"/>
      <c r="RE42"/>
      <c r="RF42"/>
      <c r="RG42"/>
      <c r="RH42"/>
      <c r="RI42"/>
      <c r="RJ42"/>
      <c r="RK42"/>
      <c r="RL42"/>
      <c r="RM42"/>
      <c r="RN42"/>
      <c r="RO42"/>
      <c r="RP42"/>
      <c r="RQ42"/>
      <c r="RR42"/>
      <c r="RS42"/>
      <c r="RT42"/>
      <c r="RU42"/>
      <c r="RV42"/>
      <c r="RW42"/>
      <c r="RX42"/>
      <c r="RY42"/>
      <c r="RZ42"/>
      <c r="SA42"/>
      <c r="SB42"/>
      <c r="SC42"/>
      <c r="SD42"/>
      <c r="SE42"/>
      <c r="SF42"/>
      <c r="SG42"/>
      <c r="SH42"/>
      <c r="SI42"/>
      <c r="SJ42"/>
      <c r="SK42"/>
      <c r="SL42"/>
      <c r="SM42"/>
      <c r="SN42"/>
      <c r="SO42"/>
      <c r="SP42"/>
      <c r="SQ42"/>
      <c r="SR42"/>
      <c r="SS42"/>
      <c r="ST42"/>
      <c r="SU42"/>
      <c r="SV42"/>
      <c r="SW42"/>
      <c r="SX42"/>
      <c r="SY42"/>
      <c r="SZ42"/>
      <c r="TA42"/>
      <c r="TB42"/>
      <c r="TC42"/>
      <c r="TD42"/>
      <c r="TE42"/>
      <c r="TF42"/>
      <c r="TG42"/>
      <c r="TH42"/>
      <c r="TI42"/>
      <c r="TJ42"/>
      <c r="TK42"/>
      <c r="TL42"/>
      <c r="TM42"/>
      <c r="TN42"/>
      <c r="TO42"/>
      <c r="TP42"/>
      <c r="TQ42"/>
      <c r="TR42"/>
      <c r="TS42"/>
      <c r="TT42"/>
      <c r="TU42"/>
      <c r="TV42"/>
      <c r="TW42"/>
      <c r="TX42"/>
      <c r="TY42"/>
      <c r="TZ42"/>
      <c r="UA42"/>
      <c r="UB42"/>
      <c r="UC42"/>
      <c r="UD42"/>
      <c r="UE42"/>
      <c r="UF42"/>
      <c r="UG42"/>
      <c r="UH42"/>
      <c r="UI42"/>
      <c r="UJ42"/>
      <c r="UK42"/>
      <c r="UL42"/>
      <c r="UM42"/>
      <c r="UN42"/>
      <c r="UO42"/>
      <c r="UP42"/>
      <c r="UQ42"/>
      <c r="UR42"/>
      <c r="US42"/>
      <c r="UT42"/>
      <c r="UU42"/>
      <c r="UV42"/>
      <c r="UW42"/>
      <c r="UX42"/>
      <c r="UY42"/>
      <c r="UZ42"/>
      <c r="VA42"/>
      <c r="VB42"/>
      <c r="VC42"/>
      <c r="VD42"/>
      <c r="VE42"/>
      <c r="VF42"/>
      <c r="VG42"/>
      <c r="VH42"/>
      <c r="VI42"/>
      <c r="VJ42"/>
      <c r="VK42"/>
      <c r="VL42"/>
      <c r="VM42"/>
      <c r="VN42"/>
      <c r="VO42"/>
      <c r="VP42"/>
      <c r="VQ42"/>
      <c r="VR42"/>
      <c r="VS42"/>
      <c r="VT42"/>
      <c r="VU42"/>
      <c r="VV42"/>
      <c r="VW42"/>
      <c r="VX42"/>
      <c r="VY42"/>
      <c r="VZ42"/>
      <c r="WA42"/>
      <c r="WB42"/>
      <c r="WC42"/>
      <c r="WD42"/>
      <c r="WE42"/>
      <c r="WF42"/>
      <c r="WG42"/>
      <c r="WH42"/>
      <c r="WI42"/>
      <c r="WJ42"/>
      <c r="WK42"/>
      <c r="WL42"/>
      <c r="WM42"/>
      <c r="WN42"/>
      <c r="WO42"/>
      <c r="WP42"/>
      <c r="WQ42"/>
      <c r="WR42"/>
      <c r="WS42"/>
      <c r="WT42"/>
      <c r="WU42"/>
      <c r="WV42"/>
      <c r="WW42"/>
      <c r="WX42"/>
      <c r="WY42"/>
      <c r="WZ42"/>
      <c r="XA42"/>
      <c r="XB42"/>
      <c r="XC42"/>
      <c r="XD42"/>
      <c r="XE42"/>
      <c r="XF42"/>
      <c r="XG42"/>
      <c r="XH42"/>
      <c r="XI42"/>
      <c r="XJ42"/>
      <c r="XK42"/>
      <c r="XL42"/>
      <c r="XM42"/>
      <c r="XN42"/>
      <c r="XO42"/>
      <c r="XP42"/>
      <c r="XQ42"/>
      <c r="XR42"/>
      <c r="XS42"/>
      <c r="XT42"/>
      <c r="XU42"/>
      <c r="XV42"/>
      <c r="XW42"/>
      <c r="XX42"/>
      <c r="XY42"/>
      <c r="XZ42"/>
      <c r="YA42"/>
      <c r="YB42"/>
      <c r="YC42"/>
      <c r="YD42"/>
      <c r="YE42"/>
      <c r="YF42"/>
      <c r="YG42"/>
      <c r="YH42"/>
      <c r="YI42"/>
      <c r="YJ42"/>
      <c r="YK42"/>
      <c r="YL42"/>
      <c r="YM42"/>
      <c r="YN42"/>
      <c r="YO42"/>
      <c r="YP42"/>
      <c r="YQ42"/>
      <c r="YR42"/>
      <c r="YS42"/>
      <c r="YT42"/>
      <c r="YU42"/>
      <c r="YV42"/>
      <c r="YW42"/>
      <c r="YX42"/>
      <c r="YY42"/>
      <c r="YZ42"/>
      <c r="ZA42"/>
      <c r="ZB42"/>
      <c r="ZC42"/>
      <c r="ZD42"/>
      <c r="ZE42"/>
      <c r="ZF42"/>
      <c r="ZG42"/>
      <c r="ZH42"/>
      <c r="ZI42"/>
      <c r="ZJ42"/>
      <c r="ZK42"/>
      <c r="ZL42"/>
      <c r="ZM42"/>
      <c r="ZN42"/>
      <c r="ZO42"/>
      <c r="ZP42"/>
      <c r="ZQ42"/>
      <c r="ZR42"/>
      <c r="ZS42"/>
      <c r="ZT42"/>
      <c r="ZU42"/>
      <c r="ZV42"/>
      <c r="ZW42"/>
      <c r="ZX42"/>
      <c r="ZY42"/>
      <c r="ZZ42"/>
      <c r="AAA42"/>
      <c r="AAB42"/>
      <c r="AAC42"/>
      <c r="AAD42"/>
      <c r="AAE42"/>
      <c r="AAF42"/>
      <c r="AAG42"/>
      <c r="AAH42"/>
      <c r="AAI42"/>
      <c r="AAJ42"/>
      <c r="AAK42"/>
      <c r="AAL42"/>
      <c r="AAM42"/>
      <c r="AAN42"/>
      <c r="AAO42"/>
      <c r="AAP42"/>
      <c r="AAQ42"/>
      <c r="AAR42"/>
      <c r="AAS42"/>
      <c r="AAT42"/>
      <c r="AAU42"/>
      <c r="AAV42"/>
      <c r="AAW42"/>
      <c r="AAX42"/>
      <c r="AAY42"/>
      <c r="AAZ42"/>
      <c r="ABA42"/>
      <c r="ABB42"/>
      <c r="ABC42"/>
      <c r="ABD42"/>
      <c r="ABE42"/>
      <c r="ABF42"/>
      <c r="ABG42"/>
      <c r="ABH42"/>
      <c r="ABI42"/>
      <c r="ABJ42"/>
      <c r="ABK42"/>
      <c r="ABL42"/>
      <c r="ABM42"/>
      <c r="ABN42"/>
      <c r="ABO42"/>
      <c r="ABP42"/>
      <c r="ABQ42"/>
      <c r="ABR42"/>
      <c r="ABS42"/>
      <c r="ABT42"/>
      <c r="ABU42"/>
      <c r="ABV42"/>
      <c r="ABW42"/>
      <c r="ABX42"/>
      <c r="ABY42"/>
      <c r="ABZ42"/>
      <c r="ACA42"/>
      <c r="ACB42"/>
      <c r="ACC42"/>
      <c r="ACD42"/>
      <c r="ACE42"/>
      <c r="ACF42"/>
      <c r="ACG42"/>
      <c r="ACH42"/>
      <c r="ACI42"/>
      <c r="ACJ42"/>
      <c r="ACK42"/>
      <c r="ACL42"/>
      <c r="ACM42"/>
      <c r="ACN42"/>
      <c r="ACO42"/>
      <c r="ACP42"/>
      <c r="ACQ42"/>
      <c r="ACR42"/>
      <c r="ACS42"/>
      <c r="ACT42"/>
      <c r="ACU42"/>
      <c r="ACV42"/>
      <c r="ACW42"/>
      <c r="ACX42"/>
      <c r="ACY42"/>
      <c r="ACZ42"/>
      <c r="ADA42"/>
      <c r="ADB42"/>
      <c r="ADC42"/>
      <c r="ADD42"/>
      <c r="ADE42"/>
      <c r="ADF42"/>
      <c r="ADG42"/>
      <c r="ADH42"/>
      <c r="ADI42"/>
      <c r="ADJ42"/>
      <c r="ADK42"/>
      <c r="ADL42"/>
      <c r="ADM42"/>
      <c r="ADN42"/>
      <c r="ADO42"/>
      <c r="ADP42"/>
      <c r="ADQ42"/>
      <c r="ADR42"/>
      <c r="ADS42"/>
      <c r="ADT42"/>
      <c r="ADU42"/>
      <c r="ADV42"/>
      <c r="ADW42"/>
      <c r="ADX42"/>
      <c r="ADY42"/>
      <c r="ADZ42"/>
      <c r="AEA42"/>
      <c r="AEB42"/>
      <c r="AEC42"/>
      <c r="AED42"/>
      <c r="AEE42"/>
      <c r="AEF42"/>
      <c r="AEG42"/>
      <c r="AEH42"/>
      <c r="AEI42"/>
      <c r="AEJ42"/>
      <c r="AEK42"/>
      <c r="AEL42"/>
      <c r="AEM42"/>
      <c r="AEN42"/>
      <c r="AEO42"/>
      <c r="AEP42"/>
      <c r="AEQ42"/>
      <c r="AER42"/>
      <c r="AES42"/>
      <c r="AET42"/>
      <c r="AEU42"/>
      <c r="AEV42"/>
      <c r="AEW42"/>
      <c r="AEX42"/>
      <c r="AEY42"/>
      <c r="AEZ42"/>
      <c r="AFA42"/>
      <c r="AFB42"/>
      <c r="AFC42"/>
      <c r="AFD42"/>
      <c r="AFE42"/>
      <c r="AFF42"/>
      <c r="AFG42"/>
      <c r="AFH42"/>
      <c r="AFI42"/>
      <c r="AFJ42"/>
      <c r="AFK42"/>
      <c r="AFL42"/>
      <c r="AFM42"/>
      <c r="AFN42"/>
      <c r="AFO42"/>
      <c r="AFP42"/>
      <c r="AFQ42"/>
      <c r="AFR42"/>
      <c r="AFS42"/>
      <c r="AFT42"/>
      <c r="AFU42"/>
      <c r="AFV42"/>
      <c r="AFW42"/>
      <c r="AFX42"/>
      <c r="AFY42"/>
      <c r="AFZ42"/>
      <c r="AGA42"/>
      <c r="AGB42"/>
      <c r="AGC42"/>
      <c r="AGD42"/>
      <c r="AGE42"/>
      <c r="AGF42"/>
      <c r="AGG42"/>
      <c r="AGH42"/>
      <c r="AGI42"/>
      <c r="AGJ42"/>
      <c r="AGK42"/>
      <c r="AGL42"/>
      <c r="AGM42"/>
      <c r="AGN42"/>
      <c r="AGO42"/>
      <c r="AGP42"/>
      <c r="AGQ42"/>
      <c r="AGR42"/>
      <c r="AGS42"/>
      <c r="AGT42"/>
      <c r="AGU42"/>
      <c r="AGV42"/>
      <c r="AGW42"/>
      <c r="AGX42"/>
      <c r="AGY42"/>
      <c r="AGZ42"/>
      <c r="AHA42"/>
      <c r="AHB42"/>
      <c r="AHC42"/>
      <c r="AHD42"/>
      <c r="AHE42"/>
      <c r="AHF42"/>
      <c r="AHG42"/>
      <c r="AHH42"/>
      <c r="AHI42"/>
      <c r="AHJ42"/>
      <c r="AHK42"/>
      <c r="AHL42"/>
      <c r="AHM42"/>
      <c r="AHN42"/>
      <c r="AHO42"/>
      <c r="AHP42"/>
      <c r="AHQ42"/>
      <c r="AHR42"/>
      <c r="AHS42"/>
      <c r="AHT42"/>
      <c r="AHU42"/>
      <c r="AHV42"/>
      <c r="AHW42"/>
      <c r="AHX42"/>
      <c r="AHY42"/>
      <c r="AHZ42"/>
      <c r="AIA42"/>
      <c r="AIB42"/>
      <c r="AIC42"/>
      <c r="AID42"/>
      <c r="AIE42"/>
      <c r="AIF42"/>
      <c r="AIG42"/>
      <c r="AIH42"/>
      <c r="AII42"/>
      <c r="AIJ42"/>
      <c r="AIK42"/>
      <c r="AIL42"/>
      <c r="AIM42"/>
      <c r="AIN42"/>
      <c r="AIO42"/>
      <c r="AIP42"/>
      <c r="AIQ42"/>
      <c r="AIR42"/>
      <c r="AIS42"/>
      <c r="AIT42"/>
      <c r="AIU42"/>
      <c r="AIV42"/>
      <c r="AIW42"/>
      <c r="AIX42"/>
      <c r="AIY42"/>
      <c r="AIZ42"/>
      <c r="AJA42"/>
      <c r="AJB42"/>
      <c r="AJC42"/>
      <c r="AJD42"/>
      <c r="AJE42"/>
      <c r="AJF42"/>
      <c r="AJG42"/>
      <c r="AJH42"/>
      <c r="AJI42"/>
      <c r="AJJ42"/>
      <c r="AJK42"/>
      <c r="AJL42"/>
      <c r="AJM42"/>
      <c r="AJN42"/>
      <c r="AJO42"/>
      <c r="AJP42"/>
      <c r="AJQ42"/>
      <c r="AJR42"/>
      <c r="AJS42"/>
      <c r="AJT42"/>
      <c r="AJU42"/>
      <c r="AJV42"/>
      <c r="AJW42"/>
      <c r="AJX42"/>
      <c r="AJY42"/>
      <c r="AJZ42"/>
      <c r="AKA42"/>
      <c r="AKB42"/>
      <c r="AKC42"/>
      <c r="AKD42"/>
      <c r="AKE42"/>
      <c r="AKF42"/>
      <c r="AKG42"/>
      <c r="AKH42"/>
      <c r="AKI42"/>
      <c r="AKJ42"/>
      <c r="AKK42"/>
      <c r="AKL42"/>
      <c r="AKM42"/>
      <c r="AKN42"/>
      <c r="AKO42"/>
      <c r="AKP42"/>
      <c r="AKQ42"/>
      <c r="AKR42"/>
      <c r="AKS42"/>
      <c r="AKT42"/>
      <c r="AKU42"/>
      <c r="AKV42"/>
      <c r="AKW42"/>
      <c r="AKX42"/>
      <c r="AKY42"/>
      <c r="AKZ42"/>
      <c r="ALA42"/>
      <c r="ALB42"/>
      <c r="ALC42"/>
      <c r="ALD42"/>
      <c r="ALE42"/>
      <c r="ALF42"/>
      <c r="ALG42"/>
      <c r="ALH42"/>
      <c r="ALI42"/>
      <c r="ALJ42"/>
      <c r="ALK42"/>
      <c r="ALL42"/>
      <c r="ALM42"/>
      <c r="ALN42"/>
      <c r="ALO42"/>
      <c r="ALP42"/>
      <c r="ALQ42"/>
      <c r="ALR42"/>
      <c r="ALS42"/>
      <c r="ALT42"/>
      <c r="ALU42"/>
      <c r="ALV42"/>
      <c r="ALW42"/>
      <c r="ALX42"/>
      <c r="ALY42"/>
      <c r="ALZ42"/>
      <c r="AMA42"/>
      <c r="AMB42"/>
      <c r="AMC42"/>
      <c r="AMD42"/>
      <c r="AME42"/>
      <c r="AMF42"/>
      <c r="AMG42"/>
      <c r="AMH42"/>
      <c r="AMI42"/>
      <c r="AMJ42"/>
    </row>
    <row r="43" spans="1:1024" ht="26.25" customHeight="1" x14ac:dyDescent="0.15">
      <c r="A43" s="68">
        <v>16</v>
      </c>
      <c r="B43" s="608"/>
      <c r="C43" s="608"/>
      <c r="D43" s="608"/>
      <c r="E43" s="608"/>
      <c r="F43" s="608"/>
      <c r="G43" s="608"/>
      <c r="H43" s="608"/>
      <c r="I43" s="608"/>
      <c r="J43" s="608"/>
      <c r="K43" s="608"/>
      <c r="L43" s="608"/>
      <c r="M43" s="608"/>
      <c r="N43" s="608"/>
      <c r="O43" s="608"/>
      <c r="P43" s="608"/>
      <c r="Q43" s="597"/>
      <c r="R43" s="597"/>
      <c r="S43" s="597"/>
      <c r="T43" s="597"/>
      <c r="U43" s="597"/>
      <c r="V43" s="598"/>
      <c r="W43" s="598"/>
      <c r="X43" s="598"/>
      <c r="Y43" s="598"/>
      <c r="Z43" s="598"/>
      <c r="AA43" s="622"/>
      <c r="AB43" s="622"/>
      <c r="AC43" s="622"/>
      <c r="AD43" s="622"/>
      <c r="AE43" s="622"/>
      <c r="AF43" s="618"/>
      <c r="AG43" s="618"/>
      <c r="AH43" s="618"/>
      <c r="AI43" s="618"/>
      <c r="AJ43" s="618"/>
      <c r="AK43" s="623"/>
      <c r="AL43" s="623"/>
      <c r="AM43" s="623"/>
      <c r="AN43" s="623"/>
      <c r="AO43" s="623"/>
      <c r="AP43" s="598"/>
      <c r="AQ43" s="598"/>
      <c r="AR43" s="598"/>
      <c r="AS43" s="598"/>
      <c r="AT43" s="598"/>
      <c r="AU43" s="598"/>
      <c r="AV43" s="598"/>
      <c r="AW43" s="598"/>
      <c r="AX43" s="598"/>
      <c r="AY43" s="598"/>
      <c r="AZ43" s="624"/>
      <c r="BA43" s="624"/>
      <c r="BB43" s="624"/>
      <c r="BC43" s="624"/>
      <c r="BD43" s="624"/>
      <c r="BE43" s="599"/>
      <c r="BF43" s="599"/>
      <c r="BG43" s="599"/>
      <c r="BH43" s="599"/>
      <c r="BI43" s="599"/>
      <c r="BJ43" s="61"/>
      <c r="BK43" s="61"/>
      <c r="BL43" s="61"/>
      <c r="BM43" s="61"/>
      <c r="BN43" s="61"/>
      <c r="BO43" s="71"/>
      <c r="BP43" s="71"/>
      <c r="BQ43" s="68">
        <v>37</v>
      </c>
      <c r="BR43" s="69"/>
      <c r="BS43" s="608"/>
      <c r="BT43" s="608"/>
      <c r="BU43" s="608"/>
      <c r="BV43" s="608"/>
      <c r="BW43" s="608"/>
      <c r="BX43" s="608"/>
      <c r="BY43" s="608"/>
      <c r="BZ43" s="608"/>
      <c r="CA43" s="608"/>
      <c r="CB43" s="608"/>
      <c r="CC43" s="608"/>
      <c r="CD43" s="608"/>
      <c r="CE43" s="608"/>
      <c r="CF43" s="608"/>
      <c r="CG43" s="608"/>
      <c r="CH43" s="609"/>
      <c r="CI43" s="609"/>
      <c r="CJ43" s="609"/>
      <c r="CK43" s="609"/>
      <c r="CL43" s="609"/>
      <c r="CM43" s="609"/>
      <c r="CN43" s="609"/>
      <c r="CO43" s="609"/>
      <c r="CP43" s="609"/>
      <c r="CQ43" s="609"/>
      <c r="CR43" s="609"/>
      <c r="CS43" s="609"/>
      <c r="CT43" s="609"/>
      <c r="CU43" s="609"/>
      <c r="CV43" s="609"/>
      <c r="CW43" s="609"/>
      <c r="CX43" s="609"/>
      <c r="CY43" s="609"/>
      <c r="CZ43" s="609"/>
      <c r="DA43" s="609"/>
      <c r="DB43" s="609"/>
      <c r="DC43" s="609"/>
      <c r="DD43" s="609"/>
      <c r="DE43" s="609"/>
      <c r="DF43" s="609"/>
      <c r="DG43" s="609"/>
      <c r="DH43" s="609"/>
      <c r="DI43" s="609"/>
      <c r="DJ43" s="609"/>
      <c r="DK43" s="609"/>
      <c r="DL43" s="609"/>
      <c r="DM43" s="609"/>
      <c r="DN43" s="609"/>
      <c r="DO43" s="609"/>
      <c r="DP43" s="609"/>
      <c r="DQ43" s="609"/>
      <c r="DR43" s="609"/>
      <c r="DS43" s="609"/>
      <c r="DT43" s="609"/>
      <c r="DU43" s="609"/>
      <c r="DV43" s="610"/>
      <c r="DW43" s="610"/>
      <c r="DX43" s="610"/>
      <c r="DY43" s="610"/>
      <c r="DZ43" s="610"/>
      <c r="EA43" s="60"/>
      <c r="EB43"/>
      <c r="EC43"/>
      <c r="ED43"/>
      <c r="EE43"/>
      <c r="EF43"/>
      <c r="EG43"/>
      <c r="EH43"/>
      <c r="EI43"/>
      <c r="EJ43"/>
      <c r="EK43"/>
      <c r="EL43"/>
      <c r="EM43"/>
      <c r="EN43"/>
      <c r="EO43"/>
      <c r="EP43"/>
      <c r="EQ43"/>
      <c r="ER43"/>
      <c r="ES43"/>
      <c r="ET43"/>
      <c r="EU43"/>
      <c r="EV43"/>
      <c r="EW43"/>
      <c r="EX43"/>
      <c r="EY43"/>
      <c r="EZ43"/>
      <c r="FA43"/>
      <c r="FB43"/>
      <c r="FC43"/>
      <c r="FD43"/>
      <c r="FE43"/>
      <c r="FF43"/>
      <c r="FG43"/>
      <c r="FH43"/>
      <c r="FI43"/>
      <c r="FJ43"/>
      <c r="FK43"/>
      <c r="FL43"/>
      <c r="FM43"/>
      <c r="FN43"/>
      <c r="FO43"/>
      <c r="FP43"/>
      <c r="FQ43"/>
      <c r="FR43"/>
      <c r="FS43"/>
      <c r="FT43"/>
      <c r="FU43"/>
      <c r="FV43"/>
      <c r="FW43"/>
      <c r="FX43"/>
      <c r="FY43"/>
      <c r="FZ43"/>
      <c r="GA43"/>
      <c r="GB43"/>
      <c r="GC43"/>
      <c r="GD43"/>
      <c r="GE43"/>
      <c r="GF43"/>
      <c r="GG43"/>
      <c r="GH43"/>
      <c r="GI43"/>
      <c r="GJ43"/>
      <c r="GK43"/>
      <c r="GL43"/>
      <c r="GM43"/>
      <c r="GN43"/>
      <c r="GO43"/>
      <c r="GP43"/>
      <c r="GQ43"/>
      <c r="GR43"/>
      <c r="GS43"/>
      <c r="GT43"/>
      <c r="GU43"/>
      <c r="GV43"/>
      <c r="GW43"/>
      <c r="GX43"/>
      <c r="GY43"/>
      <c r="GZ43"/>
      <c r="HA43"/>
      <c r="HB43"/>
      <c r="HC43"/>
      <c r="HD43"/>
      <c r="HE43"/>
      <c r="HF43"/>
      <c r="HG43"/>
      <c r="HH43"/>
      <c r="HI43"/>
      <c r="HJ43"/>
      <c r="HK43"/>
      <c r="HL43"/>
      <c r="HM43"/>
      <c r="HN43"/>
      <c r="HO43"/>
      <c r="HP43"/>
      <c r="HQ43"/>
      <c r="HR43"/>
      <c r="HS43"/>
      <c r="HT43"/>
      <c r="HU43"/>
      <c r="HV43"/>
      <c r="HW43"/>
      <c r="HX43"/>
      <c r="HY43"/>
      <c r="HZ43"/>
      <c r="IA43"/>
      <c r="IB43"/>
      <c r="IC43"/>
      <c r="ID43"/>
      <c r="IE43"/>
      <c r="IF43"/>
      <c r="IG43"/>
      <c r="IH43"/>
      <c r="II43"/>
      <c r="IJ43"/>
      <c r="IK43"/>
      <c r="IL43"/>
      <c r="IM43"/>
      <c r="IN43"/>
      <c r="IO43"/>
      <c r="IP43"/>
      <c r="IQ43"/>
      <c r="IR43"/>
      <c r="IS43"/>
      <c r="IT43"/>
      <c r="IU43"/>
      <c r="IV43"/>
      <c r="IW43"/>
      <c r="IX43"/>
      <c r="IY43"/>
      <c r="IZ43"/>
      <c r="JA43"/>
      <c r="JB43"/>
      <c r="JC43"/>
      <c r="JD43"/>
      <c r="JE43"/>
      <c r="JF43"/>
      <c r="JG43"/>
      <c r="JH43"/>
      <c r="JI43"/>
      <c r="JJ43"/>
      <c r="JK43"/>
      <c r="JL43"/>
      <c r="JM43"/>
      <c r="JN43"/>
      <c r="JO43"/>
      <c r="JP43"/>
      <c r="JQ43"/>
      <c r="JR43"/>
      <c r="JS43"/>
      <c r="JT43"/>
      <c r="JU43"/>
      <c r="JV43"/>
      <c r="JW43"/>
      <c r="JX43"/>
      <c r="JY43"/>
      <c r="JZ43"/>
      <c r="KA43"/>
      <c r="KB43"/>
      <c r="KC43"/>
      <c r="KD43"/>
      <c r="KE43"/>
      <c r="KF43"/>
      <c r="KG43"/>
      <c r="KH43"/>
      <c r="KI43"/>
      <c r="KJ43"/>
      <c r="KK43"/>
      <c r="KL43"/>
      <c r="KM43"/>
      <c r="KN43"/>
      <c r="KO43"/>
      <c r="KP43"/>
      <c r="KQ43"/>
      <c r="KR43"/>
      <c r="KS43"/>
      <c r="KT43"/>
      <c r="KU43"/>
      <c r="KV43"/>
      <c r="KW43"/>
      <c r="KX43"/>
      <c r="KY43"/>
      <c r="KZ43"/>
      <c r="LA43"/>
      <c r="LB43"/>
      <c r="LC43"/>
      <c r="LD43"/>
      <c r="LE43"/>
      <c r="LF43"/>
      <c r="LG43"/>
      <c r="LH43"/>
      <c r="LI43"/>
      <c r="LJ43"/>
      <c r="LK43"/>
      <c r="LL43"/>
      <c r="LM43"/>
      <c r="LN43"/>
      <c r="LO43"/>
      <c r="LP43"/>
      <c r="LQ43"/>
      <c r="LR43"/>
      <c r="LS43"/>
      <c r="LT43"/>
      <c r="LU43"/>
      <c r="LV43"/>
      <c r="LW43"/>
      <c r="LX43"/>
      <c r="LY43"/>
      <c r="LZ43"/>
      <c r="MA43"/>
      <c r="MB43"/>
      <c r="MC43"/>
      <c r="MD43"/>
      <c r="ME43"/>
      <c r="MF43"/>
      <c r="MG43"/>
      <c r="MH43"/>
      <c r="MI43"/>
      <c r="MJ43"/>
      <c r="MK43"/>
      <c r="ML43"/>
      <c r="MM43"/>
      <c r="MN43"/>
      <c r="MO43"/>
      <c r="MP43"/>
      <c r="MQ43"/>
      <c r="MR43"/>
      <c r="MS43"/>
      <c r="MT43"/>
      <c r="MU43"/>
      <c r="MV43"/>
      <c r="MW43"/>
      <c r="MX43"/>
      <c r="MY43"/>
      <c r="MZ43"/>
      <c r="NA43"/>
      <c r="NB43"/>
      <c r="NC43"/>
      <c r="ND43"/>
      <c r="NE43"/>
      <c r="NF43"/>
      <c r="NG43"/>
      <c r="NH43"/>
      <c r="NI43"/>
      <c r="NJ43"/>
      <c r="NK43"/>
      <c r="NL43"/>
      <c r="NM43"/>
      <c r="NN43"/>
      <c r="NO43"/>
      <c r="NP43"/>
      <c r="NQ43"/>
      <c r="NR43"/>
      <c r="NS43"/>
      <c r="NT43"/>
      <c r="NU43"/>
      <c r="NV43"/>
      <c r="NW43"/>
      <c r="NX43"/>
      <c r="NY43"/>
      <c r="NZ43"/>
      <c r="OA43"/>
      <c r="OB43"/>
      <c r="OC43"/>
      <c r="OD43"/>
      <c r="OE43"/>
      <c r="OF43"/>
      <c r="OG43"/>
      <c r="OH43"/>
      <c r="OI43"/>
      <c r="OJ43"/>
      <c r="OK43"/>
      <c r="OL43"/>
      <c r="OM43"/>
      <c r="ON43"/>
      <c r="OO43"/>
      <c r="OP43"/>
      <c r="OQ43"/>
      <c r="OR43"/>
      <c r="OS43"/>
      <c r="OT43"/>
      <c r="OU43"/>
      <c r="OV43"/>
      <c r="OW43"/>
      <c r="OX43"/>
      <c r="OY43"/>
      <c r="OZ43"/>
      <c r="PA43"/>
      <c r="PB43"/>
      <c r="PC43"/>
      <c r="PD43"/>
      <c r="PE43"/>
      <c r="PF43"/>
      <c r="PG43"/>
      <c r="PH43"/>
      <c r="PI43"/>
      <c r="PJ43"/>
      <c r="PK43"/>
      <c r="PL43"/>
      <c r="PM43"/>
      <c r="PN43"/>
      <c r="PO43"/>
      <c r="PP43"/>
      <c r="PQ43"/>
      <c r="PR43"/>
      <c r="PS43"/>
      <c r="PT43"/>
      <c r="PU43"/>
      <c r="PV43"/>
      <c r="PW43"/>
      <c r="PX43"/>
      <c r="PY43"/>
      <c r="PZ43"/>
      <c r="QA43"/>
      <c r="QB43"/>
      <c r="QC43"/>
      <c r="QD43"/>
      <c r="QE43"/>
      <c r="QF43"/>
      <c r="QG43"/>
      <c r="QH43"/>
      <c r="QI43"/>
      <c r="QJ43"/>
      <c r="QK43"/>
      <c r="QL43"/>
      <c r="QM43"/>
      <c r="QN43"/>
      <c r="QO43"/>
      <c r="QP43"/>
      <c r="QQ43"/>
      <c r="QR43"/>
      <c r="QS43"/>
      <c r="QT43"/>
      <c r="QU43"/>
      <c r="QV43"/>
      <c r="QW43"/>
      <c r="QX43"/>
      <c r="QY43"/>
      <c r="QZ43"/>
      <c r="RA43"/>
      <c r="RB43"/>
      <c r="RC43"/>
      <c r="RD43"/>
      <c r="RE43"/>
      <c r="RF43"/>
      <c r="RG43"/>
      <c r="RH43"/>
      <c r="RI43"/>
      <c r="RJ43"/>
      <c r="RK43"/>
      <c r="RL43"/>
      <c r="RM43"/>
      <c r="RN43"/>
      <c r="RO43"/>
      <c r="RP43"/>
      <c r="RQ43"/>
      <c r="RR43"/>
      <c r="RS43"/>
      <c r="RT43"/>
      <c r="RU43"/>
      <c r="RV43"/>
      <c r="RW43"/>
      <c r="RX43"/>
      <c r="RY43"/>
      <c r="RZ43"/>
      <c r="SA43"/>
      <c r="SB43"/>
      <c r="SC43"/>
      <c r="SD43"/>
      <c r="SE43"/>
      <c r="SF43"/>
      <c r="SG43"/>
      <c r="SH43"/>
      <c r="SI43"/>
      <c r="SJ43"/>
      <c r="SK43"/>
      <c r="SL43"/>
      <c r="SM43"/>
      <c r="SN43"/>
      <c r="SO43"/>
      <c r="SP43"/>
      <c r="SQ43"/>
      <c r="SR43"/>
      <c r="SS43"/>
      <c r="ST43"/>
      <c r="SU43"/>
      <c r="SV43"/>
      <c r="SW43"/>
      <c r="SX43"/>
      <c r="SY43"/>
      <c r="SZ43"/>
      <c r="TA43"/>
      <c r="TB43"/>
      <c r="TC43"/>
      <c r="TD43"/>
      <c r="TE43"/>
      <c r="TF43"/>
      <c r="TG43"/>
      <c r="TH43"/>
      <c r="TI43"/>
      <c r="TJ43"/>
      <c r="TK43"/>
      <c r="TL43"/>
      <c r="TM43"/>
      <c r="TN43"/>
      <c r="TO43"/>
      <c r="TP43"/>
      <c r="TQ43"/>
      <c r="TR43"/>
      <c r="TS43"/>
      <c r="TT43"/>
      <c r="TU43"/>
      <c r="TV43"/>
      <c r="TW43"/>
      <c r="TX43"/>
      <c r="TY43"/>
      <c r="TZ43"/>
      <c r="UA43"/>
      <c r="UB43"/>
      <c r="UC43"/>
      <c r="UD43"/>
      <c r="UE43"/>
      <c r="UF43"/>
      <c r="UG43"/>
      <c r="UH43"/>
      <c r="UI43"/>
      <c r="UJ43"/>
      <c r="UK43"/>
      <c r="UL43"/>
      <c r="UM43"/>
      <c r="UN43"/>
      <c r="UO43"/>
      <c r="UP43"/>
      <c r="UQ43"/>
      <c r="UR43"/>
      <c r="US43"/>
      <c r="UT43"/>
      <c r="UU43"/>
      <c r="UV43"/>
      <c r="UW43"/>
      <c r="UX43"/>
      <c r="UY43"/>
      <c r="UZ43"/>
      <c r="VA43"/>
      <c r="VB43"/>
      <c r="VC43"/>
      <c r="VD43"/>
      <c r="VE43"/>
      <c r="VF43"/>
      <c r="VG43"/>
      <c r="VH43"/>
      <c r="VI43"/>
      <c r="VJ43"/>
      <c r="VK43"/>
      <c r="VL43"/>
      <c r="VM43"/>
      <c r="VN43"/>
      <c r="VO43"/>
      <c r="VP43"/>
      <c r="VQ43"/>
      <c r="VR43"/>
      <c r="VS43"/>
      <c r="VT43"/>
      <c r="VU43"/>
      <c r="VV43"/>
      <c r="VW43"/>
      <c r="VX43"/>
      <c r="VY43"/>
      <c r="VZ43"/>
      <c r="WA43"/>
      <c r="WB43"/>
      <c r="WC43"/>
      <c r="WD43"/>
      <c r="WE43"/>
      <c r="WF43"/>
      <c r="WG43"/>
      <c r="WH43"/>
      <c r="WI43"/>
      <c r="WJ43"/>
      <c r="WK43"/>
      <c r="WL43"/>
      <c r="WM43"/>
      <c r="WN43"/>
      <c r="WO43"/>
      <c r="WP43"/>
      <c r="WQ43"/>
      <c r="WR43"/>
      <c r="WS43"/>
      <c r="WT43"/>
      <c r="WU43"/>
      <c r="WV43"/>
      <c r="WW43"/>
      <c r="WX43"/>
      <c r="WY43"/>
      <c r="WZ43"/>
      <c r="XA43"/>
      <c r="XB43"/>
      <c r="XC43"/>
      <c r="XD43"/>
      <c r="XE43"/>
      <c r="XF43"/>
      <c r="XG43"/>
      <c r="XH43"/>
      <c r="XI43"/>
      <c r="XJ43"/>
      <c r="XK43"/>
      <c r="XL43"/>
      <c r="XM43"/>
      <c r="XN43"/>
      <c r="XO43"/>
      <c r="XP43"/>
      <c r="XQ43"/>
      <c r="XR43"/>
      <c r="XS43"/>
      <c r="XT43"/>
      <c r="XU43"/>
      <c r="XV43"/>
      <c r="XW43"/>
      <c r="XX43"/>
      <c r="XY43"/>
      <c r="XZ43"/>
      <c r="YA43"/>
      <c r="YB43"/>
      <c r="YC43"/>
      <c r="YD43"/>
      <c r="YE43"/>
      <c r="YF43"/>
      <c r="YG43"/>
      <c r="YH43"/>
      <c r="YI43"/>
      <c r="YJ43"/>
      <c r="YK43"/>
      <c r="YL43"/>
      <c r="YM43"/>
      <c r="YN43"/>
      <c r="YO43"/>
      <c r="YP43"/>
      <c r="YQ43"/>
      <c r="YR43"/>
      <c r="YS43"/>
      <c r="YT43"/>
      <c r="YU43"/>
      <c r="YV43"/>
      <c r="YW43"/>
      <c r="YX43"/>
      <c r="YY43"/>
      <c r="YZ43"/>
      <c r="ZA43"/>
      <c r="ZB43"/>
      <c r="ZC43"/>
      <c r="ZD43"/>
      <c r="ZE43"/>
      <c r="ZF43"/>
      <c r="ZG43"/>
      <c r="ZH43"/>
      <c r="ZI43"/>
      <c r="ZJ43"/>
      <c r="ZK43"/>
      <c r="ZL43"/>
      <c r="ZM43"/>
      <c r="ZN43"/>
      <c r="ZO43"/>
      <c r="ZP43"/>
      <c r="ZQ43"/>
      <c r="ZR43"/>
      <c r="ZS43"/>
      <c r="ZT43"/>
      <c r="ZU43"/>
      <c r="ZV43"/>
      <c r="ZW43"/>
      <c r="ZX43"/>
      <c r="ZY43"/>
      <c r="ZZ43"/>
      <c r="AAA43"/>
      <c r="AAB43"/>
      <c r="AAC43"/>
      <c r="AAD43"/>
      <c r="AAE43"/>
      <c r="AAF43"/>
      <c r="AAG43"/>
      <c r="AAH43"/>
      <c r="AAI43"/>
      <c r="AAJ43"/>
      <c r="AAK43"/>
      <c r="AAL43"/>
      <c r="AAM43"/>
      <c r="AAN43"/>
      <c r="AAO43"/>
      <c r="AAP43"/>
      <c r="AAQ43"/>
      <c r="AAR43"/>
      <c r="AAS43"/>
      <c r="AAT43"/>
      <c r="AAU43"/>
      <c r="AAV43"/>
      <c r="AAW43"/>
      <c r="AAX43"/>
      <c r="AAY43"/>
      <c r="AAZ43"/>
      <c r="ABA43"/>
      <c r="ABB43"/>
      <c r="ABC43"/>
      <c r="ABD43"/>
      <c r="ABE43"/>
      <c r="ABF43"/>
      <c r="ABG43"/>
      <c r="ABH43"/>
      <c r="ABI43"/>
      <c r="ABJ43"/>
      <c r="ABK43"/>
      <c r="ABL43"/>
      <c r="ABM43"/>
      <c r="ABN43"/>
      <c r="ABO43"/>
      <c r="ABP43"/>
      <c r="ABQ43"/>
      <c r="ABR43"/>
      <c r="ABS43"/>
      <c r="ABT43"/>
      <c r="ABU43"/>
      <c r="ABV43"/>
      <c r="ABW43"/>
      <c r="ABX43"/>
      <c r="ABY43"/>
      <c r="ABZ43"/>
      <c r="ACA43"/>
      <c r="ACB43"/>
      <c r="ACC43"/>
      <c r="ACD43"/>
      <c r="ACE43"/>
      <c r="ACF43"/>
      <c r="ACG43"/>
      <c r="ACH43"/>
      <c r="ACI43"/>
      <c r="ACJ43"/>
      <c r="ACK43"/>
      <c r="ACL43"/>
      <c r="ACM43"/>
      <c r="ACN43"/>
      <c r="ACO43"/>
      <c r="ACP43"/>
      <c r="ACQ43"/>
      <c r="ACR43"/>
      <c r="ACS43"/>
      <c r="ACT43"/>
      <c r="ACU43"/>
      <c r="ACV43"/>
      <c r="ACW43"/>
      <c r="ACX43"/>
      <c r="ACY43"/>
      <c r="ACZ43"/>
      <c r="ADA43"/>
      <c r="ADB43"/>
      <c r="ADC43"/>
      <c r="ADD43"/>
      <c r="ADE43"/>
      <c r="ADF43"/>
      <c r="ADG43"/>
      <c r="ADH43"/>
      <c r="ADI43"/>
      <c r="ADJ43"/>
      <c r="ADK43"/>
      <c r="ADL43"/>
      <c r="ADM43"/>
      <c r="ADN43"/>
      <c r="ADO43"/>
      <c r="ADP43"/>
      <c r="ADQ43"/>
      <c r="ADR43"/>
      <c r="ADS43"/>
      <c r="ADT43"/>
      <c r="ADU43"/>
      <c r="ADV43"/>
      <c r="ADW43"/>
      <c r="ADX43"/>
      <c r="ADY43"/>
      <c r="ADZ43"/>
      <c r="AEA43"/>
      <c r="AEB43"/>
      <c r="AEC43"/>
      <c r="AED43"/>
      <c r="AEE43"/>
      <c r="AEF43"/>
      <c r="AEG43"/>
      <c r="AEH43"/>
      <c r="AEI43"/>
      <c r="AEJ43"/>
      <c r="AEK43"/>
      <c r="AEL43"/>
      <c r="AEM43"/>
      <c r="AEN43"/>
      <c r="AEO43"/>
      <c r="AEP43"/>
      <c r="AEQ43"/>
      <c r="AER43"/>
      <c r="AES43"/>
      <c r="AET43"/>
      <c r="AEU43"/>
      <c r="AEV43"/>
      <c r="AEW43"/>
      <c r="AEX43"/>
      <c r="AEY43"/>
      <c r="AEZ43"/>
      <c r="AFA43"/>
      <c r="AFB43"/>
      <c r="AFC43"/>
      <c r="AFD43"/>
      <c r="AFE43"/>
      <c r="AFF43"/>
      <c r="AFG43"/>
      <c r="AFH43"/>
      <c r="AFI43"/>
      <c r="AFJ43"/>
      <c r="AFK43"/>
      <c r="AFL43"/>
      <c r="AFM43"/>
      <c r="AFN43"/>
      <c r="AFO43"/>
      <c r="AFP43"/>
      <c r="AFQ43"/>
      <c r="AFR43"/>
      <c r="AFS43"/>
      <c r="AFT43"/>
      <c r="AFU43"/>
      <c r="AFV43"/>
      <c r="AFW43"/>
      <c r="AFX43"/>
      <c r="AFY43"/>
      <c r="AFZ43"/>
      <c r="AGA43"/>
      <c r="AGB43"/>
      <c r="AGC43"/>
      <c r="AGD43"/>
      <c r="AGE43"/>
      <c r="AGF43"/>
      <c r="AGG43"/>
      <c r="AGH43"/>
      <c r="AGI43"/>
      <c r="AGJ43"/>
      <c r="AGK43"/>
      <c r="AGL43"/>
      <c r="AGM43"/>
      <c r="AGN43"/>
      <c r="AGO43"/>
      <c r="AGP43"/>
      <c r="AGQ43"/>
      <c r="AGR43"/>
      <c r="AGS43"/>
      <c r="AGT43"/>
      <c r="AGU43"/>
      <c r="AGV43"/>
      <c r="AGW43"/>
      <c r="AGX43"/>
      <c r="AGY43"/>
      <c r="AGZ43"/>
      <c r="AHA43"/>
      <c r="AHB43"/>
      <c r="AHC43"/>
      <c r="AHD43"/>
      <c r="AHE43"/>
      <c r="AHF43"/>
      <c r="AHG43"/>
      <c r="AHH43"/>
      <c r="AHI43"/>
      <c r="AHJ43"/>
      <c r="AHK43"/>
      <c r="AHL43"/>
      <c r="AHM43"/>
      <c r="AHN43"/>
      <c r="AHO43"/>
      <c r="AHP43"/>
      <c r="AHQ43"/>
      <c r="AHR43"/>
      <c r="AHS43"/>
      <c r="AHT43"/>
      <c r="AHU43"/>
      <c r="AHV43"/>
      <c r="AHW43"/>
      <c r="AHX43"/>
      <c r="AHY43"/>
      <c r="AHZ43"/>
      <c r="AIA43"/>
      <c r="AIB43"/>
      <c r="AIC43"/>
      <c r="AID43"/>
      <c r="AIE43"/>
      <c r="AIF43"/>
      <c r="AIG43"/>
      <c r="AIH43"/>
      <c r="AII43"/>
      <c r="AIJ43"/>
      <c r="AIK43"/>
      <c r="AIL43"/>
      <c r="AIM43"/>
      <c r="AIN43"/>
      <c r="AIO43"/>
      <c r="AIP43"/>
      <c r="AIQ43"/>
      <c r="AIR43"/>
      <c r="AIS43"/>
      <c r="AIT43"/>
      <c r="AIU43"/>
      <c r="AIV43"/>
      <c r="AIW43"/>
      <c r="AIX43"/>
      <c r="AIY43"/>
      <c r="AIZ43"/>
      <c r="AJA43"/>
      <c r="AJB43"/>
      <c r="AJC43"/>
      <c r="AJD43"/>
      <c r="AJE43"/>
      <c r="AJF43"/>
      <c r="AJG43"/>
      <c r="AJH43"/>
      <c r="AJI43"/>
      <c r="AJJ43"/>
      <c r="AJK43"/>
      <c r="AJL43"/>
      <c r="AJM43"/>
      <c r="AJN43"/>
      <c r="AJO43"/>
      <c r="AJP43"/>
      <c r="AJQ43"/>
      <c r="AJR43"/>
      <c r="AJS43"/>
      <c r="AJT43"/>
      <c r="AJU43"/>
      <c r="AJV43"/>
      <c r="AJW43"/>
      <c r="AJX43"/>
      <c r="AJY43"/>
      <c r="AJZ43"/>
      <c r="AKA43"/>
      <c r="AKB43"/>
      <c r="AKC43"/>
      <c r="AKD43"/>
      <c r="AKE43"/>
      <c r="AKF43"/>
      <c r="AKG43"/>
      <c r="AKH43"/>
      <c r="AKI43"/>
      <c r="AKJ43"/>
      <c r="AKK43"/>
      <c r="AKL43"/>
      <c r="AKM43"/>
      <c r="AKN43"/>
      <c r="AKO43"/>
      <c r="AKP43"/>
      <c r="AKQ43"/>
      <c r="AKR43"/>
      <c r="AKS43"/>
      <c r="AKT43"/>
      <c r="AKU43"/>
      <c r="AKV43"/>
      <c r="AKW43"/>
      <c r="AKX43"/>
      <c r="AKY43"/>
      <c r="AKZ43"/>
      <c r="ALA43"/>
      <c r="ALB43"/>
      <c r="ALC43"/>
      <c r="ALD43"/>
      <c r="ALE43"/>
      <c r="ALF43"/>
      <c r="ALG43"/>
      <c r="ALH43"/>
      <c r="ALI43"/>
      <c r="ALJ43"/>
      <c r="ALK43"/>
      <c r="ALL43"/>
      <c r="ALM43"/>
      <c r="ALN43"/>
      <c r="ALO43"/>
      <c r="ALP43"/>
      <c r="ALQ43"/>
      <c r="ALR43"/>
      <c r="ALS43"/>
      <c r="ALT43"/>
      <c r="ALU43"/>
      <c r="ALV43"/>
      <c r="ALW43"/>
      <c r="ALX43"/>
      <c r="ALY43"/>
      <c r="ALZ43"/>
      <c r="AMA43"/>
      <c r="AMB43"/>
      <c r="AMC43"/>
      <c r="AMD43"/>
      <c r="AME43"/>
      <c r="AMF43"/>
      <c r="AMG43"/>
      <c r="AMH43"/>
      <c r="AMI43"/>
      <c r="AMJ43"/>
    </row>
    <row r="44" spans="1:1024" ht="26.25" customHeight="1" x14ac:dyDescent="0.15">
      <c r="A44" s="68">
        <v>17</v>
      </c>
      <c r="B44" s="608"/>
      <c r="C44" s="608"/>
      <c r="D44" s="608"/>
      <c r="E44" s="608"/>
      <c r="F44" s="608"/>
      <c r="G44" s="608"/>
      <c r="H44" s="608"/>
      <c r="I44" s="608"/>
      <c r="J44" s="608"/>
      <c r="K44" s="608"/>
      <c r="L44" s="608"/>
      <c r="M44" s="608"/>
      <c r="N44" s="608"/>
      <c r="O44" s="608"/>
      <c r="P44" s="608"/>
      <c r="Q44" s="597"/>
      <c r="R44" s="597"/>
      <c r="S44" s="597"/>
      <c r="T44" s="597"/>
      <c r="U44" s="597"/>
      <c r="V44" s="598"/>
      <c r="W44" s="598"/>
      <c r="X44" s="598"/>
      <c r="Y44" s="598"/>
      <c r="Z44" s="598"/>
      <c r="AA44" s="622"/>
      <c r="AB44" s="622"/>
      <c r="AC44" s="622"/>
      <c r="AD44" s="622"/>
      <c r="AE44" s="622"/>
      <c r="AF44" s="618"/>
      <c r="AG44" s="618"/>
      <c r="AH44" s="618"/>
      <c r="AI44" s="618"/>
      <c r="AJ44" s="618"/>
      <c r="AK44" s="623"/>
      <c r="AL44" s="623"/>
      <c r="AM44" s="623"/>
      <c r="AN44" s="623"/>
      <c r="AO44" s="623"/>
      <c r="AP44" s="598"/>
      <c r="AQ44" s="598"/>
      <c r="AR44" s="598"/>
      <c r="AS44" s="598"/>
      <c r="AT44" s="598"/>
      <c r="AU44" s="598"/>
      <c r="AV44" s="598"/>
      <c r="AW44" s="598"/>
      <c r="AX44" s="598"/>
      <c r="AY44" s="598"/>
      <c r="AZ44" s="624"/>
      <c r="BA44" s="624"/>
      <c r="BB44" s="624"/>
      <c r="BC44" s="624"/>
      <c r="BD44" s="624"/>
      <c r="BE44" s="599"/>
      <c r="BF44" s="599"/>
      <c r="BG44" s="599"/>
      <c r="BH44" s="599"/>
      <c r="BI44" s="599"/>
      <c r="BJ44" s="61"/>
      <c r="BK44" s="61"/>
      <c r="BL44" s="61"/>
      <c r="BM44" s="61"/>
      <c r="BN44" s="61"/>
      <c r="BO44" s="71"/>
      <c r="BP44" s="71"/>
      <c r="BQ44" s="68">
        <v>38</v>
      </c>
      <c r="BR44" s="69"/>
      <c r="BS44" s="608"/>
      <c r="BT44" s="608"/>
      <c r="BU44" s="608"/>
      <c r="BV44" s="608"/>
      <c r="BW44" s="608"/>
      <c r="BX44" s="608"/>
      <c r="BY44" s="608"/>
      <c r="BZ44" s="608"/>
      <c r="CA44" s="608"/>
      <c r="CB44" s="608"/>
      <c r="CC44" s="608"/>
      <c r="CD44" s="608"/>
      <c r="CE44" s="608"/>
      <c r="CF44" s="608"/>
      <c r="CG44" s="608"/>
      <c r="CH44" s="609"/>
      <c r="CI44" s="609"/>
      <c r="CJ44" s="609"/>
      <c r="CK44" s="609"/>
      <c r="CL44" s="609"/>
      <c r="CM44" s="609"/>
      <c r="CN44" s="609"/>
      <c r="CO44" s="609"/>
      <c r="CP44" s="609"/>
      <c r="CQ44" s="609"/>
      <c r="CR44" s="609"/>
      <c r="CS44" s="609"/>
      <c r="CT44" s="609"/>
      <c r="CU44" s="609"/>
      <c r="CV44" s="609"/>
      <c r="CW44" s="609"/>
      <c r="CX44" s="609"/>
      <c r="CY44" s="609"/>
      <c r="CZ44" s="609"/>
      <c r="DA44" s="609"/>
      <c r="DB44" s="609"/>
      <c r="DC44" s="609"/>
      <c r="DD44" s="609"/>
      <c r="DE44" s="609"/>
      <c r="DF44" s="609"/>
      <c r="DG44" s="609"/>
      <c r="DH44" s="609"/>
      <c r="DI44" s="609"/>
      <c r="DJ44" s="609"/>
      <c r="DK44" s="609"/>
      <c r="DL44" s="609"/>
      <c r="DM44" s="609"/>
      <c r="DN44" s="609"/>
      <c r="DO44" s="609"/>
      <c r="DP44" s="609"/>
      <c r="DQ44" s="609"/>
      <c r="DR44" s="609"/>
      <c r="DS44" s="609"/>
      <c r="DT44" s="609"/>
      <c r="DU44" s="609"/>
      <c r="DV44" s="610"/>
      <c r="DW44" s="610"/>
      <c r="DX44" s="610"/>
      <c r="DY44" s="610"/>
      <c r="DZ44" s="610"/>
      <c r="EA44" s="60"/>
      <c r="EB44"/>
      <c r="EC44"/>
      <c r="ED44"/>
      <c r="EE44"/>
      <c r="EF44"/>
      <c r="EG44"/>
      <c r="EH44"/>
      <c r="EI44"/>
      <c r="EJ44"/>
      <c r="EK44"/>
      <c r="EL44"/>
      <c r="EM44"/>
      <c r="EN44"/>
      <c r="EO44"/>
      <c r="EP44"/>
      <c r="EQ44"/>
      <c r="ER44"/>
      <c r="ES44"/>
      <c r="ET44"/>
      <c r="EU44"/>
      <c r="EV44"/>
      <c r="EW44"/>
      <c r="EX44"/>
      <c r="EY44"/>
      <c r="EZ44"/>
      <c r="FA44"/>
      <c r="FB44"/>
      <c r="FC44"/>
      <c r="FD44"/>
      <c r="FE44"/>
      <c r="FF44"/>
      <c r="FG44"/>
      <c r="FH44"/>
      <c r="FI44"/>
      <c r="FJ44"/>
      <c r="FK44"/>
      <c r="FL44"/>
      <c r="FM44"/>
      <c r="FN44"/>
      <c r="FO44"/>
      <c r="FP44"/>
      <c r="FQ44"/>
      <c r="FR44"/>
      <c r="FS44"/>
      <c r="FT44"/>
      <c r="FU44"/>
      <c r="FV44"/>
      <c r="FW44"/>
      <c r="FX44"/>
      <c r="FY44"/>
      <c r="FZ44"/>
      <c r="GA44"/>
      <c r="GB44"/>
      <c r="GC44"/>
      <c r="GD44"/>
      <c r="GE44"/>
      <c r="GF44"/>
      <c r="GG44"/>
      <c r="GH44"/>
      <c r="GI44"/>
      <c r="GJ44"/>
      <c r="GK44"/>
      <c r="GL44"/>
      <c r="GM44"/>
      <c r="GN44"/>
      <c r="GO44"/>
      <c r="GP44"/>
      <c r="GQ44"/>
      <c r="GR44"/>
      <c r="GS44"/>
      <c r="GT44"/>
      <c r="GU44"/>
      <c r="GV44"/>
      <c r="GW44"/>
      <c r="GX44"/>
      <c r="GY44"/>
      <c r="GZ44"/>
      <c r="HA44"/>
      <c r="HB44"/>
      <c r="HC44"/>
      <c r="HD44"/>
      <c r="HE44"/>
      <c r="HF44"/>
      <c r="HG44"/>
      <c r="HH44"/>
      <c r="HI44"/>
      <c r="HJ44"/>
      <c r="HK44"/>
      <c r="HL44"/>
      <c r="HM44"/>
      <c r="HN44"/>
      <c r="HO44"/>
      <c r="HP44"/>
      <c r="HQ44"/>
      <c r="HR44"/>
      <c r="HS44"/>
      <c r="HT44"/>
      <c r="HU44"/>
      <c r="HV44"/>
      <c r="HW44"/>
      <c r="HX44"/>
      <c r="HY44"/>
      <c r="HZ44"/>
      <c r="IA44"/>
      <c r="IB44"/>
      <c r="IC44"/>
      <c r="ID44"/>
      <c r="IE44"/>
      <c r="IF44"/>
      <c r="IG44"/>
      <c r="IH44"/>
      <c r="II44"/>
      <c r="IJ44"/>
      <c r="IK44"/>
      <c r="IL44"/>
      <c r="IM44"/>
      <c r="IN44"/>
      <c r="IO44"/>
      <c r="IP44"/>
      <c r="IQ44"/>
      <c r="IR44"/>
      <c r="IS44"/>
      <c r="IT44"/>
      <c r="IU44"/>
      <c r="IV44"/>
      <c r="IW44"/>
      <c r="IX44"/>
      <c r="IY44"/>
      <c r="IZ44"/>
      <c r="JA44"/>
      <c r="JB44"/>
      <c r="JC44"/>
      <c r="JD44"/>
      <c r="JE44"/>
      <c r="JF44"/>
      <c r="JG44"/>
      <c r="JH44"/>
      <c r="JI44"/>
      <c r="JJ44"/>
      <c r="JK44"/>
      <c r="JL44"/>
      <c r="JM44"/>
      <c r="JN44"/>
      <c r="JO44"/>
      <c r="JP44"/>
      <c r="JQ44"/>
      <c r="JR44"/>
      <c r="JS44"/>
      <c r="JT44"/>
      <c r="JU44"/>
      <c r="JV44"/>
      <c r="JW44"/>
      <c r="JX44"/>
      <c r="JY44"/>
      <c r="JZ44"/>
      <c r="KA44"/>
      <c r="KB44"/>
      <c r="KC44"/>
      <c r="KD44"/>
      <c r="KE44"/>
      <c r="KF44"/>
      <c r="KG44"/>
      <c r="KH44"/>
      <c r="KI44"/>
      <c r="KJ44"/>
      <c r="KK44"/>
      <c r="KL44"/>
      <c r="KM44"/>
      <c r="KN44"/>
      <c r="KO44"/>
      <c r="KP44"/>
      <c r="KQ44"/>
      <c r="KR44"/>
      <c r="KS44"/>
      <c r="KT44"/>
      <c r="KU44"/>
      <c r="KV44"/>
      <c r="KW44"/>
      <c r="KX44"/>
      <c r="KY44"/>
      <c r="KZ44"/>
      <c r="LA44"/>
      <c r="LB44"/>
      <c r="LC44"/>
      <c r="LD44"/>
      <c r="LE44"/>
      <c r="LF44"/>
      <c r="LG44"/>
      <c r="LH44"/>
      <c r="LI44"/>
      <c r="LJ44"/>
      <c r="LK44"/>
      <c r="LL44"/>
      <c r="LM44"/>
      <c r="LN44"/>
      <c r="LO44"/>
      <c r="LP44"/>
      <c r="LQ44"/>
      <c r="LR44"/>
      <c r="LS44"/>
      <c r="LT44"/>
      <c r="LU44"/>
      <c r="LV44"/>
      <c r="LW44"/>
      <c r="LX44"/>
      <c r="LY44"/>
      <c r="LZ44"/>
      <c r="MA44"/>
      <c r="MB44"/>
      <c r="MC44"/>
      <c r="MD44"/>
      <c r="ME44"/>
      <c r="MF44"/>
      <c r="MG44"/>
      <c r="MH44"/>
      <c r="MI44"/>
      <c r="MJ44"/>
      <c r="MK44"/>
      <c r="ML44"/>
      <c r="MM44"/>
      <c r="MN44"/>
      <c r="MO44"/>
      <c r="MP44"/>
      <c r="MQ44"/>
      <c r="MR44"/>
      <c r="MS44"/>
      <c r="MT44"/>
      <c r="MU44"/>
      <c r="MV44"/>
      <c r="MW44"/>
      <c r="MX44"/>
      <c r="MY44"/>
      <c r="MZ44"/>
      <c r="NA44"/>
      <c r="NB44"/>
      <c r="NC44"/>
      <c r="ND44"/>
      <c r="NE44"/>
      <c r="NF44"/>
      <c r="NG44"/>
      <c r="NH44"/>
      <c r="NI44"/>
      <c r="NJ44"/>
      <c r="NK44"/>
      <c r="NL44"/>
      <c r="NM44"/>
      <c r="NN44"/>
      <c r="NO44"/>
      <c r="NP44"/>
      <c r="NQ44"/>
      <c r="NR44"/>
      <c r="NS44"/>
      <c r="NT44"/>
      <c r="NU44"/>
      <c r="NV44"/>
      <c r="NW44"/>
      <c r="NX44"/>
      <c r="NY44"/>
      <c r="NZ44"/>
      <c r="OA44"/>
      <c r="OB44"/>
      <c r="OC44"/>
      <c r="OD44"/>
      <c r="OE44"/>
      <c r="OF44"/>
      <c r="OG44"/>
      <c r="OH44"/>
      <c r="OI44"/>
      <c r="OJ44"/>
      <c r="OK44"/>
      <c r="OL44"/>
      <c r="OM44"/>
      <c r="ON44"/>
      <c r="OO44"/>
      <c r="OP44"/>
      <c r="OQ44"/>
      <c r="OR44"/>
      <c r="OS44"/>
      <c r="OT44"/>
      <c r="OU44"/>
      <c r="OV44"/>
      <c r="OW44"/>
      <c r="OX44"/>
      <c r="OY44"/>
      <c r="OZ44"/>
      <c r="PA44"/>
      <c r="PB44"/>
      <c r="PC44"/>
      <c r="PD44"/>
      <c r="PE44"/>
      <c r="PF44"/>
      <c r="PG44"/>
      <c r="PH44"/>
      <c r="PI44"/>
      <c r="PJ44"/>
      <c r="PK44"/>
      <c r="PL44"/>
      <c r="PM44"/>
      <c r="PN44"/>
      <c r="PO44"/>
      <c r="PP44"/>
      <c r="PQ44"/>
      <c r="PR44"/>
      <c r="PS44"/>
      <c r="PT44"/>
      <c r="PU44"/>
      <c r="PV44"/>
      <c r="PW44"/>
      <c r="PX44"/>
      <c r="PY44"/>
      <c r="PZ44"/>
      <c r="QA44"/>
      <c r="QB44"/>
      <c r="QC44"/>
      <c r="QD44"/>
      <c r="QE44"/>
      <c r="QF44"/>
      <c r="QG44"/>
      <c r="QH44"/>
      <c r="QI44"/>
      <c r="QJ44"/>
      <c r="QK44"/>
      <c r="QL44"/>
      <c r="QM44"/>
      <c r="QN44"/>
      <c r="QO44"/>
      <c r="QP44"/>
      <c r="QQ44"/>
      <c r="QR44"/>
      <c r="QS44"/>
      <c r="QT44"/>
      <c r="QU44"/>
      <c r="QV44"/>
      <c r="QW44"/>
      <c r="QX44"/>
      <c r="QY44"/>
      <c r="QZ44"/>
      <c r="RA44"/>
      <c r="RB44"/>
      <c r="RC44"/>
      <c r="RD44"/>
      <c r="RE44"/>
      <c r="RF44"/>
      <c r="RG44"/>
      <c r="RH44"/>
      <c r="RI44"/>
      <c r="RJ44"/>
      <c r="RK44"/>
      <c r="RL44"/>
      <c r="RM44"/>
      <c r="RN44"/>
      <c r="RO44"/>
      <c r="RP44"/>
      <c r="RQ44"/>
      <c r="RR44"/>
      <c r="RS44"/>
      <c r="RT44"/>
      <c r="RU44"/>
      <c r="RV44"/>
      <c r="RW44"/>
      <c r="RX44"/>
      <c r="RY44"/>
      <c r="RZ44"/>
      <c r="SA44"/>
      <c r="SB44"/>
      <c r="SC44"/>
      <c r="SD44"/>
      <c r="SE44"/>
      <c r="SF44"/>
      <c r="SG44"/>
      <c r="SH44"/>
      <c r="SI44"/>
      <c r="SJ44"/>
      <c r="SK44"/>
      <c r="SL44"/>
      <c r="SM44"/>
      <c r="SN44"/>
      <c r="SO44"/>
      <c r="SP44"/>
      <c r="SQ44"/>
      <c r="SR44"/>
      <c r="SS44"/>
      <c r="ST44"/>
      <c r="SU44"/>
      <c r="SV44"/>
      <c r="SW44"/>
      <c r="SX44"/>
      <c r="SY44"/>
      <c r="SZ44"/>
      <c r="TA44"/>
      <c r="TB44"/>
      <c r="TC44"/>
      <c r="TD44"/>
      <c r="TE44"/>
      <c r="TF44"/>
      <c r="TG44"/>
      <c r="TH44"/>
      <c r="TI44"/>
      <c r="TJ44"/>
      <c r="TK44"/>
      <c r="TL44"/>
      <c r="TM44"/>
      <c r="TN44"/>
      <c r="TO44"/>
      <c r="TP44"/>
      <c r="TQ44"/>
      <c r="TR44"/>
      <c r="TS44"/>
      <c r="TT44"/>
      <c r="TU44"/>
      <c r="TV44"/>
      <c r="TW44"/>
      <c r="TX44"/>
      <c r="TY44"/>
      <c r="TZ44"/>
      <c r="UA44"/>
      <c r="UB44"/>
      <c r="UC44"/>
      <c r="UD44"/>
      <c r="UE44"/>
      <c r="UF44"/>
      <c r="UG44"/>
      <c r="UH44"/>
      <c r="UI44"/>
      <c r="UJ44"/>
      <c r="UK44"/>
      <c r="UL44"/>
      <c r="UM44"/>
      <c r="UN44"/>
      <c r="UO44"/>
      <c r="UP44"/>
      <c r="UQ44"/>
      <c r="UR44"/>
      <c r="US44"/>
      <c r="UT44"/>
      <c r="UU44"/>
      <c r="UV44"/>
      <c r="UW44"/>
      <c r="UX44"/>
      <c r="UY44"/>
      <c r="UZ44"/>
      <c r="VA44"/>
      <c r="VB44"/>
      <c r="VC44"/>
      <c r="VD44"/>
      <c r="VE44"/>
      <c r="VF44"/>
      <c r="VG44"/>
      <c r="VH44"/>
      <c r="VI44"/>
      <c r="VJ44"/>
      <c r="VK44"/>
      <c r="VL44"/>
      <c r="VM44"/>
      <c r="VN44"/>
      <c r="VO44"/>
      <c r="VP44"/>
      <c r="VQ44"/>
      <c r="VR44"/>
      <c r="VS44"/>
      <c r="VT44"/>
      <c r="VU44"/>
      <c r="VV44"/>
      <c r="VW44"/>
      <c r="VX44"/>
      <c r="VY44"/>
      <c r="VZ44"/>
      <c r="WA44"/>
      <c r="WB44"/>
      <c r="WC44"/>
      <c r="WD44"/>
      <c r="WE44"/>
      <c r="WF44"/>
      <c r="WG44"/>
      <c r="WH44"/>
      <c r="WI44"/>
      <c r="WJ44"/>
      <c r="WK44"/>
      <c r="WL44"/>
      <c r="WM44"/>
      <c r="WN44"/>
      <c r="WO44"/>
      <c r="WP44"/>
      <c r="WQ44"/>
      <c r="WR44"/>
      <c r="WS44"/>
      <c r="WT44"/>
      <c r="WU44"/>
      <c r="WV44"/>
      <c r="WW44"/>
      <c r="WX44"/>
      <c r="WY44"/>
      <c r="WZ44"/>
      <c r="XA44"/>
      <c r="XB44"/>
      <c r="XC44"/>
      <c r="XD44"/>
      <c r="XE44"/>
      <c r="XF44"/>
      <c r="XG44"/>
      <c r="XH44"/>
      <c r="XI44"/>
      <c r="XJ44"/>
      <c r="XK44"/>
      <c r="XL44"/>
      <c r="XM44"/>
      <c r="XN44"/>
      <c r="XO44"/>
      <c r="XP44"/>
      <c r="XQ44"/>
      <c r="XR44"/>
      <c r="XS44"/>
      <c r="XT44"/>
      <c r="XU44"/>
      <c r="XV44"/>
      <c r="XW44"/>
      <c r="XX44"/>
      <c r="XY44"/>
      <c r="XZ44"/>
      <c r="YA44"/>
      <c r="YB44"/>
      <c r="YC44"/>
      <c r="YD44"/>
      <c r="YE44"/>
      <c r="YF44"/>
      <c r="YG44"/>
      <c r="YH44"/>
      <c r="YI44"/>
      <c r="YJ44"/>
      <c r="YK44"/>
      <c r="YL44"/>
      <c r="YM44"/>
      <c r="YN44"/>
      <c r="YO44"/>
      <c r="YP44"/>
      <c r="YQ44"/>
      <c r="YR44"/>
      <c r="YS44"/>
      <c r="YT44"/>
      <c r="YU44"/>
      <c r="YV44"/>
      <c r="YW44"/>
      <c r="YX44"/>
      <c r="YY44"/>
      <c r="YZ44"/>
      <c r="ZA44"/>
      <c r="ZB44"/>
      <c r="ZC44"/>
      <c r="ZD44"/>
      <c r="ZE44"/>
      <c r="ZF44"/>
      <c r="ZG44"/>
      <c r="ZH44"/>
      <c r="ZI44"/>
      <c r="ZJ44"/>
      <c r="ZK44"/>
      <c r="ZL44"/>
      <c r="ZM44"/>
      <c r="ZN44"/>
      <c r="ZO44"/>
      <c r="ZP44"/>
      <c r="ZQ44"/>
      <c r="ZR44"/>
      <c r="ZS44"/>
      <c r="ZT44"/>
      <c r="ZU44"/>
      <c r="ZV44"/>
      <c r="ZW44"/>
      <c r="ZX44"/>
      <c r="ZY44"/>
      <c r="ZZ44"/>
      <c r="AAA44"/>
      <c r="AAB44"/>
      <c r="AAC44"/>
      <c r="AAD44"/>
      <c r="AAE44"/>
      <c r="AAF44"/>
      <c r="AAG44"/>
      <c r="AAH44"/>
      <c r="AAI44"/>
      <c r="AAJ44"/>
      <c r="AAK44"/>
      <c r="AAL44"/>
      <c r="AAM44"/>
      <c r="AAN44"/>
      <c r="AAO44"/>
      <c r="AAP44"/>
      <c r="AAQ44"/>
      <c r="AAR44"/>
      <c r="AAS44"/>
      <c r="AAT44"/>
      <c r="AAU44"/>
      <c r="AAV44"/>
      <c r="AAW44"/>
      <c r="AAX44"/>
      <c r="AAY44"/>
      <c r="AAZ44"/>
      <c r="ABA44"/>
      <c r="ABB44"/>
      <c r="ABC44"/>
      <c r="ABD44"/>
      <c r="ABE44"/>
      <c r="ABF44"/>
      <c r="ABG44"/>
      <c r="ABH44"/>
      <c r="ABI44"/>
      <c r="ABJ44"/>
      <c r="ABK44"/>
      <c r="ABL44"/>
      <c r="ABM44"/>
      <c r="ABN44"/>
      <c r="ABO44"/>
      <c r="ABP44"/>
      <c r="ABQ44"/>
      <c r="ABR44"/>
      <c r="ABS44"/>
      <c r="ABT44"/>
      <c r="ABU44"/>
      <c r="ABV44"/>
      <c r="ABW44"/>
      <c r="ABX44"/>
      <c r="ABY44"/>
      <c r="ABZ44"/>
      <c r="ACA44"/>
      <c r="ACB44"/>
      <c r="ACC44"/>
      <c r="ACD44"/>
      <c r="ACE44"/>
      <c r="ACF44"/>
      <c r="ACG44"/>
      <c r="ACH44"/>
      <c r="ACI44"/>
      <c r="ACJ44"/>
      <c r="ACK44"/>
      <c r="ACL44"/>
      <c r="ACM44"/>
      <c r="ACN44"/>
      <c r="ACO44"/>
      <c r="ACP44"/>
      <c r="ACQ44"/>
      <c r="ACR44"/>
      <c r="ACS44"/>
      <c r="ACT44"/>
      <c r="ACU44"/>
      <c r="ACV44"/>
      <c r="ACW44"/>
      <c r="ACX44"/>
      <c r="ACY44"/>
      <c r="ACZ44"/>
      <c r="ADA44"/>
      <c r="ADB44"/>
      <c r="ADC44"/>
      <c r="ADD44"/>
      <c r="ADE44"/>
      <c r="ADF44"/>
      <c r="ADG44"/>
      <c r="ADH44"/>
      <c r="ADI44"/>
      <c r="ADJ44"/>
      <c r="ADK44"/>
      <c r="ADL44"/>
      <c r="ADM44"/>
      <c r="ADN44"/>
      <c r="ADO44"/>
      <c r="ADP44"/>
      <c r="ADQ44"/>
      <c r="ADR44"/>
      <c r="ADS44"/>
      <c r="ADT44"/>
      <c r="ADU44"/>
      <c r="ADV44"/>
      <c r="ADW44"/>
      <c r="ADX44"/>
      <c r="ADY44"/>
      <c r="ADZ44"/>
      <c r="AEA44"/>
      <c r="AEB44"/>
      <c r="AEC44"/>
      <c r="AED44"/>
      <c r="AEE44"/>
      <c r="AEF44"/>
      <c r="AEG44"/>
      <c r="AEH44"/>
      <c r="AEI44"/>
      <c r="AEJ44"/>
      <c r="AEK44"/>
      <c r="AEL44"/>
      <c r="AEM44"/>
      <c r="AEN44"/>
      <c r="AEO44"/>
      <c r="AEP44"/>
      <c r="AEQ44"/>
      <c r="AER44"/>
      <c r="AES44"/>
      <c r="AET44"/>
      <c r="AEU44"/>
      <c r="AEV44"/>
      <c r="AEW44"/>
      <c r="AEX44"/>
      <c r="AEY44"/>
      <c r="AEZ44"/>
      <c r="AFA44"/>
      <c r="AFB44"/>
      <c r="AFC44"/>
      <c r="AFD44"/>
      <c r="AFE44"/>
      <c r="AFF44"/>
      <c r="AFG44"/>
      <c r="AFH44"/>
      <c r="AFI44"/>
      <c r="AFJ44"/>
      <c r="AFK44"/>
      <c r="AFL44"/>
      <c r="AFM44"/>
      <c r="AFN44"/>
      <c r="AFO44"/>
      <c r="AFP44"/>
      <c r="AFQ44"/>
      <c r="AFR44"/>
      <c r="AFS44"/>
      <c r="AFT44"/>
      <c r="AFU44"/>
      <c r="AFV44"/>
      <c r="AFW44"/>
      <c r="AFX44"/>
      <c r="AFY44"/>
      <c r="AFZ44"/>
      <c r="AGA44"/>
      <c r="AGB44"/>
      <c r="AGC44"/>
      <c r="AGD44"/>
      <c r="AGE44"/>
      <c r="AGF44"/>
      <c r="AGG44"/>
      <c r="AGH44"/>
      <c r="AGI44"/>
      <c r="AGJ44"/>
      <c r="AGK44"/>
      <c r="AGL44"/>
      <c r="AGM44"/>
      <c r="AGN44"/>
      <c r="AGO44"/>
      <c r="AGP44"/>
      <c r="AGQ44"/>
      <c r="AGR44"/>
      <c r="AGS44"/>
      <c r="AGT44"/>
      <c r="AGU44"/>
      <c r="AGV44"/>
      <c r="AGW44"/>
      <c r="AGX44"/>
      <c r="AGY44"/>
      <c r="AGZ44"/>
      <c r="AHA44"/>
      <c r="AHB44"/>
      <c r="AHC44"/>
      <c r="AHD44"/>
      <c r="AHE44"/>
      <c r="AHF44"/>
      <c r="AHG44"/>
      <c r="AHH44"/>
      <c r="AHI44"/>
      <c r="AHJ44"/>
      <c r="AHK44"/>
      <c r="AHL44"/>
      <c r="AHM44"/>
      <c r="AHN44"/>
      <c r="AHO44"/>
      <c r="AHP44"/>
      <c r="AHQ44"/>
      <c r="AHR44"/>
      <c r="AHS44"/>
      <c r="AHT44"/>
      <c r="AHU44"/>
      <c r="AHV44"/>
      <c r="AHW44"/>
      <c r="AHX44"/>
      <c r="AHY44"/>
      <c r="AHZ44"/>
      <c r="AIA44"/>
      <c r="AIB44"/>
      <c r="AIC44"/>
      <c r="AID44"/>
      <c r="AIE44"/>
      <c r="AIF44"/>
      <c r="AIG44"/>
      <c r="AIH44"/>
      <c r="AII44"/>
      <c r="AIJ44"/>
      <c r="AIK44"/>
      <c r="AIL44"/>
      <c r="AIM44"/>
      <c r="AIN44"/>
      <c r="AIO44"/>
      <c r="AIP44"/>
      <c r="AIQ44"/>
      <c r="AIR44"/>
      <c r="AIS44"/>
      <c r="AIT44"/>
      <c r="AIU44"/>
      <c r="AIV44"/>
      <c r="AIW44"/>
      <c r="AIX44"/>
      <c r="AIY44"/>
      <c r="AIZ44"/>
      <c r="AJA44"/>
      <c r="AJB44"/>
      <c r="AJC44"/>
      <c r="AJD44"/>
      <c r="AJE44"/>
      <c r="AJF44"/>
      <c r="AJG44"/>
      <c r="AJH44"/>
      <c r="AJI44"/>
      <c r="AJJ44"/>
      <c r="AJK44"/>
      <c r="AJL44"/>
      <c r="AJM44"/>
      <c r="AJN44"/>
      <c r="AJO44"/>
      <c r="AJP44"/>
      <c r="AJQ44"/>
      <c r="AJR44"/>
      <c r="AJS44"/>
      <c r="AJT44"/>
      <c r="AJU44"/>
      <c r="AJV44"/>
      <c r="AJW44"/>
      <c r="AJX44"/>
      <c r="AJY44"/>
      <c r="AJZ44"/>
      <c r="AKA44"/>
      <c r="AKB44"/>
      <c r="AKC44"/>
      <c r="AKD44"/>
      <c r="AKE44"/>
      <c r="AKF44"/>
      <c r="AKG44"/>
      <c r="AKH44"/>
      <c r="AKI44"/>
      <c r="AKJ44"/>
      <c r="AKK44"/>
      <c r="AKL44"/>
      <c r="AKM44"/>
      <c r="AKN44"/>
      <c r="AKO44"/>
      <c r="AKP44"/>
      <c r="AKQ44"/>
      <c r="AKR44"/>
      <c r="AKS44"/>
      <c r="AKT44"/>
      <c r="AKU44"/>
      <c r="AKV44"/>
      <c r="AKW44"/>
      <c r="AKX44"/>
      <c r="AKY44"/>
      <c r="AKZ44"/>
      <c r="ALA44"/>
      <c r="ALB44"/>
      <c r="ALC44"/>
      <c r="ALD44"/>
      <c r="ALE44"/>
      <c r="ALF44"/>
      <c r="ALG44"/>
      <c r="ALH44"/>
      <c r="ALI44"/>
      <c r="ALJ44"/>
      <c r="ALK44"/>
      <c r="ALL44"/>
      <c r="ALM44"/>
      <c r="ALN44"/>
      <c r="ALO44"/>
      <c r="ALP44"/>
      <c r="ALQ44"/>
      <c r="ALR44"/>
      <c r="ALS44"/>
      <c r="ALT44"/>
      <c r="ALU44"/>
      <c r="ALV44"/>
      <c r="ALW44"/>
      <c r="ALX44"/>
      <c r="ALY44"/>
      <c r="ALZ44"/>
      <c r="AMA44"/>
      <c r="AMB44"/>
      <c r="AMC44"/>
      <c r="AMD44"/>
      <c r="AME44"/>
      <c r="AMF44"/>
      <c r="AMG44"/>
      <c r="AMH44"/>
      <c r="AMI44"/>
      <c r="AMJ44"/>
    </row>
    <row r="45" spans="1:1024" ht="26.25" customHeight="1" x14ac:dyDescent="0.15">
      <c r="A45" s="68">
        <v>18</v>
      </c>
      <c r="B45" s="608"/>
      <c r="C45" s="608"/>
      <c r="D45" s="608"/>
      <c r="E45" s="608"/>
      <c r="F45" s="608"/>
      <c r="G45" s="608"/>
      <c r="H45" s="608"/>
      <c r="I45" s="608"/>
      <c r="J45" s="608"/>
      <c r="K45" s="608"/>
      <c r="L45" s="608"/>
      <c r="M45" s="608"/>
      <c r="N45" s="608"/>
      <c r="O45" s="608"/>
      <c r="P45" s="608"/>
      <c r="Q45" s="597"/>
      <c r="R45" s="597"/>
      <c r="S45" s="597"/>
      <c r="T45" s="597"/>
      <c r="U45" s="597"/>
      <c r="V45" s="598"/>
      <c r="W45" s="598"/>
      <c r="X45" s="598"/>
      <c r="Y45" s="598"/>
      <c r="Z45" s="598"/>
      <c r="AA45" s="622"/>
      <c r="AB45" s="622"/>
      <c r="AC45" s="622"/>
      <c r="AD45" s="622"/>
      <c r="AE45" s="622"/>
      <c r="AF45" s="618"/>
      <c r="AG45" s="618"/>
      <c r="AH45" s="618"/>
      <c r="AI45" s="618"/>
      <c r="AJ45" s="618"/>
      <c r="AK45" s="623"/>
      <c r="AL45" s="623"/>
      <c r="AM45" s="623"/>
      <c r="AN45" s="623"/>
      <c r="AO45" s="623"/>
      <c r="AP45" s="598"/>
      <c r="AQ45" s="598"/>
      <c r="AR45" s="598"/>
      <c r="AS45" s="598"/>
      <c r="AT45" s="598"/>
      <c r="AU45" s="598"/>
      <c r="AV45" s="598"/>
      <c r="AW45" s="598"/>
      <c r="AX45" s="598"/>
      <c r="AY45" s="598"/>
      <c r="AZ45" s="624"/>
      <c r="BA45" s="624"/>
      <c r="BB45" s="624"/>
      <c r="BC45" s="624"/>
      <c r="BD45" s="624"/>
      <c r="BE45" s="599"/>
      <c r="BF45" s="599"/>
      <c r="BG45" s="599"/>
      <c r="BH45" s="599"/>
      <c r="BI45" s="599"/>
      <c r="BJ45" s="61"/>
      <c r="BK45" s="61"/>
      <c r="BL45" s="61"/>
      <c r="BM45" s="61"/>
      <c r="BN45" s="61"/>
      <c r="BO45" s="71"/>
      <c r="BP45" s="71"/>
      <c r="BQ45" s="68">
        <v>39</v>
      </c>
      <c r="BR45" s="69"/>
      <c r="BS45" s="608"/>
      <c r="BT45" s="608"/>
      <c r="BU45" s="608"/>
      <c r="BV45" s="608"/>
      <c r="BW45" s="608"/>
      <c r="BX45" s="608"/>
      <c r="BY45" s="608"/>
      <c r="BZ45" s="608"/>
      <c r="CA45" s="608"/>
      <c r="CB45" s="608"/>
      <c r="CC45" s="608"/>
      <c r="CD45" s="608"/>
      <c r="CE45" s="608"/>
      <c r="CF45" s="608"/>
      <c r="CG45" s="608"/>
      <c r="CH45" s="609"/>
      <c r="CI45" s="609"/>
      <c r="CJ45" s="609"/>
      <c r="CK45" s="609"/>
      <c r="CL45" s="609"/>
      <c r="CM45" s="609"/>
      <c r="CN45" s="609"/>
      <c r="CO45" s="609"/>
      <c r="CP45" s="609"/>
      <c r="CQ45" s="609"/>
      <c r="CR45" s="609"/>
      <c r="CS45" s="609"/>
      <c r="CT45" s="609"/>
      <c r="CU45" s="609"/>
      <c r="CV45" s="609"/>
      <c r="CW45" s="609"/>
      <c r="CX45" s="609"/>
      <c r="CY45" s="609"/>
      <c r="CZ45" s="609"/>
      <c r="DA45" s="609"/>
      <c r="DB45" s="609"/>
      <c r="DC45" s="609"/>
      <c r="DD45" s="609"/>
      <c r="DE45" s="609"/>
      <c r="DF45" s="609"/>
      <c r="DG45" s="609"/>
      <c r="DH45" s="609"/>
      <c r="DI45" s="609"/>
      <c r="DJ45" s="609"/>
      <c r="DK45" s="609"/>
      <c r="DL45" s="609"/>
      <c r="DM45" s="609"/>
      <c r="DN45" s="609"/>
      <c r="DO45" s="609"/>
      <c r="DP45" s="609"/>
      <c r="DQ45" s="609"/>
      <c r="DR45" s="609"/>
      <c r="DS45" s="609"/>
      <c r="DT45" s="609"/>
      <c r="DU45" s="609"/>
      <c r="DV45" s="610"/>
      <c r="DW45" s="610"/>
      <c r="DX45" s="610"/>
      <c r="DY45" s="610"/>
      <c r="DZ45" s="610"/>
      <c r="EA45" s="60"/>
      <c r="EB45"/>
      <c r="EC45"/>
      <c r="ED45"/>
      <c r="EE45"/>
      <c r="EF45"/>
      <c r="EG45"/>
      <c r="EH45"/>
      <c r="EI45"/>
      <c r="EJ45"/>
      <c r="EK45"/>
      <c r="EL45"/>
      <c r="EM45"/>
      <c r="EN45"/>
      <c r="EO45"/>
      <c r="EP45"/>
      <c r="EQ45"/>
      <c r="ER45"/>
      <c r="ES45"/>
      <c r="ET45"/>
      <c r="EU45"/>
      <c r="EV45"/>
      <c r="EW45"/>
      <c r="EX45"/>
      <c r="EY45"/>
      <c r="EZ45"/>
      <c r="FA45"/>
      <c r="FB45"/>
      <c r="FC45"/>
      <c r="FD45"/>
      <c r="FE45"/>
      <c r="FF45"/>
      <c r="FG45"/>
      <c r="FH45"/>
      <c r="FI45"/>
      <c r="FJ45"/>
      <c r="FK45"/>
      <c r="FL45"/>
      <c r="FM45"/>
      <c r="FN45"/>
      <c r="FO45"/>
      <c r="FP45"/>
      <c r="FQ45"/>
      <c r="FR45"/>
      <c r="FS45"/>
      <c r="FT45"/>
      <c r="FU45"/>
      <c r="FV45"/>
      <c r="FW45"/>
      <c r="FX45"/>
      <c r="FY45"/>
      <c r="FZ45"/>
      <c r="GA45"/>
      <c r="GB45"/>
      <c r="GC45"/>
      <c r="GD45"/>
      <c r="GE45"/>
      <c r="GF45"/>
      <c r="GG45"/>
      <c r="GH45"/>
      <c r="GI45"/>
      <c r="GJ45"/>
      <c r="GK45"/>
      <c r="GL45"/>
      <c r="GM45"/>
      <c r="GN45"/>
      <c r="GO45"/>
      <c r="GP45"/>
      <c r="GQ45"/>
      <c r="GR45"/>
      <c r="GS45"/>
      <c r="GT45"/>
      <c r="GU45"/>
      <c r="GV45"/>
      <c r="GW45"/>
      <c r="GX45"/>
      <c r="GY45"/>
      <c r="GZ45"/>
      <c r="HA45"/>
      <c r="HB45"/>
      <c r="HC45"/>
      <c r="HD45"/>
      <c r="HE45"/>
      <c r="HF45"/>
      <c r="HG45"/>
      <c r="HH45"/>
      <c r="HI45"/>
      <c r="HJ45"/>
      <c r="HK45"/>
      <c r="HL45"/>
      <c r="HM45"/>
      <c r="HN45"/>
      <c r="HO45"/>
      <c r="HP45"/>
      <c r="HQ45"/>
      <c r="HR45"/>
      <c r="HS45"/>
      <c r="HT45"/>
      <c r="HU45"/>
      <c r="HV45"/>
      <c r="HW45"/>
      <c r="HX45"/>
      <c r="HY45"/>
      <c r="HZ45"/>
      <c r="IA45"/>
      <c r="IB45"/>
      <c r="IC45"/>
      <c r="ID45"/>
      <c r="IE45"/>
      <c r="IF45"/>
      <c r="IG45"/>
      <c r="IH45"/>
      <c r="II45"/>
      <c r="IJ45"/>
      <c r="IK45"/>
      <c r="IL45"/>
      <c r="IM45"/>
      <c r="IN45"/>
      <c r="IO45"/>
      <c r="IP45"/>
      <c r="IQ45"/>
      <c r="IR45"/>
      <c r="IS45"/>
      <c r="IT45"/>
      <c r="IU45"/>
      <c r="IV45"/>
      <c r="IW45"/>
      <c r="IX45"/>
      <c r="IY45"/>
      <c r="IZ45"/>
      <c r="JA45"/>
      <c r="JB45"/>
      <c r="JC45"/>
      <c r="JD45"/>
      <c r="JE45"/>
      <c r="JF45"/>
      <c r="JG45"/>
      <c r="JH45"/>
      <c r="JI45"/>
      <c r="JJ45"/>
      <c r="JK45"/>
      <c r="JL45"/>
      <c r="JM45"/>
      <c r="JN45"/>
      <c r="JO45"/>
      <c r="JP45"/>
      <c r="JQ45"/>
      <c r="JR45"/>
      <c r="JS45"/>
      <c r="JT45"/>
      <c r="JU45"/>
      <c r="JV45"/>
      <c r="JW45"/>
      <c r="JX45"/>
      <c r="JY45"/>
      <c r="JZ45"/>
      <c r="KA45"/>
      <c r="KB45"/>
      <c r="KC45"/>
      <c r="KD45"/>
      <c r="KE45"/>
      <c r="KF45"/>
      <c r="KG45"/>
      <c r="KH45"/>
      <c r="KI45"/>
      <c r="KJ45"/>
      <c r="KK45"/>
      <c r="KL45"/>
      <c r="KM45"/>
      <c r="KN45"/>
      <c r="KO45"/>
      <c r="KP45"/>
      <c r="KQ45"/>
      <c r="KR45"/>
      <c r="KS45"/>
      <c r="KT45"/>
      <c r="KU45"/>
      <c r="KV45"/>
      <c r="KW45"/>
      <c r="KX45"/>
      <c r="KY45"/>
      <c r="KZ45"/>
      <c r="LA45"/>
      <c r="LB45"/>
      <c r="LC45"/>
      <c r="LD45"/>
      <c r="LE45"/>
      <c r="LF45"/>
      <c r="LG45"/>
      <c r="LH45"/>
      <c r="LI45"/>
      <c r="LJ45"/>
      <c r="LK45"/>
      <c r="LL45"/>
      <c r="LM45"/>
      <c r="LN45"/>
      <c r="LO45"/>
      <c r="LP45"/>
      <c r="LQ45"/>
      <c r="LR45"/>
      <c r="LS45"/>
      <c r="LT45"/>
      <c r="LU45"/>
      <c r="LV45"/>
      <c r="LW45"/>
      <c r="LX45"/>
      <c r="LY45"/>
      <c r="LZ45"/>
      <c r="MA45"/>
      <c r="MB45"/>
      <c r="MC45"/>
      <c r="MD45"/>
      <c r="ME45"/>
      <c r="MF45"/>
      <c r="MG45"/>
      <c r="MH45"/>
      <c r="MI45"/>
      <c r="MJ45"/>
      <c r="MK45"/>
      <c r="ML45"/>
      <c r="MM45"/>
      <c r="MN45"/>
      <c r="MO45"/>
      <c r="MP45"/>
      <c r="MQ45"/>
      <c r="MR45"/>
      <c r="MS45"/>
      <c r="MT45"/>
      <c r="MU45"/>
      <c r="MV45"/>
      <c r="MW45"/>
      <c r="MX45"/>
      <c r="MY45"/>
      <c r="MZ45"/>
      <c r="NA45"/>
      <c r="NB45"/>
      <c r="NC45"/>
      <c r="ND45"/>
      <c r="NE45"/>
      <c r="NF45"/>
      <c r="NG45"/>
      <c r="NH45"/>
      <c r="NI45"/>
      <c r="NJ45"/>
      <c r="NK45"/>
      <c r="NL45"/>
      <c r="NM45"/>
      <c r="NN45"/>
      <c r="NO45"/>
      <c r="NP45"/>
      <c r="NQ45"/>
      <c r="NR45"/>
      <c r="NS45"/>
      <c r="NT45"/>
      <c r="NU45"/>
      <c r="NV45"/>
      <c r="NW45"/>
      <c r="NX45"/>
      <c r="NY45"/>
      <c r="NZ45"/>
      <c r="OA45"/>
      <c r="OB45"/>
      <c r="OC45"/>
      <c r="OD45"/>
      <c r="OE45"/>
      <c r="OF45"/>
      <c r="OG45"/>
      <c r="OH45"/>
      <c r="OI45"/>
      <c r="OJ45"/>
      <c r="OK45"/>
      <c r="OL45"/>
      <c r="OM45"/>
      <c r="ON45"/>
      <c r="OO45"/>
      <c r="OP45"/>
      <c r="OQ45"/>
      <c r="OR45"/>
      <c r="OS45"/>
      <c r="OT45"/>
      <c r="OU45"/>
      <c r="OV45"/>
      <c r="OW45"/>
      <c r="OX45"/>
      <c r="OY45"/>
      <c r="OZ45"/>
      <c r="PA45"/>
      <c r="PB45"/>
      <c r="PC45"/>
      <c r="PD45"/>
      <c r="PE45"/>
      <c r="PF45"/>
      <c r="PG45"/>
      <c r="PH45"/>
      <c r="PI45"/>
      <c r="PJ45"/>
      <c r="PK45"/>
      <c r="PL45"/>
      <c r="PM45"/>
      <c r="PN45"/>
      <c r="PO45"/>
      <c r="PP45"/>
      <c r="PQ45"/>
      <c r="PR45"/>
      <c r="PS45"/>
      <c r="PT45"/>
      <c r="PU45"/>
      <c r="PV45"/>
      <c r="PW45"/>
      <c r="PX45"/>
      <c r="PY45"/>
      <c r="PZ45"/>
      <c r="QA45"/>
      <c r="QB45"/>
      <c r="QC45"/>
      <c r="QD45"/>
      <c r="QE45"/>
      <c r="QF45"/>
      <c r="QG45"/>
      <c r="QH45"/>
      <c r="QI45"/>
      <c r="QJ45"/>
      <c r="QK45"/>
      <c r="QL45"/>
      <c r="QM45"/>
      <c r="QN45"/>
      <c r="QO45"/>
      <c r="QP45"/>
      <c r="QQ45"/>
      <c r="QR45"/>
      <c r="QS45"/>
      <c r="QT45"/>
      <c r="QU45"/>
      <c r="QV45"/>
      <c r="QW45"/>
      <c r="QX45"/>
      <c r="QY45"/>
      <c r="QZ45"/>
      <c r="RA45"/>
      <c r="RB45"/>
      <c r="RC45"/>
      <c r="RD45"/>
      <c r="RE45"/>
      <c r="RF45"/>
      <c r="RG45"/>
      <c r="RH45"/>
      <c r="RI45"/>
      <c r="RJ45"/>
      <c r="RK45"/>
      <c r="RL45"/>
      <c r="RM45"/>
      <c r="RN45"/>
      <c r="RO45"/>
      <c r="RP45"/>
      <c r="RQ45"/>
      <c r="RR45"/>
      <c r="RS45"/>
      <c r="RT45"/>
      <c r="RU45"/>
      <c r="RV45"/>
      <c r="RW45"/>
      <c r="RX45"/>
      <c r="RY45"/>
      <c r="RZ45"/>
      <c r="SA45"/>
      <c r="SB45"/>
      <c r="SC45"/>
      <c r="SD45"/>
      <c r="SE45"/>
      <c r="SF45"/>
      <c r="SG45"/>
      <c r="SH45"/>
      <c r="SI45"/>
      <c r="SJ45"/>
      <c r="SK45"/>
      <c r="SL45"/>
      <c r="SM45"/>
      <c r="SN45"/>
      <c r="SO45"/>
      <c r="SP45"/>
      <c r="SQ45"/>
      <c r="SR45"/>
      <c r="SS45"/>
      <c r="ST45"/>
      <c r="SU45"/>
      <c r="SV45"/>
      <c r="SW45"/>
      <c r="SX45"/>
      <c r="SY45"/>
      <c r="SZ45"/>
      <c r="TA45"/>
      <c r="TB45"/>
      <c r="TC45"/>
      <c r="TD45"/>
      <c r="TE45"/>
      <c r="TF45"/>
      <c r="TG45"/>
      <c r="TH45"/>
      <c r="TI45"/>
      <c r="TJ45"/>
      <c r="TK45"/>
      <c r="TL45"/>
      <c r="TM45"/>
      <c r="TN45"/>
      <c r="TO45"/>
      <c r="TP45"/>
      <c r="TQ45"/>
      <c r="TR45"/>
      <c r="TS45"/>
      <c r="TT45"/>
      <c r="TU45"/>
      <c r="TV45"/>
      <c r="TW45"/>
      <c r="TX45"/>
      <c r="TY45"/>
      <c r="TZ45"/>
      <c r="UA45"/>
      <c r="UB45"/>
      <c r="UC45"/>
      <c r="UD45"/>
      <c r="UE45"/>
      <c r="UF45"/>
      <c r="UG45"/>
      <c r="UH45"/>
      <c r="UI45"/>
      <c r="UJ45"/>
      <c r="UK45"/>
      <c r="UL45"/>
      <c r="UM45"/>
      <c r="UN45"/>
      <c r="UO45"/>
      <c r="UP45"/>
      <c r="UQ45"/>
      <c r="UR45"/>
      <c r="US45"/>
      <c r="UT45"/>
      <c r="UU45"/>
      <c r="UV45"/>
      <c r="UW45"/>
      <c r="UX45"/>
      <c r="UY45"/>
      <c r="UZ45"/>
      <c r="VA45"/>
      <c r="VB45"/>
      <c r="VC45"/>
      <c r="VD45"/>
      <c r="VE45"/>
      <c r="VF45"/>
      <c r="VG45"/>
      <c r="VH45"/>
      <c r="VI45"/>
      <c r="VJ45"/>
      <c r="VK45"/>
      <c r="VL45"/>
      <c r="VM45"/>
      <c r="VN45"/>
      <c r="VO45"/>
      <c r="VP45"/>
      <c r="VQ45"/>
      <c r="VR45"/>
      <c r="VS45"/>
      <c r="VT45"/>
      <c r="VU45"/>
      <c r="VV45"/>
      <c r="VW45"/>
      <c r="VX45"/>
      <c r="VY45"/>
      <c r="VZ45"/>
      <c r="WA45"/>
      <c r="WB45"/>
      <c r="WC45"/>
      <c r="WD45"/>
      <c r="WE45"/>
      <c r="WF45"/>
      <c r="WG45"/>
      <c r="WH45"/>
      <c r="WI45"/>
      <c r="WJ45"/>
      <c r="WK45"/>
      <c r="WL45"/>
      <c r="WM45"/>
      <c r="WN45"/>
      <c r="WO45"/>
      <c r="WP45"/>
      <c r="WQ45"/>
      <c r="WR45"/>
      <c r="WS45"/>
      <c r="WT45"/>
      <c r="WU45"/>
      <c r="WV45"/>
      <c r="WW45"/>
      <c r="WX45"/>
      <c r="WY45"/>
      <c r="WZ45"/>
      <c r="XA45"/>
      <c r="XB45"/>
      <c r="XC45"/>
      <c r="XD45"/>
      <c r="XE45"/>
      <c r="XF45"/>
      <c r="XG45"/>
      <c r="XH45"/>
      <c r="XI45"/>
      <c r="XJ45"/>
      <c r="XK45"/>
      <c r="XL45"/>
      <c r="XM45"/>
      <c r="XN45"/>
      <c r="XO45"/>
      <c r="XP45"/>
      <c r="XQ45"/>
      <c r="XR45"/>
      <c r="XS45"/>
      <c r="XT45"/>
      <c r="XU45"/>
      <c r="XV45"/>
      <c r="XW45"/>
      <c r="XX45"/>
      <c r="XY45"/>
      <c r="XZ45"/>
      <c r="YA45"/>
      <c r="YB45"/>
      <c r="YC45"/>
      <c r="YD45"/>
      <c r="YE45"/>
      <c r="YF45"/>
      <c r="YG45"/>
      <c r="YH45"/>
      <c r="YI45"/>
      <c r="YJ45"/>
      <c r="YK45"/>
      <c r="YL45"/>
      <c r="YM45"/>
      <c r="YN45"/>
      <c r="YO45"/>
      <c r="YP45"/>
      <c r="YQ45"/>
      <c r="YR45"/>
      <c r="YS45"/>
      <c r="YT45"/>
      <c r="YU45"/>
      <c r="YV45"/>
      <c r="YW45"/>
      <c r="YX45"/>
      <c r="YY45"/>
      <c r="YZ45"/>
      <c r="ZA45"/>
      <c r="ZB45"/>
      <c r="ZC45"/>
      <c r="ZD45"/>
      <c r="ZE45"/>
      <c r="ZF45"/>
      <c r="ZG45"/>
      <c r="ZH45"/>
      <c r="ZI45"/>
      <c r="ZJ45"/>
      <c r="ZK45"/>
      <c r="ZL45"/>
      <c r="ZM45"/>
      <c r="ZN45"/>
      <c r="ZO45"/>
      <c r="ZP45"/>
      <c r="ZQ45"/>
      <c r="ZR45"/>
      <c r="ZS45"/>
      <c r="ZT45"/>
      <c r="ZU45"/>
      <c r="ZV45"/>
      <c r="ZW45"/>
      <c r="ZX45"/>
      <c r="ZY45"/>
      <c r="ZZ45"/>
      <c r="AAA45"/>
      <c r="AAB45"/>
      <c r="AAC45"/>
      <c r="AAD45"/>
      <c r="AAE45"/>
      <c r="AAF45"/>
      <c r="AAG45"/>
      <c r="AAH45"/>
      <c r="AAI45"/>
      <c r="AAJ45"/>
      <c r="AAK45"/>
      <c r="AAL45"/>
      <c r="AAM45"/>
      <c r="AAN45"/>
      <c r="AAO45"/>
      <c r="AAP45"/>
      <c r="AAQ45"/>
      <c r="AAR45"/>
      <c r="AAS45"/>
      <c r="AAT45"/>
      <c r="AAU45"/>
      <c r="AAV45"/>
      <c r="AAW45"/>
      <c r="AAX45"/>
      <c r="AAY45"/>
      <c r="AAZ45"/>
      <c r="ABA45"/>
      <c r="ABB45"/>
      <c r="ABC45"/>
      <c r="ABD45"/>
      <c r="ABE45"/>
      <c r="ABF45"/>
      <c r="ABG45"/>
      <c r="ABH45"/>
      <c r="ABI45"/>
      <c r="ABJ45"/>
      <c r="ABK45"/>
      <c r="ABL45"/>
      <c r="ABM45"/>
      <c r="ABN45"/>
      <c r="ABO45"/>
      <c r="ABP45"/>
      <c r="ABQ45"/>
      <c r="ABR45"/>
      <c r="ABS45"/>
      <c r="ABT45"/>
      <c r="ABU45"/>
      <c r="ABV45"/>
      <c r="ABW45"/>
      <c r="ABX45"/>
      <c r="ABY45"/>
      <c r="ABZ45"/>
      <c r="ACA45"/>
      <c r="ACB45"/>
      <c r="ACC45"/>
      <c r="ACD45"/>
      <c r="ACE45"/>
      <c r="ACF45"/>
      <c r="ACG45"/>
      <c r="ACH45"/>
      <c r="ACI45"/>
      <c r="ACJ45"/>
      <c r="ACK45"/>
      <c r="ACL45"/>
      <c r="ACM45"/>
      <c r="ACN45"/>
      <c r="ACO45"/>
      <c r="ACP45"/>
      <c r="ACQ45"/>
      <c r="ACR45"/>
      <c r="ACS45"/>
      <c r="ACT45"/>
      <c r="ACU45"/>
      <c r="ACV45"/>
      <c r="ACW45"/>
      <c r="ACX45"/>
      <c r="ACY45"/>
      <c r="ACZ45"/>
      <c r="ADA45"/>
      <c r="ADB45"/>
      <c r="ADC45"/>
      <c r="ADD45"/>
      <c r="ADE45"/>
      <c r="ADF45"/>
      <c r="ADG45"/>
      <c r="ADH45"/>
      <c r="ADI45"/>
      <c r="ADJ45"/>
      <c r="ADK45"/>
      <c r="ADL45"/>
      <c r="ADM45"/>
      <c r="ADN45"/>
      <c r="ADO45"/>
      <c r="ADP45"/>
      <c r="ADQ45"/>
      <c r="ADR45"/>
      <c r="ADS45"/>
      <c r="ADT45"/>
      <c r="ADU45"/>
      <c r="ADV45"/>
      <c r="ADW45"/>
      <c r="ADX45"/>
      <c r="ADY45"/>
      <c r="ADZ45"/>
      <c r="AEA45"/>
      <c r="AEB45"/>
      <c r="AEC45"/>
      <c r="AED45"/>
      <c r="AEE45"/>
      <c r="AEF45"/>
      <c r="AEG45"/>
      <c r="AEH45"/>
      <c r="AEI45"/>
      <c r="AEJ45"/>
      <c r="AEK45"/>
      <c r="AEL45"/>
      <c r="AEM45"/>
      <c r="AEN45"/>
      <c r="AEO45"/>
      <c r="AEP45"/>
      <c r="AEQ45"/>
      <c r="AER45"/>
      <c r="AES45"/>
      <c r="AET45"/>
      <c r="AEU45"/>
      <c r="AEV45"/>
      <c r="AEW45"/>
      <c r="AEX45"/>
      <c r="AEY45"/>
      <c r="AEZ45"/>
      <c r="AFA45"/>
      <c r="AFB45"/>
      <c r="AFC45"/>
      <c r="AFD45"/>
      <c r="AFE45"/>
      <c r="AFF45"/>
      <c r="AFG45"/>
      <c r="AFH45"/>
      <c r="AFI45"/>
      <c r="AFJ45"/>
      <c r="AFK45"/>
      <c r="AFL45"/>
      <c r="AFM45"/>
      <c r="AFN45"/>
      <c r="AFO45"/>
      <c r="AFP45"/>
      <c r="AFQ45"/>
      <c r="AFR45"/>
      <c r="AFS45"/>
      <c r="AFT45"/>
      <c r="AFU45"/>
      <c r="AFV45"/>
      <c r="AFW45"/>
      <c r="AFX45"/>
      <c r="AFY45"/>
      <c r="AFZ45"/>
      <c r="AGA45"/>
      <c r="AGB45"/>
      <c r="AGC45"/>
      <c r="AGD45"/>
      <c r="AGE45"/>
      <c r="AGF45"/>
      <c r="AGG45"/>
      <c r="AGH45"/>
      <c r="AGI45"/>
      <c r="AGJ45"/>
      <c r="AGK45"/>
      <c r="AGL45"/>
      <c r="AGM45"/>
      <c r="AGN45"/>
      <c r="AGO45"/>
      <c r="AGP45"/>
      <c r="AGQ45"/>
      <c r="AGR45"/>
      <c r="AGS45"/>
      <c r="AGT45"/>
      <c r="AGU45"/>
      <c r="AGV45"/>
      <c r="AGW45"/>
      <c r="AGX45"/>
      <c r="AGY45"/>
      <c r="AGZ45"/>
      <c r="AHA45"/>
      <c r="AHB45"/>
      <c r="AHC45"/>
      <c r="AHD45"/>
      <c r="AHE45"/>
      <c r="AHF45"/>
      <c r="AHG45"/>
      <c r="AHH45"/>
      <c r="AHI45"/>
      <c r="AHJ45"/>
      <c r="AHK45"/>
      <c r="AHL45"/>
      <c r="AHM45"/>
      <c r="AHN45"/>
      <c r="AHO45"/>
      <c r="AHP45"/>
      <c r="AHQ45"/>
      <c r="AHR45"/>
      <c r="AHS45"/>
      <c r="AHT45"/>
      <c r="AHU45"/>
      <c r="AHV45"/>
      <c r="AHW45"/>
      <c r="AHX45"/>
      <c r="AHY45"/>
      <c r="AHZ45"/>
      <c r="AIA45"/>
      <c r="AIB45"/>
      <c r="AIC45"/>
      <c r="AID45"/>
      <c r="AIE45"/>
      <c r="AIF45"/>
      <c r="AIG45"/>
      <c r="AIH45"/>
      <c r="AII45"/>
      <c r="AIJ45"/>
      <c r="AIK45"/>
      <c r="AIL45"/>
      <c r="AIM45"/>
      <c r="AIN45"/>
      <c r="AIO45"/>
      <c r="AIP45"/>
      <c r="AIQ45"/>
      <c r="AIR45"/>
      <c r="AIS45"/>
      <c r="AIT45"/>
      <c r="AIU45"/>
      <c r="AIV45"/>
      <c r="AIW45"/>
      <c r="AIX45"/>
      <c r="AIY45"/>
      <c r="AIZ45"/>
      <c r="AJA45"/>
      <c r="AJB45"/>
      <c r="AJC45"/>
      <c r="AJD45"/>
      <c r="AJE45"/>
      <c r="AJF45"/>
      <c r="AJG45"/>
      <c r="AJH45"/>
      <c r="AJI45"/>
      <c r="AJJ45"/>
      <c r="AJK45"/>
      <c r="AJL45"/>
      <c r="AJM45"/>
      <c r="AJN45"/>
      <c r="AJO45"/>
      <c r="AJP45"/>
      <c r="AJQ45"/>
      <c r="AJR45"/>
      <c r="AJS45"/>
      <c r="AJT45"/>
      <c r="AJU45"/>
      <c r="AJV45"/>
      <c r="AJW45"/>
      <c r="AJX45"/>
      <c r="AJY45"/>
      <c r="AJZ45"/>
      <c r="AKA45"/>
      <c r="AKB45"/>
      <c r="AKC45"/>
      <c r="AKD45"/>
      <c r="AKE45"/>
      <c r="AKF45"/>
      <c r="AKG45"/>
      <c r="AKH45"/>
      <c r="AKI45"/>
      <c r="AKJ45"/>
      <c r="AKK45"/>
      <c r="AKL45"/>
      <c r="AKM45"/>
      <c r="AKN45"/>
      <c r="AKO45"/>
      <c r="AKP45"/>
      <c r="AKQ45"/>
      <c r="AKR45"/>
      <c r="AKS45"/>
      <c r="AKT45"/>
      <c r="AKU45"/>
      <c r="AKV45"/>
      <c r="AKW45"/>
      <c r="AKX45"/>
      <c r="AKY45"/>
      <c r="AKZ45"/>
      <c r="ALA45"/>
      <c r="ALB45"/>
      <c r="ALC45"/>
      <c r="ALD45"/>
      <c r="ALE45"/>
      <c r="ALF45"/>
      <c r="ALG45"/>
      <c r="ALH45"/>
      <c r="ALI45"/>
      <c r="ALJ45"/>
      <c r="ALK45"/>
      <c r="ALL45"/>
      <c r="ALM45"/>
      <c r="ALN45"/>
      <c r="ALO45"/>
      <c r="ALP45"/>
      <c r="ALQ45"/>
      <c r="ALR45"/>
      <c r="ALS45"/>
      <c r="ALT45"/>
      <c r="ALU45"/>
      <c r="ALV45"/>
      <c r="ALW45"/>
      <c r="ALX45"/>
      <c r="ALY45"/>
      <c r="ALZ45"/>
      <c r="AMA45"/>
      <c r="AMB45"/>
      <c r="AMC45"/>
      <c r="AMD45"/>
      <c r="AME45"/>
      <c r="AMF45"/>
      <c r="AMG45"/>
      <c r="AMH45"/>
      <c r="AMI45"/>
      <c r="AMJ45"/>
    </row>
    <row r="46" spans="1:1024" ht="26.25" customHeight="1" x14ac:dyDescent="0.15">
      <c r="A46" s="68">
        <v>19</v>
      </c>
      <c r="B46" s="608"/>
      <c r="C46" s="608"/>
      <c r="D46" s="608"/>
      <c r="E46" s="608"/>
      <c r="F46" s="608"/>
      <c r="G46" s="608"/>
      <c r="H46" s="608"/>
      <c r="I46" s="608"/>
      <c r="J46" s="608"/>
      <c r="K46" s="608"/>
      <c r="L46" s="608"/>
      <c r="M46" s="608"/>
      <c r="N46" s="608"/>
      <c r="O46" s="608"/>
      <c r="P46" s="608"/>
      <c r="Q46" s="597"/>
      <c r="R46" s="597"/>
      <c r="S46" s="597"/>
      <c r="T46" s="597"/>
      <c r="U46" s="597"/>
      <c r="V46" s="598"/>
      <c r="W46" s="598"/>
      <c r="X46" s="598"/>
      <c r="Y46" s="598"/>
      <c r="Z46" s="598"/>
      <c r="AA46" s="622"/>
      <c r="AB46" s="622"/>
      <c r="AC46" s="622"/>
      <c r="AD46" s="622"/>
      <c r="AE46" s="622"/>
      <c r="AF46" s="618"/>
      <c r="AG46" s="618"/>
      <c r="AH46" s="618"/>
      <c r="AI46" s="618"/>
      <c r="AJ46" s="618"/>
      <c r="AK46" s="623"/>
      <c r="AL46" s="623"/>
      <c r="AM46" s="623"/>
      <c r="AN46" s="623"/>
      <c r="AO46" s="623"/>
      <c r="AP46" s="598"/>
      <c r="AQ46" s="598"/>
      <c r="AR46" s="598"/>
      <c r="AS46" s="598"/>
      <c r="AT46" s="598"/>
      <c r="AU46" s="598"/>
      <c r="AV46" s="598"/>
      <c r="AW46" s="598"/>
      <c r="AX46" s="598"/>
      <c r="AY46" s="598"/>
      <c r="AZ46" s="624"/>
      <c r="BA46" s="624"/>
      <c r="BB46" s="624"/>
      <c r="BC46" s="624"/>
      <c r="BD46" s="624"/>
      <c r="BE46" s="599"/>
      <c r="BF46" s="599"/>
      <c r="BG46" s="599"/>
      <c r="BH46" s="599"/>
      <c r="BI46" s="599"/>
      <c r="BJ46" s="61"/>
      <c r="BK46" s="61"/>
      <c r="BL46" s="61"/>
      <c r="BM46" s="61"/>
      <c r="BN46" s="61"/>
      <c r="BO46" s="71"/>
      <c r="BP46" s="71"/>
      <c r="BQ46" s="68">
        <v>40</v>
      </c>
      <c r="BR46" s="69"/>
      <c r="BS46" s="608"/>
      <c r="BT46" s="608"/>
      <c r="BU46" s="608"/>
      <c r="BV46" s="608"/>
      <c r="BW46" s="608"/>
      <c r="BX46" s="608"/>
      <c r="BY46" s="608"/>
      <c r="BZ46" s="608"/>
      <c r="CA46" s="608"/>
      <c r="CB46" s="608"/>
      <c r="CC46" s="608"/>
      <c r="CD46" s="608"/>
      <c r="CE46" s="608"/>
      <c r="CF46" s="608"/>
      <c r="CG46" s="608"/>
      <c r="CH46" s="609"/>
      <c r="CI46" s="609"/>
      <c r="CJ46" s="609"/>
      <c r="CK46" s="609"/>
      <c r="CL46" s="609"/>
      <c r="CM46" s="609"/>
      <c r="CN46" s="609"/>
      <c r="CO46" s="609"/>
      <c r="CP46" s="609"/>
      <c r="CQ46" s="609"/>
      <c r="CR46" s="609"/>
      <c r="CS46" s="609"/>
      <c r="CT46" s="609"/>
      <c r="CU46" s="609"/>
      <c r="CV46" s="609"/>
      <c r="CW46" s="609"/>
      <c r="CX46" s="609"/>
      <c r="CY46" s="609"/>
      <c r="CZ46" s="609"/>
      <c r="DA46" s="609"/>
      <c r="DB46" s="609"/>
      <c r="DC46" s="609"/>
      <c r="DD46" s="609"/>
      <c r="DE46" s="609"/>
      <c r="DF46" s="609"/>
      <c r="DG46" s="609"/>
      <c r="DH46" s="609"/>
      <c r="DI46" s="609"/>
      <c r="DJ46" s="609"/>
      <c r="DK46" s="609"/>
      <c r="DL46" s="609"/>
      <c r="DM46" s="609"/>
      <c r="DN46" s="609"/>
      <c r="DO46" s="609"/>
      <c r="DP46" s="609"/>
      <c r="DQ46" s="609"/>
      <c r="DR46" s="609"/>
      <c r="DS46" s="609"/>
      <c r="DT46" s="609"/>
      <c r="DU46" s="609"/>
      <c r="DV46" s="610"/>
      <c r="DW46" s="610"/>
      <c r="DX46" s="610"/>
      <c r="DY46" s="610"/>
      <c r="DZ46" s="610"/>
      <c r="EA46" s="60"/>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row>
    <row r="47" spans="1:1024" ht="26.25" customHeight="1" x14ac:dyDescent="0.15">
      <c r="A47" s="68">
        <v>20</v>
      </c>
      <c r="B47" s="608"/>
      <c r="C47" s="608"/>
      <c r="D47" s="608"/>
      <c r="E47" s="608"/>
      <c r="F47" s="608"/>
      <c r="G47" s="608"/>
      <c r="H47" s="608"/>
      <c r="I47" s="608"/>
      <c r="J47" s="608"/>
      <c r="K47" s="608"/>
      <c r="L47" s="608"/>
      <c r="M47" s="608"/>
      <c r="N47" s="608"/>
      <c r="O47" s="608"/>
      <c r="P47" s="608"/>
      <c r="Q47" s="597"/>
      <c r="R47" s="597"/>
      <c r="S47" s="597"/>
      <c r="T47" s="597"/>
      <c r="U47" s="597"/>
      <c r="V47" s="598"/>
      <c r="W47" s="598"/>
      <c r="X47" s="598"/>
      <c r="Y47" s="598"/>
      <c r="Z47" s="598"/>
      <c r="AA47" s="622"/>
      <c r="AB47" s="622"/>
      <c r="AC47" s="622"/>
      <c r="AD47" s="622"/>
      <c r="AE47" s="622"/>
      <c r="AF47" s="618"/>
      <c r="AG47" s="618"/>
      <c r="AH47" s="618"/>
      <c r="AI47" s="618"/>
      <c r="AJ47" s="618"/>
      <c r="AK47" s="623"/>
      <c r="AL47" s="623"/>
      <c r="AM47" s="623"/>
      <c r="AN47" s="623"/>
      <c r="AO47" s="623"/>
      <c r="AP47" s="598"/>
      <c r="AQ47" s="598"/>
      <c r="AR47" s="598"/>
      <c r="AS47" s="598"/>
      <c r="AT47" s="598"/>
      <c r="AU47" s="598"/>
      <c r="AV47" s="598"/>
      <c r="AW47" s="598"/>
      <c r="AX47" s="598"/>
      <c r="AY47" s="598"/>
      <c r="AZ47" s="624"/>
      <c r="BA47" s="624"/>
      <c r="BB47" s="624"/>
      <c r="BC47" s="624"/>
      <c r="BD47" s="624"/>
      <c r="BE47" s="599"/>
      <c r="BF47" s="599"/>
      <c r="BG47" s="599"/>
      <c r="BH47" s="599"/>
      <c r="BI47" s="599"/>
      <c r="BJ47" s="61"/>
      <c r="BK47" s="61"/>
      <c r="BL47" s="61"/>
      <c r="BM47" s="61"/>
      <c r="BN47" s="61"/>
      <c r="BO47" s="71"/>
      <c r="BP47" s="71"/>
      <c r="BQ47" s="68">
        <v>41</v>
      </c>
      <c r="BR47" s="69"/>
      <c r="BS47" s="608"/>
      <c r="BT47" s="608"/>
      <c r="BU47" s="608"/>
      <c r="BV47" s="608"/>
      <c r="BW47" s="608"/>
      <c r="BX47" s="608"/>
      <c r="BY47" s="608"/>
      <c r="BZ47" s="608"/>
      <c r="CA47" s="608"/>
      <c r="CB47" s="608"/>
      <c r="CC47" s="608"/>
      <c r="CD47" s="608"/>
      <c r="CE47" s="608"/>
      <c r="CF47" s="608"/>
      <c r="CG47" s="608"/>
      <c r="CH47" s="609"/>
      <c r="CI47" s="609"/>
      <c r="CJ47" s="609"/>
      <c r="CK47" s="609"/>
      <c r="CL47" s="609"/>
      <c r="CM47" s="609"/>
      <c r="CN47" s="609"/>
      <c r="CO47" s="609"/>
      <c r="CP47" s="609"/>
      <c r="CQ47" s="609"/>
      <c r="CR47" s="609"/>
      <c r="CS47" s="609"/>
      <c r="CT47" s="609"/>
      <c r="CU47" s="609"/>
      <c r="CV47" s="609"/>
      <c r="CW47" s="609"/>
      <c r="CX47" s="609"/>
      <c r="CY47" s="609"/>
      <c r="CZ47" s="609"/>
      <c r="DA47" s="609"/>
      <c r="DB47" s="609"/>
      <c r="DC47" s="609"/>
      <c r="DD47" s="609"/>
      <c r="DE47" s="609"/>
      <c r="DF47" s="609"/>
      <c r="DG47" s="609"/>
      <c r="DH47" s="609"/>
      <c r="DI47" s="609"/>
      <c r="DJ47" s="609"/>
      <c r="DK47" s="609"/>
      <c r="DL47" s="609"/>
      <c r="DM47" s="609"/>
      <c r="DN47" s="609"/>
      <c r="DO47" s="609"/>
      <c r="DP47" s="609"/>
      <c r="DQ47" s="609"/>
      <c r="DR47" s="609"/>
      <c r="DS47" s="609"/>
      <c r="DT47" s="609"/>
      <c r="DU47" s="609"/>
      <c r="DV47" s="610"/>
      <c r="DW47" s="610"/>
      <c r="DX47" s="610"/>
      <c r="DY47" s="610"/>
      <c r="DZ47" s="610"/>
      <c r="EA47" s="60"/>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row>
    <row r="48" spans="1:1024" ht="26.25" customHeight="1" x14ac:dyDescent="0.15">
      <c r="A48" s="68">
        <v>21</v>
      </c>
      <c r="B48" s="608"/>
      <c r="C48" s="608"/>
      <c r="D48" s="608"/>
      <c r="E48" s="608"/>
      <c r="F48" s="608"/>
      <c r="G48" s="608"/>
      <c r="H48" s="608"/>
      <c r="I48" s="608"/>
      <c r="J48" s="608"/>
      <c r="K48" s="608"/>
      <c r="L48" s="608"/>
      <c r="M48" s="608"/>
      <c r="N48" s="608"/>
      <c r="O48" s="608"/>
      <c r="P48" s="608"/>
      <c r="Q48" s="597"/>
      <c r="R48" s="597"/>
      <c r="S48" s="597"/>
      <c r="T48" s="597"/>
      <c r="U48" s="597"/>
      <c r="V48" s="598"/>
      <c r="W48" s="598"/>
      <c r="X48" s="598"/>
      <c r="Y48" s="598"/>
      <c r="Z48" s="598"/>
      <c r="AA48" s="622"/>
      <c r="AB48" s="622"/>
      <c r="AC48" s="622"/>
      <c r="AD48" s="622"/>
      <c r="AE48" s="622"/>
      <c r="AF48" s="618"/>
      <c r="AG48" s="618"/>
      <c r="AH48" s="618"/>
      <c r="AI48" s="618"/>
      <c r="AJ48" s="618"/>
      <c r="AK48" s="623"/>
      <c r="AL48" s="623"/>
      <c r="AM48" s="623"/>
      <c r="AN48" s="623"/>
      <c r="AO48" s="623"/>
      <c r="AP48" s="598"/>
      <c r="AQ48" s="598"/>
      <c r="AR48" s="598"/>
      <c r="AS48" s="598"/>
      <c r="AT48" s="598"/>
      <c r="AU48" s="598"/>
      <c r="AV48" s="598"/>
      <c r="AW48" s="598"/>
      <c r="AX48" s="598"/>
      <c r="AY48" s="598"/>
      <c r="AZ48" s="624"/>
      <c r="BA48" s="624"/>
      <c r="BB48" s="624"/>
      <c r="BC48" s="624"/>
      <c r="BD48" s="624"/>
      <c r="BE48" s="599"/>
      <c r="BF48" s="599"/>
      <c r="BG48" s="599"/>
      <c r="BH48" s="599"/>
      <c r="BI48" s="599"/>
      <c r="BJ48" s="61"/>
      <c r="BK48" s="61"/>
      <c r="BL48" s="61"/>
      <c r="BM48" s="61"/>
      <c r="BN48" s="61"/>
      <c r="BO48" s="71"/>
      <c r="BP48" s="71"/>
      <c r="BQ48" s="68">
        <v>42</v>
      </c>
      <c r="BR48" s="69"/>
      <c r="BS48" s="608"/>
      <c r="BT48" s="608"/>
      <c r="BU48" s="608"/>
      <c r="BV48" s="608"/>
      <c r="BW48" s="608"/>
      <c r="BX48" s="608"/>
      <c r="BY48" s="608"/>
      <c r="BZ48" s="608"/>
      <c r="CA48" s="608"/>
      <c r="CB48" s="608"/>
      <c r="CC48" s="608"/>
      <c r="CD48" s="608"/>
      <c r="CE48" s="608"/>
      <c r="CF48" s="608"/>
      <c r="CG48" s="608"/>
      <c r="CH48" s="609"/>
      <c r="CI48" s="609"/>
      <c r="CJ48" s="609"/>
      <c r="CK48" s="609"/>
      <c r="CL48" s="609"/>
      <c r="CM48" s="609"/>
      <c r="CN48" s="609"/>
      <c r="CO48" s="609"/>
      <c r="CP48" s="609"/>
      <c r="CQ48" s="609"/>
      <c r="CR48" s="609"/>
      <c r="CS48" s="609"/>
      <c r="CT48" s="609"/>
      <c r="CU48" s="609"/>
      <c r="CV48" s="609"/>
      <c r="CW48" s="609"/>
      <c r="CX48" s="609"/>
      <c r="CY48" s="609"/>
      <c r="CZ48" s="609"/>
      <c r="DA48" s="609"/>
      <c r="DB48" s="609"/>
      <c r="DC48" s="609"/>
      <c r="DD48" s="609"/>
      <c r="DE48" s="609"/>
      <c r="DF48" s="609"/>
      <c r="DG48" s="609"/>
      <c r="DH48" s="609"/>
      <c r="DI48" s="609"/>
      <c r="DJ48" s="609"/>
      <c r="DK48" s="609"/>
      <c r="DL48" s="609"/>
      <c r="DM48" s="609"/>
      <c r="DN48" s="609"/>
      <c r="DO48" s="609"/>
      <c r="DP48" s="609"/>
      <c r="DQ48" s="609"/>
      <c r="DR48" s="609"/>
      <c r="DS48" s="609"/>
      <c r="DT48" s="609"/>
      <c r="DU48" s="609"/>
      <c r="DV48" s="610"/>
      <c r="DW48" s="610"/>
      <c r="DX48" s="610"/>
      <c r="DY48" s="610"/>
      <c r="DZ48" s="610"/>
      <c r="EA48" s="60"/>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row>
    <row r="49" spans="1:1024" ht="26.25" customHeight="1" x14ac:dyDescent="0.15">
      <c r="A49" s="68">
        <v>22</v>
      </c>
      <c r="B49" s="608"/>
      <c r="C49" s="608"/>
      <c r="D49" s="608"/>
      <c r="E49" s="608"/>
      <c r="F49" s="608"/>
      <c r="G49" s="608"/>
      <c r="H49" s="608"/>
      <c r="I49" s="608"/>
      <c r="J49" s="608"/>
      <c r="K49" s="608"/>
      <c r="L49" s="608"/>
      <c r="M49" s="608"/>
      <c r="N49" s="608"/>
      <c r="O49" s="608"/>
      <c r="P49" s="608"/>
      <c r="Q49" s="597"/>
      <c r="R49" s="597"/>
      <c r="S49" s="597"/>
      <c r="T49" s="597"/>
      <c r="U49" s="597"/>
      <c r="V49" s="598"/>
      <c r="W49" s="598"/>
      <c r="X49" s="598"/>
      <c r="Y49" s="598"/>
      <c r="Z49" s="598"/>
      <c r="AA49" s="622"/>
      <c r="AB49" s="622"/>
      <c r="AC49" s="622"/>
      <c r="AD49" s="622"/>
      <c r="AE49" s="622"/>
      <c r="AF49" s="618"/>
      <c r="AG49" s="618"/>
      <c r="AH49" s="618"/>
      <c r="AI49" s="618"/>
      <c r="AJ49" s="618"/>
      <c r="AK49" s="623"/>
      <c r="AL49" s="623"/>
      <c r="AM49" s="623"/>
      <c r="AN49" s="623"/>
      <c r="AO49" s="623"/>
      <c r="AP49" s="598"/>
      <c r="AQ49" s="598"/>
      <c r="AR49" s="598"/>
      <c r="AS49" s="598"/>
      <c r="AT49" s="598"/>
      <c r="AU49" s="598"/>
      <c r="AV49" s="598"/>
      <c r="AW49" s="598"/>
      <c r="AX49" s="598"/>
      <c r="AY49" s="598"/>
      <c r="AZ49" s="624"/>
      <c r="BA49" s="624"/>
      <c r="BB49" s="624"/>
      <c r="BC49" s="624"/>
      <c r="BD49" s="624"/>
      <c r="BE49" s="599"/>
      <c r="BF49" s="599"/>
      <c r="BG49" s="599"/>
      <c r="BH49" s="599"/>
      <c r="BI49" s="599"/>
      <c r="BJ49" s="61"/>
      <c r="BK49" s="61"/>
      <c r="BL49" s="61"/>
      <c r="BM49" s="61"/>
      <c r="BN49" s="61"/>
      <c r="BO49" s="71"/>
      <c r="BP49" s="71"/>
      <c r="BQ49" s="68">
        <v>43</v>
      </c>
      <c r="BR49" s="69"/>
      <c r="BS49" s="608"/>
      <c r="BT49" s="608"/>
      <c r="BU49" s="608"/>
      <c r="BV49" s="608"/>
      <c r="BW49" s="608"/>
      <c r="BX49" s="608"/>
      <c r="BY49" s="608"/>
      <c r="BZ49" s="608"/>
      <c r="CA49" s="608"/>
      <c r="CB49" s="608"/>
      <c r="CC49" s="608"/>
      <c r="CD49" s="608"/>
      <c r="CE49" s="608"/>
      <c r="CF49" s="608"/>
      <c r="CG49" s="608"/>
      <c r="CH49" s="609"/>
      <c r="CI49" s="609"/>
      <c r="CJ49" s="609"/>
      <c r="CK49" s="609"/>
      <c r="CL49" s="609"/>
      <c r="CM49" s="609"/>
      <c r="CN49" s="609"/>
      <c r="CO49" s="609"/>
      <c r="CP49" s="609"/>
      <c r="CQ49" s="609"/>
      <c r="CR49" s="609"/>
      <c r="CS49" s="609"/>
      <c r="CT49" s="609"/>
      <c r="CU49" s="609"/>
      <c r="CV49" s="609"/>
      <c r="CW49" s="609"/>
      <c r="CX49" s="609"/>
      <c r="CY49" s="609"/>
      <c r="CZ49" s="609"/>
      <c r="DA49" s="609"/>
      <c r="DB49" s="609"/>
      <c r="DC49" s="609"/>
      <c r="DD49" s="609"/>
      <c r="DE49" s="609"/>
      <c r="DF49" s="609"/>
      <c r="DG49" s="609"/>
      <c r="DH49" s="609"/>
      <c r="DI49" s="609"/>
      <c r="DJ49" s="609"/>
      <c r="DK49" s="609"/>
      <c r="DL49" s="609"/>
      <c r="DM49" s="609"/>
      <c r="DN49" s="609"/>
      <c r="DO49" s="609"/>
      <c r="DP49" s="609"/>
      <c r="DQ49" s="609"/>
      <c r="DR49" s="609"/>
      <c r="DS49" s="609"/>
      <c r="DT49" s="609"/>
      <c r="DU49" s="609"/>
      <c r="DV49" s="610"/>
      <c r="DW49" s="610"/>
      <c r="DX49" s="610"/>
      <c r="DY49" s="610"/>
      <c r="DZ49" s="610"/>
      <c r="EA49" s="60"/>
      <c r="EB49"/>
      <c r="EC49"/>
      <c r="ED49"/>
      <c r="EE49"/>
      <c r="EF49"/>
      <c r="EG49"/>
      <c r="EH49"/>
      <c r="EI49"/>
      <c r="EJ49"/>
      <c r="EK49"/>
      <c r="EL49"/>
      <c r="EM49"/>
      <c r="EN49"/>
      <c r="EO49"/>
      <c r="EP49"/>
      <c r="EQ49"/>
      <c r="ER49"/>
      <c r="ES49"/>
      <c r="ET49"/>
      <c r="EU49"/>
      <c r="EV49"/>
      <c r="EW49"/>
      <c r="EX49"/>
      <c r="EY49"/>
      <c r="EZ49"/>
      <c r="FA49"/>
      <c r="FB49"/>
      <c r="FC49"/>
      <c r="FD49"/>
      <c r="FE49"/>
      <c r="FF49"/>
      <c r="FG49"/>
      <c r="FH49"/>
      <c r="FI49"/>
      <c r="FJ49"/>
      <c r="FK49"/>
      <c r="FL49"/>
      <c r="FM49"/>
      <c r="FN49"/>
      <c r="FO49"/>
      <c r="FP49"/>
      <c r="FQ49"/>
      <c r="FR49"/>
      <c r="FS49"/>
      <c r="FT49"/>
      <c r="FU49"/>
      <c r="FV49"/>
      <c r="FW49"/>
      <c r="FX49"/>
      <c r="FY49"/>
      <c r="FZ49"/>
      <c r="GA49"/>
      <c r="GB49"/>
      <c r="GC49"/>
      <c r="GD49"/>
      <c r="GE49"/>
      <c r="GF49"/>
      <c r="GG49"/>
      <c r="GH49"/>
      <c r="GI49"/>
      <c r="GJ49"/>
      <c r="GK49"/>
      <c r="GL49"/>
      <c r="GM49"/>
      <c r="GN49"/>
      <c r="GO49"/>
      <c r="GP49"/>
      <c r="GQ49"/>
      <c r="GR49"/>
      <c r="GS49"/>
      <c r="GT49"/>
      <c r="GU49"/>
      <c r="GV49"/>
      <c r="GW49"/>
      <c r="GX49"/>
      <c r="GY49"/>
      <c r="GZ49"/>
      <c r="HA49"/>
      <c r="HB49"/>
      <c r="HC49"/>
      <c r="HD49"/>
      <c r="HE49"/>
      <c r="HF49"/>
      <c r="HG49"/>
      <c r="HH49"/>
      <c r="HI49"/>
      <c r="HJ49"/>
      <c r="HK49"/>
      <c r="HL49"/>
      <c r="HM49"/>
      <c r="HN49"/>
      <c r="HO49"/>
      <c r="HP49"/>
      <c r="HQ49"/>
      <c r="HR49"/>
      <c r="HS49"/>
      <c r="HT49"/>
      <c r="HU49"/>
      <c r="HV49"/>
      <c r="HW49"/>
      <c r="HX49"/>
      <c r="HY49"/>
      <c r="HZ49"/>
      <c r="IA49"/>
      <c r="IB49"/>
      <c r="IC49"/>
      <c r="ID49"/>
      <c r="IE49"/>
      <c r="IF49"/>
      <c r="IG49"/>
      <c r="IH49"/>
      <c r="II49"/>
      <c r="IJ49"/>
      <c r="IK49"/>
      <c r="IL49"/>
      <c r="IM49"/>
      <c r="IN49"/>
      <c r="IO49"/>
      <c r="IP49"/>
      <c r="IQ49"/>
      <c r="IR49"/>
      <c r="IS49"/>
      <c r="IT49"/>
      <c r="IU49"/>
      <c r="IV49"/>
      <c r="IW49"/>
      <c r="IX49"/>
      <c r="IY49"/>
      <c r="IZ49"/>
      <c r="JA49"/>
      <c r="JB49"/>
      <c r="JC49"/>
      <c r="JD49"/>
      <c r="JE49"/>
      <c r="JF49"/>
      <c r="JG49"/>
      <c r="JH49"/>
      <c r="JI49"/>
      <c r="JJ49"/>
      <c r="JK49"/>
      <c r="JL49"/>
      <c r="JM49"/>
      <c r="JN49"/>
      <c r="JO49"/>
      <c r="JP49"/>
      <c r="JQ49"/>
      <c r="JR49"/>
      <c r="JS49"/>
      <c r="JT49"/>
      <c r="JU49"/>
      <c r="JV49"/>
      <c r="JW49"/>
      <c r="JX49"/>
      <c r="JY49"/>
      <c r="JZ49"/>
      <c r="KA49"/>
      <c r="KB49"/>
      <c r="KC49"/>
      <c r="KD49"/>
      <c r="KE49"/>
      <c r="KF49"/>
      <c r="KG49"/>
      <c r="KH49"/>
      <c r="KI49"/>
      <c r="KJ49"/>
      <c r="KK49"/>
      <c r="KL49"/>
      <c r="KM49"/>
      <c r="KN49"/>
      <c r="KO49"/>
      <c r="KP49"/>
      <c r="KQ49"/>
      <c r="KR49"/>
      <c r="KS49"/>
      <c r="KT49"/>
      <c r="KU49"/>
      <c r="KV49"/>
      <c r="KW49"/>
      <c r="KX49"/>
      <c r="KY49"/>
      <c r="KZ49"/>
      <c r="LA49"/>
      <c r="LB49"/>
      <c r="LC49"/>
      <c r="LD49"/>
      <c r="LE49"/>
      <c r="LF49"/>
      <c r="LG49"/>
      <c r="LH49"/>
      <c r="LI49"/>
      <c r="LJ49"/>
      <c r="LK49"/>
      <c r="LL49"/>
      <c r="LM49"/>
      <c r="LN49"/>
      <c r="LO49"/>
      <c r="LP49"/>
      <c r="LQ49"/>
      <c r="LR49"/>
      <c r="LS49"/>
      <c r="LT49"/>
      <c r="LU49"/>
      <c r="LV49"/>
      <c r="LW49"/>
      <c r="LX49"/>
      <c r="LY49"/>
      <c r="LZ49"/>
      <c r="MA49"/>
      <c r="MB49"/>
      <c r="MC49"/>
      <c r="MD49"/>
      <c r="ME49"/>
      <c r="MF49"/>
      <c r="MG49"/>
      <c r="MH49"/>
      <c r="MI49"/>
      <c r="MJ49"/>
      <c r="MK49"/>
      <c r="ML49"/>
      <c r="MM49"/>
      <c r="MN49"/>
      <c r="MO49"/>
      <c r="MP49"/>
      <c r="MQ49"/>
      <c r="MR49"/>
      <c r="MS49"/>
      <c r="MT49"/>
      <c r="MU49"/>
      <c r="MV49"/>
      <c r="MW49"/>
      <c r="MX49"/>
      <c r="MY49"/>
      <c r="MZ49"/>
      <c r="NA49"/>
      <c r="NB49"/>
      <c r="NC49"/>
      <c r="ND49"/>
      <c r="NE49"/>
      <c r="NF49"/>
      <c r="NG49"/>
      <c r="NH49"/>
      <c r="NI49"/>
      <c r="NJ49"/>
      <c r="NK49"/>
      <c r="NL49"/>
      <c r="NM49"/>
      <c r="NN49"/>
      <c r="NO49"/>
      <c r="NP49"/>
      <c r="NQ49"/>
      <c r="NR49"/>
      <c r="NS49"/>
      <c r="NT49"/>
      <c r="NU49"/>
      <c r="NV49"/>
      <c r="NW49"/>
      <c r="NX49"/>
      <c r="NY49"/>
      <c r="NZ49"/>
      <c r="OA49"/>
      <c r="OB49"/>
      <c r="OC49"/>
      <c r="OD49"/>
      <c r="OE49"/>
      <c r="OF49"/>
      <c r="OG49"/>
      <c r="OH49"/>
      <c r="OI49"/>
      <c r="OJ49"/>
      <c r="OK49"/>
      <c r="OL49"/>
      <c r="OM49"/>
      <c r="ON49"/>
      <c r="OO49"/>
      <c r="OP49"/>
      <c r="OQ49"/>
      <c r="OR49"/>
      <c r="OS49"/>
      <c r="OT49"/>
      <c r="OU49"/>
      <c r="OV49"/>
      <c r="OW49"/>
      <c r="OX49"/>
      <c r="OY49"/>
      <c r="OZ49"/>
      <c r="PA49"/>
      <c r="PB49"/>
      <c r="PC49"/>
      <c r="PD49"/>
      <c r="PE49"/>
      <c r="PF49"/>
      <c r="PG49"/>
      <c r="PH49"/>
      <c r="PI49"/>
      <c r="PJ49"/>
      <c r="PK49"/>
      <c r="PL49"/>
      <c r="PM49"/>
      <c r="PN49"/>
      <c r="PO49"/>
      <c r="PP49"/>
      <c r="PQ49"/>
      <c r="PR49"/>
      <c r="PS49"/>
      <c r="PT49"/>
      <c r="PU49"/>
      <c r="PV49"/>
      <c r="PW49"/>
      <c r="PX49"/>
      <c r="PY49"/>
      <c r="PZ49"/>
      <c r="QA49"/>
      <c r="QB49"/>
      <c r="QC49"/>
      <c r="QD49"/>
      <c r="QE49"/>
      <c r="QF49"/>
      <c r="QG49"/>
      <c r="QH49"/>
      <c r="QI49"/>
      <c r="QJ49"/>
      <c r="QK49"/>
      <c r="QL49"/>
      <c r="QM49"/>
      <c r="QN49"/>
      <c r="QO49"/>
      <c r="QP49"/>
      <c r="QQ49"/>
      <c r="QR49"/>
      <c r="QS49"/>
      <c r="QT49"/>
      <c r="QU49"/>
      <c r="QV49"/>
      <c r="QW49"/>
      <c r="QX49"/>
      <c r="QY49"/>
      <c r="QZ49"/>
      <c r="RA49"/>
      <c r="RB49"/>
      <c r="RC49"/>
      <c r="RD49"/>
      <c r="RE49"/>
      <c r="RF49"/>
      <c r="RG49"/>
      <c r="RH49"/>
      <c r="RI49"/>
      <c r="RJ49"/>
      <c r="RK49"/>
      <c r="RL49"/>
      <c r="RM49"/>
      <c r="RN49"/>
      <c r="RO49"/>
      <c r="RP49"/>
      <c r="RQ49"/>
      <c r="RR49"/>
      <c r="RS49"/>
      <c r="RT49"/>
      <c r="RU49"/>
      <c r="RV49"/>
      <c r="RW49"/>
      <c r="RX49"/>
      <c r="RY49"/>
      <c r="RZ49"/>
      <c r="SA49"/>
      <c r="SB49"/>
      <c r="SC49"/>
      <c r="SD49"/>
      <c r="SE49"/>
      <c r="SF49"/>
      <c r="SG49"/>
      <c r="SH49"/>
      <c r="SI49"/>
      <c r="SJ49"/>
      <c r="SK49"/>
      <c r="SL49"/>
      <c r="SM49"/>
      <c r="SN49"/>
      <c r="SO49"/>
      <c r="SP49"/>
      <c r="SQ49"/>
      <c r="SR49"/>
      <c r="SS49"/>
      <c r="ST49"/>
      <c r="SU49"/>
      <c r="SV49"/>
      <c r="SW49"/>
      <c r="SX49"/>
      <c r="SY49"/>
      <c r="SZ49"/>
      <c r="TA49"/>
      <c r="TB49"/>
      <c r="TC49"/>
      <c r="TD49"/>
      <c r="TE49"/>
      <c r="TF49"/>
      <c r="TG49"/>
      <c r="TH49"/>
      <c r="TI49"/>
      <c r="TJ49"/>
      <c r="TK49"/>
      <c r="TL49"/>
      <c r="TM49"/>
      <c r="TN49"/>
      <c r="TO49"/>
      <c r="TP49"/>
      <c r="TQ49"/>
      <c r="TR49"/>
      <c r="TS49"/>
      <c r="TT49"/>
      <c r="TU49"/>
      <c r="TV49"/>
      <c r="TW49"/>
      <c r="TX49"/>
      <c r="TY49"/>
      <c r="TZ49"/>
      <c r="UA49"/>
      <c r="UB49"/>
      <c r="UC49"/>
      <c r="UD49"/>
      <c r="UE49"/>
      <c r="UF49"/>
      <c r="UG49"/>
      <c r="UH49"/>
      <c r="UI49"/>
      <c r="UJ49"/>
      <c r="UK49"/>
      <c r="UL49"/>
      <c r="UM49"/>
      <c r="UN49"/>
      <c r="UO49"/>
      <c r="UP49"/>
      <c r="UQ49"/>
      <c r="UR49"/>
      <c r="US49"/>
      <c r="UT49"/>
      <c r="UU49"/>
      <c r="UV49"/>
      <c r="UW49"/>
      <c r="UX49"/>
      <c r="UY49"/>
      <c r="UZ49"/>
      <c r="VA49"/>
      <c r="VB49"/>
      <c r="VC49"/>
      <c r="VD49"/>
      <c r="VE49"/>
      <c r="VF49"/>
      <c r="VG49"/>
      <c r="VH49"/>
      <c r="VI49"/>
      <c r="VJ49"/>
      <c r="VK49"/>
      <c r="VL49"/>
      <c r="VM49"/>
      <c r="VN49"/>
      <c r="VO49"/>
      <c r="VP49"/>
      <c r="VQ49"/>
      <c r="VR49"/>
      <c r="VS49"/>
      <c r="VT49"/>
      <c r="VU49"/>
      <c r="VV49"/>
      <c r="VW49"/>
      <c r="VX49"/>
      <c r="VY49"/>
      <c r="VZ49"/>
      <c r="WA49"/>
      <c r="WB49"/>
      <c r="WC49"/>
      <c r="WD49"/>
      <c r="WE49"/>
      <c r="WF49"/>
      <c r="WG49"/>
      <c r="WH49"/>
      <c r="WI49"/>
      <c r="WJ49"/>
      <c r="WK49"/>
      <c r="WL49"/>
      <c r="WM49"/>
      <c r="WN49"/>
      <c r="WO49"/>
      <c r="WP49"/>
      <c r="WQ49"/>
      <c r="WR49"/>
      <c r="WS49"/>
      <c r="WT49"/>
      <c r="WU49"/>
      <c r="WV49"/>
      <c r="WW49"/>
      <c r="WX49"/>
      <c r="WY49"/>
      <c r="WZ49"/>
      <c r="XA49"/>
      <c r="XB49"/>
      <c r="XC49"/>
      <c r="XD49"/>
      <c r="XE49"/>
      <c r="XF49"/>
      <c r="XG49"/>
      <c r="XH49"/>
      <c r="XI49"/>
      <c r="XJ49"/>
      <c r="XK49"/>
      <c r="XL49"/>
      <c r="XM49"/>
      <c r="XN49"/>
      <c r="XO49"/>
      <c r="XP49"/>
      <c r="XQ49"/>
      <c r="XR49"/>
      <c r="XS49"/>
      <c r="XT49"/>
      <c r="XU49"/>
      <c r="XV49"/>
      <c r="XW49"/>
      <c r="XX49"/>
      <c r="XY49"/>
      <c r="XZ49"/>
      <c r="YA49"/>
      <c r="YB49"/>
      <c r="YC49"/>
      <c r="YD49"/>
      <c r="YE49"/>
      <c r="YF49"/>
      <c r="YG49"/>
      <c r="YH49"/>
      <c r="YI49"/>
      <c r="YJ49"/>
      <c r="YK49"/>
      <c r="YL49"/>
      <c r="YM49"/>
      <c r="YN49"/>
      <c r="YO49"/>
      <c r="YP49"/>
      <c r="YQ49"/>
      <c r="YR49"/>
      <c r="YS49"/>
      <c r="YT49"/>
      <c r="YU49"/>
      <c r="YV49"/>
      <c r="YW49"/>
      <c r="YX49"/>
      <c r="YY49"/>
      <c r="YZ49"/>
      <c r="ZA49"/>
      <c r="ZB49"/>
      <c r="ZC49"/>
      <c r="ZD49"/>
      <c r="ZE49"/>
      <c r="ZF49"/>
      <c r="ZG49"/>
      <c r="ZH49"/>
      <c r="ZI49"/>
      <c r="ZJ49"/>
      <c r="ZK49"/>
      <c r="ZL49"/>
      <c r="ZM49"/>
      <c r="ZN49"/>
      <c r="ZO49"/>
      <c r="ZP49"/>
      <c r="ZQ49"/>
      <c r="ZR49"/>
      <c r="ZS49"/>
      <c r="ZT49"/>
      <c r="ZU49"/>
      <c r="ZV49"/>
      <c r="ZW49"/>
      <c r="ZX49"/>
      <c r="ZY49"/>
      <c r="ZZ49"/>
      <c r="AAA49"/>
      <c r="AAB49"/>
      <c r="AAC49"/>
      <c r="AAD49"/>
      <c r="AAE49"/>
      <c r="AAF49"/>
      <c r="AAG49"/>
      <c r="AAH49"/>
      <c r="AAI49"/>
      <c r="AAJ49"/>
      <c r="AAK49"/>
      <c r="AAL49"/>
      <c r="AAM49"/>
      <c r="AAN49"/>
      <c r="AAO49"/>
      <c r="AAP49"/>
      <c r="AAQ49"/>
      <c r="AAR49"/>
      <c r="AAS49"/>
      <c r="AAT49"/>
      <c r="AAU49"/>
      <c r="AAV49"/>
      <c r="AAW49"/>
      <c r="AAX49"/>
      <c r="AAY49"/>
      <c r="AAZ49"/>
      <c r="ABA49"/>
      <c r="ABB49"/>
      <c r="ABC49"/>
      <c r="ABD49"/>
      <c r="ABE49"/>
      <c r="ABF49"/>
      <c r="ABG49"/>
      <c r="ABH49"/>
      <c r="ABI49"/>
      <c r="ABJ49"/>
      <c r="ABK49"/>
      <c r="ABL49"/>
      <c r="ABM49"/>
      <c r="ABN49"/>
      <c r="ABO49"/>
      <c r="ABP49"/>
      <c r="ABQ49"/>
      <c r="ABR49"/>
      <c r="ABS49"/>
      <c r="ABT49"/>
      <c r="ABU49"/>
      <c r="ABV49"/>
      <c r="ABW49"/>
      <c r="ABX49"/>
      <c r="ABY49"/>
      <c r="ABZ49"/>
      <c r="ACA49"/>
      <c r="ACB49"/>
      <c r="ACC49"/>
      <c r="ACD49"/>
      <c r="ACE49"/>
      <c r="ACF49"/>
      <c r="ACG49"/>
      <c r="ACH49"/>
      <c r="ACI49"/>
      <c r="ACJ49"/>
      <c r="ACK49"/>
      <c r="ACL49"/>
      <c r="ACM49"/>
      <c r="ACN49"/>
      <c r="ACO49"/>
      <c r="ACP49"/>
      <c r="ACQ49"/>
      <c r="ACR49"/>
      <c r="ACS49"/>
      <c r="ACT49"/>
      <c r="ACU49"/>
      <c r="ACV49"/>
      <c r="ACW49"/>
      <c r="ACX49"/>
      <c r="ACY49"/>
      <c r="ACZ49"/>
      <c r="ADA49"/>
      <c r="ADB49"/>
      <c r="ADC49"/>
      <c r="ADD49"/>
      <c r="ADE49"/>
      <c r="ADF49"/>
      <c r="ADG49"/>
      <c r="ADH49"/>
      <c r="ADI49"/>
      <c r="ADJ49"/>
      <c r="ADK49"/>
      <c r="ADL49"/>
      <c r="ADM49"/>
      <c r="ADN49"/>
      <c r="ADO49"/>
      <c r="ADP49"/>
      <c r="ADQ49"/>
      <c r="ADR49"/>
      <c r="ADS49"/>
      <c r="ADT49"/>
      <c r="ADU49"/>
      <c r="ADV49"/>
      <c r="ADW49"/>
      <c r="ADX49"/>
      <c r="ADY49"/>
      <c r="ADZ49"/>
      <c r="AEA49"/>
      <c r="AEB49"/>
      <c r="AEC49"/>
      <c r="AED49"/>
      <c r="AEE49"/>
      <c r="AEF49"/>
      <c r="AEG49"/>
      <c r="AEH49"/>
      <c r="AEI49"/>
      <c r="AEJ49"/>
      <c r="AEK49"/>
      <c r="AEL49"/>
      <c r="AEM49"/>
      <c r="AEN49"/>
      <c r="AEO49"/>
      <c r="AEP49"/>
      <c r="AEQ49"/>
      <c r="AER49"/>
      <c r="AES49"/>
      <c r="AET49"/>
      <c r="AEU49"/>
      <c r="AEV49"/>
      <c r="AEW49"/>
      <c r="AEX49"/>
      <c r="AEY49"/>
      <c r="AEZ49"/>
      <c r="AFA49"/>
      <c r="AFB49"/>
      <c r="AFC49"/>
      <c r="AFD49"/>
      <c r="AFE49"/>
      <c r="AFF49"/>
      <c r="AFG49"/>
      <c r="AFH49"/>
      <c r="AFI49"/>
      <c r="AFJ49"/>
      <c r="AFK49"/>
      <c r="AFL49"/>
      <c r="AFM49"/>
      <c r="AFN49"/>
      <c r="AFO49"/>
      <c r="AFP49"/>
      <c r="AFQ49"/>
      <c r="AFR49"/>
      <c r="AFS49"/>
      <c r="AFT49"/>
      <c r="AFU49"/>
      <c r="AFV49"/>
      <c r="AFW49"/>
      <c r="AFX49"/>
      <c r="AFY49"/>
      <c r="AFZ49"/>
      <c r="AGA49"/>
      <c r="AGB49"/>
      <c r="AGC49"/>
      <c r="AGD49"/>
      <c r="AGE49"/>
      <c r="AGF49"/>
      <c r="AGG49"/>
      <c r="AGH49"/>
      <c r="AGI49"/>
      <c r="AGJ49"/>
      <c r="AGK49"/>
      <c r="AGL49"/>
      <c r="AGM49"/>
      <c r="AGN49"/>
      <c r="AGO49"/>
      <c r="AGP49"/>
      <c r="AGQ49"/>
      <c r="AGR49"/>
      <c r="AGS49"/>
      <c r="AGT49"/>
      <c r="AGU49"/>
      <c r="AGV49"/>
      <c r="AGW49"/>
      <c r="AGX49"/>
      <c r="AGY49"/>
      <c r="AGZ49"/>
      <c r="AHA49"/>
      <c r="AHB49"/>
      <c r="AHC49"/>
      <c r="AHD49"/>
      <c r="AHE49"/>
      <c r="AHF49"/>
      <c r="AHG49"/>
      <c r="AHH49"/>
      <c r="AHI49"/>
      <c r="AHJ49"/>
      <c r="AHK49"/>
      <c r="AHL49"/>
      <c r="AHM49"/>
      <c r="AHN49"/>
      <c r="AHO49"/>
      <c r="AHP49"/>
      <c r="AHQ49"/>
      <c r="AHR49"/>
      <c r="AHS49"/>
      <c r="AHT49"/>
      <c r="AHU49"/>
      <c r="AHV49"/>
      <c r="AHW49"/>
      <c r="AHX49"/>
      <c r="AHY49"/>
      <c r="AHZ49"/>
      <c r="AIA49"/>
      <c r="AIB49"/>
      <c r="AIC49"/>
      <c r="AID49"/>
      <c r="AIE49"/>
      <c r="AIF49"/>
      <c r="AIG49"/>
      <c r="AIH49"/>
      <c r="AII49"/>
      <c r="AIJ49"/>
      <c r="AIK49"/>
      <c r="AIL49"/>
      <c r="AIM49"/>
      <c r="AIN49"/>
      <c r="AIO49"/>
      <c r="AIP49"/>
      <c r="AIQ49"/>
      <c r="AIR49"/>
      <c r="AIS49"/>
      <c r="AIT49"/>
      <c r="AIU49"/>
      <c r="AIV49"/>
      <c r="AIW49"/>
      <c r="AIX49"/>
      <c r="AIY49"/>
      <c r="AIZ49"/>
      <c r="AJA49"/>
      <c r="AJB49"/>
      <c r="AJC49"/>
      <c r="AJD49"/>
      <c r="AJE49"/>
      <c r="AJF49"/>
      <c r="AJG49"/>
      <c r="AJH49"/>
      <c r="AJI49"/>
      <c r="AJJ49"/>
      <c r="AJK49"/>
      <c r="AJL49"/>
      <c r="AJM49"/>
      <c r="AJN49"/>
      <c r="AJO49"/>
      <c r="AJP49"/>
      <c r="AJQ49"/>
      <c r="AJR49"/>
      <c r="AJS49"/>
      <c r="AJT49"/>
      <c r="AJU49"/>
      <c r="AJV49"/>
      <c r="AJW49"/>
      <c r="AJX49"/>
      <c r="AJY49"/>
      <c r="AJZ49"/>
      <c r="AKA49"/>
      <c r="AKB49"/>
      <c r="AKC49"/>
      <c r="AKD49"/>
      <c r="AKE49"/>
      <c r="AKF49"/>
      <c r="AKG49"/>
      <c r="AKH49"/>
      <c r="AKI49"/>
      <c r="AKJ49"/>
      <c r="AKK49"/>
      <c r="AKL49"/>
      <c r="AKM49"/>
      <c r="AKN49"/>
      <c r="AKO49"/>
      <c r="AKP49"/>
      <c r="AKQ49"/>
      <c r="AKR49"/>
      <c r="AKS49"/>
      <c r="AKT49"/>
      <c r="AKU49"/>
      <c r="AKV49"/>
      <c r="AKW49"/>
      <c r="AKX49"/>
      <c r="AKY49"/>
      <c r="AKZ49"/>
      <c r="ALA49"/>
      <c r="ALB49"/>
      <c r="ALC49"/>
      <c r="ALD49"/>
      <c r="ALE49"/>
      <c r="ALF49"/>
      <c r="ALG49"/>
      <c r="ALH49"/>
      <c r="ALI49"/>
      <c r="ALJ49"/>
      <c r="ALK49"/>
      <c r="ALL49"/>
      <c r="ALM49"/>
      <c r="ALN49"/>
      <c r="ALO49"/>
      <c r="ALP49"/>
      <c r="ALQ49"/>
      <c r="ALR49"/>
      <c r="ALS49"/>
      <c r="ALT49"/>
      <c r="ALU49"/>
      <c r="ALV49"/>
      <c r="ALW49"/>
      <c r="ALX49"/>
      <c r="ALY49"/>
      <c r="ALZ49"/>
      <c r="AMA49"/>
      <c r="AMB49"/>
      <c r="AMC49"/>
      <c r="AMD49"/>
      <c r="AME49"/>
      <c r="AMF49"/>
      <c r="AMG49"/>
      <c r="AMH49"/>
      <c r="AMI49"/>
      <c r="AMJ49"/>
    </row>
    <row r="50" spans="1:1024" ht="26.25" customHeight="1" x14ac:dyDescent="0.15">
      <c r="A50" s="68">
        <v>23</v>
      </c>
      <c r="B50" s="608"/>
      <c r="C50" s="608"/>
      <c r="D50" s="608"/>
      <c r="E50" s="608"/>
      <c r="F50" s="608"/>
      <c r="G50" s="608"/>
      <c r="H50" s="608"/>
      <c r="I50" s="608"/>
      <c r="J50" s="608"/>
      <c r="K50" s="608"/>
      <c r="L50" s="608"/>
      <c r="M50" s="608"/>
      <c r="N50" s="608"/>
      <c r="O50" s="608"/>
      <c r="P50" s="608"/>
      <c r="Q50" s="615"/>
      <c r="R50" s="615"/>
      <c r="S50" s="615"/>
      <c r="T50" s="615"/>
      <c r="U50" s="615"/>
      <c r="V50" s="616"/>
      <c r="W50" s="616"/>
      <c r="X50" s="616"/>
      <c r="Y50" s="616"/>
      <c r="Z50" s="616"/>
      <c r="AA50" s="617"/>
      <c r="AB50" s="617"/>
      <c r="AC50" s="617"/>
      <c r="AD50" s="617"/>
      <c r="AE50" s="617"/>
      <c r="AF50" s="618"/>
      <c r="AG50" s="618"/>
      <c r="AH50" s="618"/>
      <c r="AI50" s="618"/>
      <c r="AJ50" s="618"/>
      <c r="AK50" s="619"/>
      <c r="AL50" s="619"/>
      <c r="AM50" s="619"/>
      <c r="AN50" s="619"/>
      <c r="AO50" s="619"/>
      <c r="AP50" s="616"/>
      <c r="AQ50" s="616"/>
      <c r="AR50" s="616"/>
      <c r="AS50" s="616"/>
      <c r="AT50" s="616"/>
      <c r="AU50" s="616"/>
      <c r="AV50" s="616"/>
      <c r="AW50" s="616"/>
      <c r="AX50" s="616"/>
      <c r="AY50" s="616"/>
      <c r="AZ50" s="620"/>
      <c r="BA50" s="620"/>
      <c r="BB50" s="620"/>
      <c r="BC50" s="620"/>
      <c r="BD50" s="620"/>
      <c r="BE50" s="599"/>
      <c r="BF50" s="599"/>
      <c r="BG50" s="599"/>
      <c r="BH50" s="599"/>
      <c r="BI50" s="599"/>
      <c r="BJ50" s="61"/>
      <c r="BK50" s="61"/>
      <c r="BL50" s="61"/>
      <c r="BM50" s="61"/>
      <c r="BN50" s="61"/>
      <c r="BO50" s="71"/>
      <c r="BP50" s="71"/>
      <c r="BQ50" s="68">
        <v>44</v>
      </c>
      <c r="BR50" s="69"/>
      <c r="BS50" s="608"/>
      <c r="BT50" s="608"/>
      <c r="BU50" s="608"/>
      <c r="BV50" s="608"/>
      <c r="BW50" s="608"/>
      <c r="BX50" s="608"/>
      <c r="BY50" s="608"/>
      <c r="BZ50" s="608"/>
      <c r="CA50" s="608"/>
      <c r="CB50" s="608"/>
      <c r="CC50" s="608"/>
      <c r="CD50" s="608"/>
      <c r="CE50" s="608"/>
      <c r="CF50" s="608"/>
      <c r="CG50" s="608"/>
      <c r="CH50" s="609"/>
      <c r="CI50" s="609"/>
      <c r="CJ50" s="609"/>
      <c r="CK50" s="609"/>
      <c r="CL50" s="609"/>
      <c r="CM50" s="609"/>
      <c r="CN50" s="609"/>
      <c r="CO50" s="609"/>
      <c r="CP50" s="609"/>
      <c r="CQ50" s="609"/>
      <c r="CR50" s="609"/>
      <c r="CS50" s="609"/>
      <c r="CT50" s="609"/>
      <c r="CU50" s="609"/>
      <c r="CV50" s="609"/>
      <c r="CW50" s="609"/>
      <c r="CX50" s="609"/>
      <c r="CY50" s="609"/>
      <c r="CZ50" s="609"/>
      <c r="DA50" s="609"/>
      <c r="DB50" s="609"/>
      <c r="DC50" s="609"/>
      <c r="DD50" s="609"/>
      <c r="DE50" s="609"/>
      <c r="DF50" s="609"/>
      <c r="DG50" s="609"/>
      <c r="DH50" s="609"/>
      <c r="DI50" s="609"/>
      <c r="DJ50" s="609"/>
      <c r="DK50" s="609"/>
      <c r="DL50" s="609"/>
      <c r="DM50" s="609"/>
      <c r="DN50" s="609"/>
      <c r="DO50" s="609"/>
      <c r="DP50" s="609"/>
      <c r="DQ50" s="609"/>
      <c r="DR50" s="609"/>
      <c r="DS50" s="609"/>
      <c r="DT50" s="609"/>
      <c r="DU50" s="609"/>
      <c r="DV50" s="610"/>
      <c r="DW50" s="610"/>
      <c r="DX50" s="610"/>
      <c r="DY50" s="610"/>
      <c r="DZ50" s="610"/>
      <c r="EA50" s="60"/>
      <c r="EB50"/>
      <c r="EC50"/>
      <c r="ED50"/>
      <c r="EE50"/>
      <c r="EF50"/>
      <c r="EG50"/>
      <c r="EH50"/>
      <c r="EI50"/>
      <c r="EJ50"/>
      <c r="EK50"/>
      <c r="EL50"/>
      <c r="EM50"/>
      <c r="EN50"/>
      <c r="EO50"/>
      <c r="EP50"/>
      <c r="EQ50"/>
      <c r="ER50"/>
      <c r="ES50"/>
      <c r="ET50"/>
      <c r="EU50"/>
      <c r="EV50"/>
      <c r="EW50"/>
      <c r="EX50"/>
      <c r="EY50"/>
      <c r="EZ50"/>
      <c r="FA50"/>
      <c r="FB50"/>
      <c r="FC50"/>
      <c r="FD50"/>
      <c r="FE50"/>
      <c r="FF50"/>
      <c r="FG50"/>
      <c r="FH50"/>
      <c r="FI50"/>
      <c r="FJ50"/>
      <c r="FK50"/>
      <c r="FL50"/>
      <c r="FM50"/>
      <c r="FN50"/>
      <c r="FO50"/>
      <c r="FP50"/>
      <c r="FQ50"/>
      <c r="FR50"/>
      <c r="FS50"/>
      <c r="FT50"/>
      <c r="FU50"/>
      <c r="FV50"/>
      <c r="FW50"/>
      <c r="FX50"/>
      <c r="FY50"/>
      <c r="FZ50"/>
      <c r="GA50"/>
      <c r="GB50"/>
      <c r="GC50"/>
      <c r="GD50"/>
      <c r="GE50"/>
      <c r="GF50"/>
      <c r="GG50"/>
      <c r="GH50"/>
      <c r="GI50"/>
      <c r="GJ50"/>
      <c r="GK50"/>
      <c r="GL50"/>
      <c r="GM50"/>
      <c r="GN50"/>
      <c r="GO50"/>
      <c r="GP50"/>
      <c r="GQ50"/>
      <c r="GR50"/>
      <c r="GS50"/>
      <c r="GT50"/>
      <c r="GU50"/>
      <c r="GV50"/>
      <c r="GW50"/>
      <c r="GX50"/>
      <c r="GY50"/>
      <c r="GZ50"/>
      <c r="HA50"/>
      <c r="HB50"/>
      <c r="HC50"/>
      <c r="HD50"/>
      <c r="HE50"/>
      <c r="HF50"/>
      <c r="HG50"/>
      <c r="HH50"/>
      <c r="HI50"/>
      <c r="HJ50"/>
      <c r="HK50"/>
      <c r="HL50"/>
      <c r="HM50"/>
      <c r="HN50"/>
      <c r="HO50"/>
      <c r="HP50"/>
      <c r="HQ50"/>
      <c r="HR50"/>
      <c r="HS50"/>
      <c r="HT50"/>
      <c r="HU50"/>
      <c r="HV50"/>
      <c r="HW50"/>
      <c r="HX50"/>
      <c r="HY50"/>
      <c r="HZ50"/>
      <c r="IA50"/>
      <c r="IB50"/>
      <c r="IC50"/>
      <c r="ID50"/>
      <c r="IE50"/>
      <c r="IF50"/>
      <c r="IG50"/>
      <c r="IH50"/>
      <c r="II50"/>
      <c r="IJ50"/>
      <c r="IK50"/>
      <c r="IL50"/>
      <c r="IM50"/>
      <c r="IN50"/>
      <c r="IO50"/>
      <c r="IP50"/>
      <c r="IQ50"/>
      <c r="IR50"/>
      <c r="IS50"/>
      <c r="IT50"/>
      <c r="IU50"/>
      <c r="IV50"/>
      <c r="IW50"/>
      <c r="IX50"/>
      <c r="IY50"/>
      <c r="IZ50"/>
      <c r="JA50"/>
      <c r="JB50"/>
      <c r="JC50"/>
      <c r="JD50"/>
      <c r="JE50"/>
      <c r="JF50"/>
      <c r="JG50"/>
      <c r="JH50"/>
      <c r="JI50"/>
      <c r="JJ50"/>
      <c r="JK50"/>
      <c r="JL50"/>
      <c r="JM50"/>
      <c r="JN50"/>
      <c r="JO50"/>
      <c r="JP50"/>
      <c r="JQ50"/>
      <c r="JR50"/>
      <c r="JS50"/>
      <c r="JT50"/>
      <c r="JU50"/>
      <c r="JV50"/>
      <c r="JW50"/>
      <c r="JX50"/>
      <c r="JY50"/>
      <c r="JZ50"/>
      <c r="KA50"/>
      <c r="KB50"/>
      <c r="KC50"/>
      <c r="KD50"/>
      <c r="KE50"/>
      <c r="KF50"/>
      <c r="KG50"/>
      <c r="KH50"/>
      <c r="KI50"/>
      <c r="KJ50"/>
      <c r="KK50"/>
      <c r="KL50"/>
      <c r="KM50"/>
      <c r="KN50"/>
      <c r="KO50"/>
      <c r="KP50"/>
      <c r="KQ50"/>
      <c r="KR50"/>
      <c r="KS50"/>
      <c r="KT50"/>
      <c r="KU50"/>
      <c r="KV50"/>
      <c r="KW50"/>
      <c r="KX50"/>
      <c r="KY50"/>
      <c r="KZ50"/>
      <c r="LA50"/>
      <c r="LB50"/>
      <c r="LC50"/>
      <c r="LD50"/>
      <c r="LE50"/>
      <c r="LF50"/>
      <c r="LG50"/>
      <c r="LH50"/>
      <c r="LI50"/>
      <c r="LJ50"/>
      <c r="LK50"/>
      <c r="LL50"/>
      <c r="LM50"/>
      <c r="LN50"/>
      <c r="LO50"/>
      <c r="LP50"/>
      <c r="LQ50"/>
      <c r="LR50"/>
      <c r="LS50"/>
      <c r="LT50"/>
      <c r="LU50"/>
      <c r="LV50"/>
      <c r="LW50"/>
      <c r="LX50"/>
      <c r="LY50"/>
      <c r="LZ50"/>
      <c r="MA50"/>
      <c r="MB50"/>
      <c r="MC50"/>
      <c r="MD50"/>
      <c r="ME50"/>
      <c r="MF50"/>
      <c r="MG50"/>
      <c r="MH50"/>
      <c r="MI50"/>
      <c r="MJ50"/>
      <c r="MK50"/>
      <c r="ML50"/>
      <c r="MM50"/>
      <c r="MN50"/>
      <c r="MO50"/>
      <c r="MP50"/>
      <c r="MQ50"/>
      <c r="MR50"/>
      <c r="MS50"/>
      <c r="MT50"/>
      <c r="MU50"/>
      <c r="MV50"/>
      <c r="MW50"/>
      <c r="MX50"/>
      <c r="MY50"/>
      <c r="MZ50"/>
      <c r="NA50"/>
      <c r="NB50"/>
      <c r="NC50"/>
      <c r="ND50"/>
      <c r="NE50"/>
      <c r="NF50"/>
      <c r="NG50"/>
      <c r="NH50"/>
      <c r="NI50"/>
      <c r="NJ50"/>
      <c r="NK50"/>
      <c r="NL50"/>
      <c r="NM50"/>
      <c r="NN50"/>
      <c r="NO50"/>
      <c r="NP50"/>
      <c r="NQ50"/>
      <c r="NR50"/>
      <c r="NS50"/>
      <c r="NT50"/>
      <c r="NU50"/>
      <c r="NV50"/>
      <c r="NW50"/>
      <c r="NX50"/>
      <c r="NY50"/>
      <c r="NZ50"/>
      <c r="OA50"/>
      <c r="OB50"/>
      <c r="OC50"/>
      <c r="OD50"/>
      <c r="OE50"/>
      <c r="OF50"/>
      <c r="OG50"/>
      <c r="OH50"/>
      <c r="OI50"/>
      <c r="OJ50"/>
      <c r="OK50"/>
      <c r="OL50"/>
      <c r="OM50"/>
      <c r="ON50"/>
      <c r="OO50"/>
      <c r="OP50"/>
      <c r="OQ50"/>
      <c r="OR50"/>
      <c r="OS50"/>
      <c r="OT50"/>
      <c r="OU50"/>
      <c r="OV50"/>
      <c r="OW50"/>
      <c r="OX50"/>
      <c r="OY50"/>
      <c r="OZ50"/>
      <c r="PA50"/>
      <c r="PB50"/>
      <c r="PC50"/>
      <c r="PD50"/>
      <c r="PE50"/>
      <c r="PF50"/>
      <c r="PG50"/>
      <c r="PH50"/>
      <c r="PI50"/>
      <c r="PJ50"/>
      <c r="PK50"/>
      <c r="PL50"/>
      <c r="PM50"/>
      <c r="PN50"/>
      <c r="PO50"/>
      <c r="PP50"/>
      <c r="PQ50"/>
      <c r="PR50"/>
      <c r="PS50"/>
      <c r="PT50"/>
      <c r="PU50"/>
      <c r="PV50"/>
      <c r="PW50"/>
      <c r="PX50"/>
      <c r="PY50"/>
      <c r="PZ50"/>
      <c r="QA50"/>
      <c r="QB50"/>
      <c r="QC50"/>
      <c r="QD50"/>
      <c r="QE50"/>
      <c r="QF50"/>
      <c r="QG50"/>
      <c r="QH50"/>
      <c r="QI50"/>
      <c r="QJ50"/>
      <c r="QK50"/>
      <c r="QL50"/>
      <c r="QM50"/>
      <c r="QN50"/>
      <c r="QO50"/>
      <c r="QP50"/>
      <c r="QQ50"/>
      <c r="QR50"/>
      <c r="QS50"/>
      <c r="QT50"/>
      <c r="QU50"/>
      <c r="QV50"/>
      <c r="QW50"/>
      <c r="QX50"/>
      <c r="QY50"/>
      <c r="QZ50"/>
      <c r="RA50"/>
      <c r="RB50"/>
      <c r="RC50"/>
      <c r="RD50"/>
      <c r="RE50"/>
      <c r="RF50"/>
      <c r="RG50"/>
      <c r="RH50"/>
      <c r="RI50"/>
      <c r="RJ50"/>
      <c r="RK50"/>
      <c r="RL50"/>
      <c r="RM50"/>
      <c r="RN50"/>
      <c r="RO50"/>
      <c r="RP50"/>
      <c r="RQ50"/>
      <c r="RR50"/>
      <c r="RS50"/>
      <c r="RT50"/>
      <c r="RU50"/>
      <c r="RV50"/>
      <c r="RW50"/>
      <c r="RX50"/>
      <c r="RY50"/>
      <c r="RZ50"/>
      <c r="SA50"/>
      <c r="SB50"/>
      <c r="SC50"/>
      <c r="SD50"/>
      <c r="SE50"/>
      <c r="SF50"/>
      <c r="SG50"/>
      <c r="SH50"/>
      <c r="SI50"/>
      <c r="SJ50"/>
      <c r="SK50"/>
      <c r="SL50"/>
      <c r="SM50"/>
      <c r="SN50"/>
      <c r="SO50"/>
      <c r="SP50"/>
      <c r="SQ50"/>
      <c r="SR50"/>
      <c r="SS50"/>
      <c r="ST50"/>
      <c r="SU50"/>
      <c r="SV50"/>
      <c r="SW50"/>
      <c r="SX50"/>
      <c r="SY50"/>
      <c r="SZ50"/>
      <c r="TA50"/>
      <c r="TB50"/>
      <c r="TC50"/>
      <c r="TD50"/>
      <c r="TE50"/>
      <c r="TF50"/>
      <c r="TG50"/>
      <c r="TH50"/>
      <c r="TI50"/>
      <c r="TJ50"/>
      <c r="TK50"/>
      <c r="TL50"/>
      <c r="TM50"/>
      <c r="TN50"/>
      <c r="TO50"/>
      <c r="TP50"/>
      <c r="TQ50"/>
      <c r="TR50"/>
      <c r="TS50"/>
      <c r="TT50"/>
      <c r="TU50"/>
      <c r="TV50"/>
      <c r="TW50"/>
      <c r="TX50"/>
      <c r="TY50"/>
      <c r="TZ50"/>
      <c r="UA50"/>
      <c r="UB50"/>
      <c r="UC50"/>
      <c r="UD50"/>
      <c r="UE50"/>
      <c r="UF50"/>
      <c r="UG50"/>
      <c r="UH50"/>
      <c r="UI50"/>
      <c r="UJ50"/>
      <c r="UK50"/>
      <c r="UL50"/>
      <c r="UM50"/>
      <c r="UN50"/>
      <c r="UO50"/>
      <c r="UP50"/>
      <c r="UQ50"/>
      <c r="UR50"/>
      <c r="US50"/>
      <c r="UT50"/>
      <c r="UU50"/>
      <c r="UV50"/>
      <c r="UW50"/>
      <c r="UX50"/>
      <c r="UY50"/>
      <c r="UZ50"/>
      <c r="VA50"/>
      <c r="VB50"/>
      <c r="VC50"/>
      <c r="VD50"/>
      <c r="VE50"/>
      <c r="VF50"/>
      <c r="VG50"/>
      <c r="VH50"/>
      <c r="VI50"/>
      <c r="VJ50"/>
      <c r="VK50"/>
      <c r="VL50"/>
      <c r="VM50"/>
      <c r="VN50"/>
      <c r="VO50"/>
      <c r="VP50"/>
      <c r="VQ50"/>
      <c r="VR50"/>
      <c r="VS50"/>
      <c r="VT50"/>
      <c r="VU50"/>
      <c r="VV50"/>
      <c r="VW50"/>
      <c r="VX50"/>
      <c r="VY50"/>
      <c r="VZ50"/>
      <c r="WA50"/>
      <c r="WB50"/>
      <c r="WC50"/>
      <c r="WD50"/>
      <c r="WE50"/>
      <c r="WF50"/>
      <c r="WG50"/>
      <c r="WH50"/>
      <c r="WI50"/>
      <c r="WJ50"/>
      <c r="WK50"/>
      <c r="WL50"/>
      <c r="WM50"/>
      <c r="WN50"/>
      <c r="WO50"/>
      <c r="WP50"/>
      <c r="WQ50"/>
      <c r="WR50"/>
      <c r="WS50"/>
      <c r="WT50"/>
      <c r="WU50"/>
      <c r="WV50"/>
      <c r="WW50"/>
      <c r="WX50"/>
      <c r="WY50"/>
      <c r="WZ50"/>
      <c r="XA50"/>
      <c r="XB50"/>
      <c r="XC50"/>
      <c r="XD50"/>
      <c r="XE50"/>
      <c r="XF50"/>
      <c r="XG50"/>
      <c r="XH50"/>
      <c r="XI50"/>
      <c r="XJ50"/>
      <c r="XK50"/>
      <c r="XL50"/>
      <c r="XM50"/>
      <c r="XN50"/>
      <c r="XO50"/>
      <c r="XP50"/>
      <c r="XQ50"/>
      <c r="XR50"/>
      <c r="XS50"/>
      <c r="XT50"/>
      <c r="XU50"/>
      <c r="XV50"/>
      <c r="XW50"/>
      <c r="XX50"/>
      <c r="XY50"/>
      <c r="XZ50"/>
      <c r="YA50"/>
      <c r="YB50"/>
      <c r="YC50"/>
      <c r="YD50"/>
      <c r="YE50"/>
      <c r="YF50"/>
      <c r="YG50"/>
      <c r="YH50"/>
      <c r="YI50"/>
      <c r="YJ50"/>
      <c r="YK50"/>
      <c r="YL50"/>
      <c r="YM50"/>
      <c r="YN50"/>
      <c r="YO50"/>
      <c r="YP50"/>
      <c r="YQ50"/>
      <c r="YR50"/>
      <c r="YS50"/>
      <c r="YT50"/>
      <c r="YU50"/>
      <c r="YV50"/>
      <c r="YW50"/>
      <c r="YX50"/>
      <c r="YY50"/>
      <c r="YZ50"/>
      <c r="ZA50"/>
      <c r="ZB50"/>
      <c r="ZC50"/>
      <c r="ZD50"/>
      <c r="ZE50"/>
      <c r="ZF50"/>
      <c r="ZG50"/>
      <c r="ZH50"/>
      <c r="ZI50"/>
      <c r="ZJ50"/>
      <c r="ZK50"/>
      <c r="ZL50"/>
      <c r="ZM50"/>
      <c r="ZN50"/>
      <c r="ZO50"/>
      <c r="ZP50"/>
      <c r="ZQ50"/>
      <c r="ZR50"/>
      <c r="ZS50"/>
      <c r="ZT50"/>
      <c r="ZU50"/>
      <c r="ZV50"/>
      <c r="ZW50"/>
      <c r="ZX50"/>
      <c r="ZY50"/>
      <c r="ZZ50"/>
      <c r="AAA50"/>
      <c r="AAB50"/>
      <c r="AAC50"/>
      <c r="AAD50"/>
      <c r="AAE50"/>
      <c r="AAF50"/>
      <c r="AAG50"/>
      <c r="AAH50"/>
      <c r="AAI50"/>
      <c r="AAJ50"/>
      <c r="AAK50"/>
      <c r="AAL50"/>
      <c r="AAM50"/>
      <c r="AAN50"/>
      <c r="AAO50"/>
      <c r="AAP50"/>
      <c r="AAQ50"/>
      <c r="AAR50"/>
      <c r="AAS50"/>
      <c r="AAT50"/>
      <c r="AAU50"/>
      <c r="AAV50"/>
      <c r="AAW50"/>
      <c r="AAX50"/>
      <c r="AAY50"/>
      <c r="AAZ50"/>
      <c r="ABA50"/>
      <c r="ABB50"/>
      <c r="ABC50"/>
      <c r="ABD50"/>
      <c r="ABE50"/>
      <c r="ABF50"/>
      <c r="ABG50"/>
      <c r="ABH50"/>
      <c r="ABI50"/>
      <c r="ABJ50"/>
      <c r="ABK50"/>
      <c r="ABL50"/>
      <c r="ABM50"/>
      <c r="ABN50"/>
      <c r="ABO50"/>
      <c r="ABP50"/>
      <c r="ABQ50"/>
      <c r="ABR50"/>
      <c r="ABS50"/>
      <c r="ABT50"/>
      <c r="ABU50"/>
      <c r="ABV50"/>
      <c r="ABW50"/>
      <c r="ABX50"/>
      <c r="ABY50"/>
      <c r="ABZ50"/>
      <c r="ACA50"/>
      <c r="ACB50"/>
      <c r="ACC50"/>
      <c r="ACD50"/>
      <c r="ACE50"/>
      <c r="ACF50"/>
      <c r="ACG50"/>
      <c r="ACH50"/>
      <c r="ACI50"/>
      <c r="ACJ50"/>
      <c r="ACK50"/>
      <c r="ACL50"/>
      <c r="ACM50"/>
      <c r="ACN50"/>
      <c r="ACO50"/>
      <c r="ACP50"/>
      <c r="ACQ50"/>
      <c r="ACR50"/>
      <c r="ACS50"/>
      <c r="ACT50"/>
      <c r="ACU50"/>
      <c r="ACV50"/>
      <c r="ACW50"/>
      <c r="ACX50"/>
      <c r="ACY50"/>
      <c r="ACZ50"/>
      <c r="ADA50"/>
      <c r="ADB50"/>
      <c r="ADC50"/>
      <c r="ADD50"/>
      <c r="ADE50"/>
      <c r="ADF50"/>
      <c r="ADG50"/>
      <c r="ADH50"/>
      <c r="ADI50"/>
      <c r="ADJ50"/>
      <c r="ADK50"/>
      <c r="ADL50"/>
      <c r="ADM50"/>
      <c r="ADN50"/>
      <c r="ADO50"/>
      <c r="ADP50"/>
      <c r="ADQ50"/>
      <c r="ADR50"/>
      <c r="ADS50"/>
      <c r="ADT50"/>
      <c r="ADU50"/>
      <c r="ADV50"/>
      <c r="ADW50"/>
      <c r="ADX50"/>
      <c r="ADY50"/>
      <c r="ADZ50"/>
      <c r="AEA50"/>
      <c r="AEB50"/>
      <c r="AEC50"/>
      <c r="AED50"/>
      <c r="AEE50"/>
      <c r="AEF50"/>
      <c r="AEG50"/>
      <c r="AEH50"/>
      <c r="AEI50"/>
      <c r="AEJ50"/>
      <c r="AEK50"/>
      <c r="AEL50"/>
      <c r="AEM50"/>
      <c r="AEN50"/>
      <c r="AEO50"/>
      <c r="AEP50"/>
      <c r="AEQ50"/>
      <c r="AER50"/>
      <c r="AES50"/>
      <c r="AET50"/>
      <c r="AEU50"/>
      <c r="AEV50"/>
      <c r="AEW50"/>
      <c r="AEX50"/>
      <c r="AEY50"/>
      <c r="AEZ50"/>
      <c r="AFA50"/>
      <c r="AFB50"/>
      <c r="AFC50"/>
      <c r="AFD50"/>
      <c r="AFE50"/>
      <c r="AFF50"/>
      <c r="AFG50"/>
      <c r="AFH50"/>
      <c r="AFI50"/>
      <c r="AFJ50"/>
      <c r="AFK50"/>
      <c r="AFL50"/>
      <c r="AFM50"/>
      <c r="AFN50"/>
      <c r="AFO50"/>
      <c r="AFP50"/>
      <c r="AFQ50"/>
      <c r="AFR50"/>
      <c r="AFS50"/>
      <c r="AFT50"/>
      <c r="AFU50"/>
      <c r="AFV50"/>
      <c r="AFW50"/>
      <c r="AFX50"/>
      <c r="AFY50"/>
      <c r="AFZ50"/>
      <c r="AGA50"/>
      <c r="AGB50"/>
      <c r="AGC50"/>
      <c r="AGD50"/>
      <c r="AGE50"/>
      <c r="AGF50"/>
      <c r="AGG50"/>
      <c r="AGH50"/>
      <c r="AGI50"/>
      <c r="AGJ50"/>
      <c r="AGK50"/>
      <c r="AGL50"/>
      <c r="AGM50"/>
      <c r="AGN50"/>
      <c r="AGO50"/>
      <c r="AGP50"/>
      <c r="AGQ50"/>
      <c r="AGR50"/>
      <c r="AGS50"/>
      <c r="AGT50"/>
      <c r="AGU50"/>
      <c r="AGV50"/>
      <c r="AGW50"/>
      <c r="AGX50"/>
      <c r="AGY50"/>
      <c r="AGZ50"/>
      <c r="AHA50"/>
      <c r="AHB50"/>
      <c r="AHC50"/>
      <c r="AHD50"/>
      <c r="AHE50"/>
      <c r="AHF50"/>
      <c r="AHG50"/>
      <c r="AHH50"/>
      <c r="AHI50"/>
      <c r="AHJ50"/>
      <c r="AHK50"/>
      <c r="AHL50"/>
      <c r="AHM50"/>
      <c r="AHN50"/>
      <c r="AHO50"/>
      <c r="AHP50"/>
      <c r="AHQ50"/>
      <c r="AHR50"/>
      <c r="AHS50"/>
      <c r="AHT50"/>
      <c r="AHU50"/>
      <c r="AHV50"/>
      <c r="AHW50"/>
      <c r="AHX50"/>
      <c r="AHY50"/>
      <c r="AHZ50"/>
      <c r="AIA50"/>
      <c r="AIB50"/>
      <c r="AIC50"/>
      <c r="AID50"/>
      <c r="AIE50"/>
      <c r="AIF50"/>
      <c r="AIG50"/>
      <c r="AIH50"/>
      <c r="AII50"/>
      <c r="AIJ50"/>
      <c r="AIK50"/>
      <c r="AIL50"/>
      <c r="AIM50"/>
      <c r="AIN50"/>
      <c r="AIO50"/>
      <c r="AIP50"/>
      <c r="AIQ50"/>
      <c r="AIR50"/>
      <c r="AIS50"/>
      <c r="AIT50"/>
      <c r="AIU50"/>
      <c r="AIV50"/>
      <c r="AIW50"/>
      <c r="AIX50"/>
      <c r="AIY50"/>
      <c r="AIZ50"/>
      <c r="AJA50"/>
      <c r="AJB50"/>
      <c r="AJC50"/>
      <c r="AJD50"/>
      <c r="AJE50"/>
      <c r="AJF50"/>
      <c r="AJG50"/>
      <c r="AJH50"/>
      <c r="AJI50"/>
      <c r="AJJ50"/>
      <c r="AJK50"/>
      <c r="AJL50"/>
      <c r="AJM50"/>
      <c r="AJN50"/>
      <c r="AJO50"/>
      <c r="AJP50"/>
      <c r="AJQ50"/>
      <c r="AJR50"/>
      <c r="AJS50"/>
      <c r="AJT50"/>
      <c r="AJU50"/>
      <c r="AJV50"/>
      <c r="AJW50"/>
      <c r="AJX50"/>
      <c r="AJY50"/>
      <c r="AJZ50"/>
      <c r="AKA50"/>
      <c r="AKB50"/>
      <c r="AKC50"/>
      <c r="AKD50"/>
      <c r="AKE50"/>
      <c r="AKF50"/>
      <c r="AKG50"/>
      <c r="AKH50"/>
      <c r="AKI50"/>
      <c r="AKJ50"/>
      <c r="AKK50"/>
      <c r="AKL50"/>
      <c r="AKM50"/>
      <c r="AKN50"/>
      <c r="AKO50"/>
      <c r="AKP50"/>
      <c r="AKQ50"/>
      <c r="AKR50"/>
      <c r="AKS50"/>
      <c r="AKT50"/>
      <c r="AKU50"/>
      <c r="AKV50"/>
      <c r="AKW50"/>
      <c r="AKX50"/>
      <c r="AKY50"/>
      <c r="AKZ50"/>
      <c r="ALA50"/>
      <c r="ALB50"/>
      <c r="ALC50"/>
      <c r="ALD50"/>
      <c r="ALE50"/>
      <c r="ALF50"/>
      <c r="ALG50"/>
      <c r="ALH50"/>
      <c r="ALI50"/>
      <c r="ALJ50"/>
      <c r="ALK50"/>
      <c r="ALL50"/>
      <c r="ALM50"/>
      <c r="ALN50"/>
      <c r="ALO50"/>
      <c r="ALP50"/>
      <c r="ALQ50"/>
      <c r="ALR50"/>
      <c r="ALS50"/>
      <c r="ALT50"/>
      <c r="ALU50"/>
      <c r="ALV50"/>
      <c r="ALW50"/>
      <c r="ALX50"/>
      <c r="ALY50"/>
      <c r="ALZ50"/>
      <c r="AMA50"/>
      <c r="AMB50"/>
      <c r="AMC50"/>
      <c r="AMD50"/>
      <c r="AME50"/>
      <c r="AMF50"/>
      <c r="AMG50"/>
      <c r="AMH50"/>
      <c r="AMI50"/>
      <c r="AMJ50"/>
    </row>
    <row r="51" spans="1:1024" ht="26.25" customHeight="1" x14ac:dyDescent="0.15">
      <c r="A51" s="68">
        <v>24</v>
      </c>
      <c r="B51" s="608"/>
      <c r="C51" s="608"/>
      <c r="D51" s="608"/>
      <c r="E51" s="608"/>
      <c r="F51" s="608"/>
      <c r="G51" s="608"/>
      <c r="H51" s="608"/>
      <c r="I51" s="608"/>
      <c r="J51" s="608"/>
      <c r="K51" s="608"/>
      <c r="L51" s="608"/>
      <c r="M51" s="608"/>
      <c r="N51" s="608"/>
      <c r="O51" s="608"/>
      <c r="P51" s="608"/>
      <c r="Q51" s="615"/>
      <c r="R51" s="615"/>
      <c r="S51" s="615"/>
      <c r="T51" s="615"/>
      <c r="U51" s="615"/>
      <c r="V51" s="616"/>
      <c r="W51" s="616"/>
      <c r="X51" s="616"/>
      <c r="Y51" s="616"/>
      <c r="Z51" s="616"/>
      <c r="AA51" s="617"/>
      <c r="AB51" s="617"/>
      <c r="AC51" s="617"/>
      <c r="AD51" s="617"/>
      <c r="AE51" s="617"/>
      <c r="AF51" s="618"/>
      <c r="AG51" s="618"/>
      <c r="AH51" s="618"/>
      <c r="AI51" s="618"/>
      <c r="AJ51" s="618"/>
      <c r="AK51" s="619"/>
      <c r="AL51" s="619"/>
      <c r="AM51" s="619"/>
      <c r="AN51" s="619"/>
      <c r="AO51" s="619"/>
      <c r="AP51" s="616"/>
      <c r="AQ51" s="616"/>
      <c r="AR51" s="616"/>
      <c r="AS51" s="616"/>
      <c r="AT51" s="616"/>
      <c r="AU51" s="616"/>
      <c r="AV51" s="616"/>
      <c r="AW51" s="616"/>
      <c r="AX51" s="616"/>
      <c r="AY51" s="616"/>
      <c r="AZ51" s="620"/>
      <c r="BA51" s="620"/>
      <c r="BB51" s="620"/>
      <c r="BC51" s="620"/>
      <c r="BD51" s="620"/>
      <c r="BE51" s="599"/>
      <c r="BF51" s="599"/>
      <c r="BG51" s="599"/>
      <c r="BH51" s="599"/>
      <c r="BI51" s="599"/>
      <c r="BJ51" s="61"/>
      <c r="BK51" s="61"/>
      <c r="BL51" s="61"/>
      <c r="BM51" s="61"/>
      <c r="BN51" s="61"/>
      <c r="BO51" s="71"/>
      <c r="BP51" s="71"/>
      <c r="BQ51" s="68">
        <v>45</v>
      </c>
      <c r="BR51" s="69"/>
      <c r="BS51" s="608"/>
      <c r="BT51" s="608"/>
      <c r="BU51" s="608"/>
      <c r="BV51" s="608"/>
      <c r="BW51" s="608"/>
      <c r="BX51" s="608"/>
      <c r="BY51" s="608"/>
      <c r="BZ51" s="608"/>
      <c r="CA51" s="608"/>
      <c r="CB51" s="608"/>
      <c r="CC51" s="608"/>
      <c r="CD51" s="608"/>
      <c r="CE51" s="608"/>
      <c r="CF51" s="608"/>
      <c r="CG51" s="608"/>
      <c r="CH51" s="609"/>
      <c r="CI51" s="609"/>
      <c r="CJ51" s="609"/>
      <c r="CK51" s="609"/>
      <c r="CL51" s="609"/>
      <c r="CM51" s="609"/>
      <c r="CN51" s="609"/>
      <c r="CO51" s="609"/>
      <c r="CP51" s="609"/>
      <c r="CQ51" s="609"/>
      <c r="CR51" s="609"/>
      <c r="CS51" s="609"/>
      <c r="CT51" s="609"/>
      <c r="CU51" s="609"/>
      <c r="CV51" s="609"/>
      <c r="CW51" s="609"/>
      <c r="CX51" s="609"/>
      <c r="CY51" s="609"/>
      <c r="CZ51" s="609"/>
      <c r="DA51" s="609"/>
      <c r="DB51" s="609"/>
      <c r="DC51" s="609"/>
      <c r="DD51" s="609"/>
      <c r="DE51" s="609"/>
      <c r="DF51" s="609"/>
      <c r="DG51" s="609"/>
      <c r="DH51" s="609"/>
      <c r="DI51" s="609"/>
      <c r="DJ51" s="609"/>
      <c r="DK51" s="609"/>
      <c r="DL51" s="609"/>
      <c r="DM51" s="609"/>
      <c r="DN51" s="609"/>
      <c r="DO51" s="609"/>
      <c r="DP51" s="609"/>
      <c r="DQ51" s="609"/>
      <c r="DR51" s="609"/>
      <c r="DS51" s="609"/>
      <c r="DT51" s="609"/>
      <c r="DU51" s="609"/>
      <c r="DV51" s="610"/>
      <c r="DW51" s="610"/>
      <c r="DX51" s="610"/>
      <c r="DY51" s="610"/>
      <c r="DZ51" s="610"/>
      <c r="EA51" s="60"/>
      <c r="EB51"/>
      <c r="EC51"/>
      <c r="ED51"/>
      <c r="EE51"/>
      <c r="EF51"/>
      <c r="EG51"/>
      <c r="EH51"/>
      <c r="EI51"/>
      <c r="EJ51"/>
      <c r="EK51"/>
      <c r="EL51"/>
      <c r="EM51"/>
      <c r="EN51"/>
      <c r="EO51"/>
      <c r="EP51"/>
      <c r="EQ51"/>
      <c r="ER51"/>
      <c r="ES51"/>
      <c r="ET51"/>
      <c r="EU51"/>
      <c r="EV51"/>
      <c r="EW51"/>
      <c r="EX51"/>
      <c r="EY51"/>
      <c r="EZ51"/>
      <c r="FA51"/>
      <c r="FB51"/>
      <c r="FC51"/>
      <c r="FD51"/>
      <c r="FE51"/>
      <c r="FF51"/>
      <c r="FG51"/>
      <c r="FH51"/>
      <c r="FI51"/>
      <c r="FJ51"/>
      <c r="FK51"/>
      <c r="FL51"/>
      <c r="FM51"/>
      <c r="FN51"/>
      <c r="FO51"/>
      <c r="FP51"/>
      <c r="FQ51"/>
      <c r="FR51"/>
      <c r="FS51"/>
      <c r="FT51"/>
      <c r="FU51"/>
      <c r="FV51"/>
      <c r="FW51"/>
      <c r="FX51"/>
      <c r="FY51"/>
      <c r="FZ51"/>
      <c r="GA51"/>
      <c r="GB51"/>
      <c r="GC51"/>
      <c r="GD51"/>
      <c r="GE51"/>
      <c r="GF51"/>
      <c r="GG51"/>
      <c r="GH51"/>
      <c r="GI51"/>
      <c r="GJ51"/>
      <c r="GK51"/>
      <c r="GL51"/>
      <c r="GM51"/>
      <c r="GN51"/>
      <c r="GO51"/>
      <c r="GP51"/>
      <c r="GQ51"/>
      <c r="GR51"/>
      <c r="GS51"/>
      <c r="GT51"/>
      <c r="GU51"/>
      <c r="GV51"/>
      <c r="GW51"/>
      <c r="GX51"/>
      <c r="GY51"/>
      <c r="GZ51"/>
      <c r="HA51"/>
      <c r="HB51"/>
      <c r="HC51"/>
      <c r="HD51"/>
      <c r="HE51"/>
      <c r="HF51"/>
      <c r="HG51"/>
      <c r="HH51"/>
      <c r="HI51"/>
      <c r="HJ51"/>
      <c r="HK51"/>
      <c r="HL51"/>
      <c r="HM51"/>
      <c r="HN51"/>
      <c r="HO51"/>
      <c r="HP51"/>
      <c r="HQ51"/>
      <c r="HR51"/>
      <c r="HS51"/>
      <c r="HT51"/>
      <c r="HU51"/>
      <c r="HV51"/>
      <c r="HW51"/>
      <c r="HX51"/>
      <c r="HY51"/>
      <c r="HZ51"/>
      <c r="IA51"/>
      <c r="IB51"/>
      <c r="IC51"/>
      <c r="ID51"/>
      <c r="IE51"/>
      <c r="IF51"/>
      <c r="IG51"/>
      <c r="IH51"/>
      <c r="II51"/>
      <c r="IJ51"/>
      <c r="IK51"/>
      <c r="IL51"/>
      <c r="IM51"/>
      <c r="IN51"/>
      <c r="IO51"/>
      <c r="IP51"/>
      <c r="IQ51"/>
      <c r="IR51"/>
      <c r="IS51"/>
      <c r="IT51"/>
      <c r="IU51"/>
      <c r="IV51"/>
      <c r="IW51"/>
      <c r="IX51"/>
      <c r="IY51"/>
      <c r="IZ51"/>
      <c r="JA51"/>
      <c r="JB51"/>
      <c r="JC51"/>
      <c r="JD51"/>
      <c r="JE51"/>
      <c r="JF51"/>
      <c r="JG51"/>
      <c r="JH51"/>
      <c r="JI51"/>
      <c r="JJ51"/>
      <c r="JK51"/>
      <c r="JL51"/>
      <c r="JM51"/>
      <c r="JN51"/>
      <c r="JO51"/>
      <c r="JP51"/>
      <c r="JQ51"/>
      <c r="JR51"/>
      <c r="JS51"/>
      <c r="JT51"/>
      <c r="JU51"/>
      <c r="JV51"/>
      <c r="JW51"/>
      <c r="JX51"/>
      <c r="JY51"/>
      <c r="JZ51"/>
      <c r="KA51"/>
      <c r="KB51"/>
      <c r="KC51"/>
      <c r="KD51"/>
      <c r="KE51"/>
      <c r="KF51"/>
      <c r="KG51"/>
      <c r="KH51"/>
      <c r="KI51"/>
      <c r="KJ51"/>
      <c r="KK51"/>
      <c r="KL51"/>
      <c r="KM51"/>
      <c r="KN51"/>
      <c r="KO51"/>
      <c r="KP51"/>
      <c r="KQ51"/>
      <c r="KR51"/>
      <c r="KS51"/>
      <c r="KT51"/>
      <c r="KU51"/>
      <c r="KV51"/>
      <c r="KW51"/>
      <c r="KX51"/>
      <c r="KY51"/>
      <c r="KZ51"/>
      <c r="LA51"/>
      <c r="LB51"/>
      <c r="LC51"/>
      <c r="LD51"/>
      <c r="LE51"/>
      <c r="LF51"/>
      <c r="LG51"/>
      <c r="LH51"/>
      <c r="LI51"/>
      <c r="LJ51"/>
      <c r="LK51"/>
      <c r="LL51"/>
      <c r="LM51"/>
      <c r="LN51"/>
      <c r="LO51"/>
      <c r="LP51"/>
      <c r="LQ51"/>
      <c r="LR51"/>
      <c r="LS51"/>
      <c r="LT51"/>
      <c r="LU51"/>
      <c r="LV51"/>
      <c r="LW51"/>
      <c r="LX51"/>
      <c r="LY51"/>
      <c r="LZ51"/>
      <c r="MA51"/>
      <c r="MB51"/>
      <c r="MC51"/>
      <c r="MD51"/>
      <c r="ME51"/>
      <c r="MF51"/>
      <c r="MG51"/>
      <c r="MH51"/>
      <c r="MI51"/>
      <c r="MJ51"/>
      <c r="MK51"/>
      <c r="ML51"/>
      <c r="MM51"/>
      <c r="MN51"/>
      <c r="MO51"/>
      <c r="MP51"/>
      <c r="MQ51"/>
      <c r="MR51"/>
      <c r="MS51"/>
      <c r="MT51"/>
      <c r="MU51"/>
      <c r="MV51"/>
      <c r="MW51"/>
      <c r="MX51"/>
      <c r="MY51"/>
      <c r="MZ51"/>
      <c r="NA51"/>
      <c r="NB51"/>
      <c r="NC51"/>
      <c r="ND51"/>
      <c r="NE51"/>
      <c r="NF51"/>
      <c r="NG51"/>
      <c r="NH51"/>
      <c r="NI51"/>
      <c r="NJ51"/>
      <c r="NK51"/>
      <c r="NL51"/>
      <c r="NM51"/>
      <c r="NN51"/>
      <c r="NO51"/>
      <c r="NP51"/>
      <c r="NQ51"/>
      <c r="NR51"/>
      <c r="NS51"/>
      <c r="NT51"/>
      <c r="NU51"/>
      <c r="NV51"/>
      <c r="NW51"/>
      <c r="NX51"/>
      <c r="NY51"/>
      <c r="NZ51"/>
      <c r="OA51"/>
      <c r="OB51"/>
      <c r="OC51"/>
      <c r="OD51"/>
      <c r="OE51"/>
      <c r="OF51"/>
      <c r="OG51"/>
      <c r="OH51"/>
      <c r="OI51"/>
      <c r="OJ51"/>
      <c r="OK51"/>
      <c r="OL51"/>
      <c r="OM51"/>
      <c r="ON51"/>
      <c r="OO51"/>
      <c r="OP51"/>
      <c r="OQ51"/>
      <c r="OR51"/>
      <c r="OS51"/>
      <c r="OT51"/>
      <c r="OU51"/>
      <c r="OV51"/>
      <c r="OW51"/>
      <c r="OX51"/>
      <c r="OY51"/>
      <c r="OZ51"/>
      <c r="PA51"/>
      <c r="PB51"/>
      <c r="PC51"/>
      <c r="PD51"/>
      <c r="PE51"/>
      <c r="PF51"/>
      <c r="PG51"/>
      <c r="PH51"/>
      <c r="PI51"/>
      <c r="PJ51"/>
      <c r="PK51"/>
      <c r="PL51"/>
      <c r="PM51"/>
      <c r="PN51"/>
      <c r="PO51"/>
      <c r="PP51"/>
      <c r="PQ51"/>
      <c r="PR51"/>
      <c r="PS51"/>
      <c r="PT51"/>
      <c r="PU51"/>
      <c r="PV51"/>
      <c r="PW51"/>
      <c r="PX51"/>
      <c r="PY51"/>
      <c r="PZ51"/>
      <c r="QA51"/>
      <c r="QB51"/>
      <c r="QC51"/>
      <c r="QD51"/>
      <c r="QE51"/>
      <c r="QF51"/>
      <c r="QG51"/>
      <c r="QH51"/>
      <c r="QI51"/>
      <c r="QJ51"/>
      <c r="QK51"/>
      <c r="QL51"/>
      <c r="QM51"/>
      <c r="QN51"/>
      <c r="QO51"/>
      <c r="QP51"/>
      <c r="QQ51"/>
      <c r="QR51"/>
      <c r="QS51"/>
      <c r="QT51"/>
      <c r="QU51"/>
      <c r="QV51"/>
      <c r="QW51"/>
      <c r="QX51"/>
      <c r="QY51"/>
      <c r="QZ51"/>
      <c r="RA51"/>
      <c r="RB51"/>
      <c r="RC51"/>
      <c r="RD51"/>
      <c r="RE51"/>
      <c r="RF51"/>
      <c r="RG51"/>
      <c r="RH51"/>
      <c r="RI51"/>
      <c r="RJ51"/>
      <c r="RK51"/>
      <c r="RL51"/>
      <c r="RM51"/>
      <c r="RN51"/>
      <c r="RO51"/>
      <c r="RP51"/>
      <c r="RQ51"/>
      <c r="RR51"/>
      <c r="RS51"/>
      <c r="RT51"/>
      <c r="RU51"/>
      <c r="RV51"/>
      <c r="RW51"/>
      <c r="RX51"/>
      <c r="RY51"/>
      <c r="RZ51"/>
      <c r="SA51"/>
      <c r="SB51"/>
      <c r="SC51"/>
      <c r="SD51"/>
      <c r="SE51"/>
      <c r="SF51"/>
      <c r="SG51"/>
      <c r="SH51"/>
      <c r="SI51"/>
      <c r="SJ51"/>
      <c r="SK51"/>
      <c r="SL51"/>
      <c r="SM51"/>
      <c r="SN51"/>
      <c r="SO51"/>
      <c r="SP51"/>
      <c r="SQ51"/>
      <c r="SR51"/>
      <c r="SS51"/>
      <c r="ST51"/>
      <c r="SU51"/>
      <c r="SV51"/>
      <c r="SW51"/>
      <c r="SX51"/>
      <c r="SY51"/>
      <c r="SZ51"/>
      <c r="TA51"/>
      <c r="TB51"/>
      <c r="TC51"/>
      <c r="TD51"/>
      <c r="TE51"/>
      <c r="TF51"/>
      <c r="TG51"/>
      <c r="TH51"/>
      <c r="TI51"/>
      <c r="TJ51"/>
      <c r="TK51"/>
      <c r="TL51"/>
      <c r="TM51"/>
      <c r="TN51"/>
      <c r="TO51"/>
      <c r="TP51"/>
      <c r="TQ51"/>
      <c r="TR51"/>
      <c r="TS51"/>
      <c r="TT51"/>
      <c r="TU51"/>
      <c r="TV51"/>
      <c r="TW51"/>
      <c r="TX51"/>
      <c r="TY51"/>
      <c r="TZ51"/>
      <c r="UA51"/>
      <c r="UB51"/>
      <c r="UC51"/>
      <c r="UD51"/>
      <c r="UE51"/>
      <c r="UF51"/>
      <c r="UG51"/>
      <c r="UH51"/>
      <c r="UI51"/>
      <c r="UJ51"/>
      <c r="UK51"/>
      <c r="UL51"/>
      <c r="UM51"/>
      <c r="UN51"/>
      <c r="UO51"/>
      <c r="UP51"/>
      <c r="UQ51"/>
      <c r="UR51"/>
      <c r="US51"/>
      <c r="UT51"/>
      <c r="UU51"/>
      <c r="UV51"/>
      <c r="UW51"/>
      <c r="UX51"/>
      <c r="UY51"/>
      <c r="UZ51"/>
      <c r="VA51"/>
      <c r="VB51"/>
      <c r="VC51"/>
      <c r="VD51"/>
      <c r="VE51"/>
      <c r="VF51"/>
      <c r="VG51"/>
      <c r="VH51"/>
      <c r="VI51"/>
      <c r="VJ51"/>
      <c r="VK51"/>
      <c r="VL51"/>
      <c r="VM51"/>
      <c r="VN51"/>
      <c r="VO51"/>
      <c r="VP51"/>
      <c r="VQ51"/>
      <c r="VR51"/>
      <c r="VS51"/>
      <c r="VT51"/>
      <c r="VU51"/>
      <c r="VV51"/>
      <c r="VW51"/>
      <c r="VX51"/>
      <c r="VY51"/>
      <c r="VZ51"/>
      <c r="WA51"/>
      <c r="WB51"/>
      <c r="WC51"/>
      <c r="WD51"/>
      <c r="WE51"/>
      <c r="WF51"/>
      <c r="WG51"/>
      <c r="WH51"/>
      <c r="WI51"/>
      <c r="WJ51"/>
      <c r="WK51"/>
      <c r="WL51"/>
      <c r="WM51"/>
      <c r="WN51"/>
      <c r="WO51"/>
      <c r="WP51"/>
      <c r="WQ51"/>
      <c r="WR51"/>
      <c r="WS51"/>
      <c r="WT51"/>
      <c r="WU51"/>
      <c r="WV51"/>
      <c r="WW51"/>
      <c r="WX51"/>
      <c r="WY51"/>
      <c r="WZ51"/>
      <c r="XA51"/>
      <c r="XB51"/>
      <c r="XC51"/>
      <c r="XD51"/>
      <c r="XE51"/>
      <c r="XF51"/>
      <c r="XG51"/>
      <c r="XH51"/>
      <c r="XI51"/>
      <c r="XJ51"/>
      <c r="XK51"/>
      <c r="XL51"/>
      <c r="XM51"/>
      <c r="XN51"/>
      <c r="XO51"/>
      <c r="XP51"/>
      <c r="XQ51"/>
      <c r="XR51"/>
      <c r="XS51"/>
      <c r="XT51"/>
      <c r="XU51"/>
      <c r="XV51"/>
      <c r="XW51"/>
      <c r="XX51"/>
      <c r="XY51"/>
      <c r="XZ51"/>
      <c r="YA51"/>
      <c r="YB51"/>
      <c r="YC51"/>
      <c r="YD51"/>
      <c r="YE51"/>
      <c r="YF51"/>
      <c r="YG51"/>
      <c r="YH51"/>
      <c r="YI51"/>
      <c r="YJ51"/>
      <c r="YK51"/>
      <c r="YL51"/>
      <c r="YM51"/>
      <c r="YN51"/>
      <c r="YO51"/>
      <c r="YP51"/>
      <c r="YQ51"/>
      <c r="YR51"/>
      <c r="YS51"/>
      <c r="YT51"/>
      <c r="YU51"/>
      <c r="YV51"/>
      <c r="YW51"/>
      <c r="YX51"/>
      <c r="YY51"/>
      <c r="YZ51"/>
      <c r="ZA51"/>
      <c r="ZB51"/>
      <c r="ZC51"/>
      <c r="ZD51"/>
      <c r="ZE51"/>
      <c r="ZF51"/>
      <c r="ZG51"/>
      <c r="ZH51"/>
      <c r="ZI51"/>
      <c r="ZJ51"/>
      <c r="ZK51"/>
      <c r="ZL51"/>
      <c r="ZM51"/>
      <c r="ZN51"/>
      <c r="ZO51"/>
      <c r="ZP51"/>
      <c r="ZQ51"/>
      <c r="ZR51"/>
      <c r="ZS51"/>
      <c r="ZT51"/>
      <c r="ZU51"/>
      <c r="ZV51"/>
      <c r="ZW51"/>
      <c r="ZX51"/>
      <c r="ZY51"/>
      <c r="ZZ51"/>
      <c r="AAA51"/>
      <c r="AAB51"/>
      <c r="AAC51"/>
      <c r="AAD51"/>
      <c r="AAE51"/>
      <c r="AAF51"/>
      <c r="AAG51"/>
      <c r="AAH51"/>
      <c r="AAI51"/>
      <c r="AAJ51"/>
      <c r="AAK51"/>
      <c r="AAL51"/>
      <c r="AAM51"/>
      <c r="AAN51"/>
      <c r="AAO51"/>
      <c r="AAP51"/>
      <c r="AAQ51"/>
      <c r="AAR51"/>
      <c r="AAS51"/>
      <c r="AAT51"/>
      <c r="AAU51"/>
      <c r="AAV51"/>
      <c r="AAW51"/>
      <c r="AAX51"/>
      <c r="AAY51"/>
      <c r="AAZ51"/>
      <c r="ABA51"/>
      <c r="ABB51"/>
      <c r="ABC51"/>
      <c r="ABD51"/>
      <c r="ABE51"/>
      <c r="ABF51"/>
      <c r="ABG51"/>
      <c r="ABH51"/>
      <c r="ABI51"/>
      <c r="ABJ51"/>
      <c r="ABK51"/>
      <c r="ABL51"/>
      <c r="ABM51"/>
      <c r="ABN51"/>
      <c r="ABO51"/>
      <c r="ABP51"/>
      <c r="ABQ51"/>
      <c r="ABR51"/>
      <c r="ABS51"/>
      <c r="ABT51"/>
      <c r="ABU51"/>
      <c r="ABV51"/>
      <c r="ABW51"/>
      <c r="ABX51"/>
      <c r="ABY51"/>
      <c r="ABZ51"/>
      <c r="ACA51"/>
      <c r="ACB51"/>
      <c r="ACC51"/>
      <c r="ACD51"/>
      <c r="ACE51"/>
      <c r="ACF51"/>
      <c r="ACG51"/>
      <c r="ACH51"/>
      <c r="ACI51"/>
      <c r="ACJ51"/>
      <c r="ACK51"/>
      <c r="ACL51"/>
      <c r="ACM51"/>
      <c r="ACN51"/>
      <c r="ACO51"/>
      <c r="ACP51"/>
      <c r="ACQ51"/>
      <c r="ACR51"/>
      <c r="ACS51"/>
      <c r="ACT51"/>
      <c r="ACU51"/>
      <c r="ACV51"/>
      <c r="ACW51"/>
      <c r="ACX51"/>
      <c r="ACY51"/>
      <c r="ACZ51"/>
      <c r="ADA51"/>
      <c r="ADB51"/>
      <c r="ADC51"/>
      <c r="ADD51"/>
      <c r="ADE51"/>
      <c r="ADF51"/>
      <c r="ADG51"/>
      <c r="ADH51"/>
      <c r="ADI51"/>
      <c r="ADJ51"/>
      <c r="ADK51"/>
      <c r="ADL51"/>
      <c r="ADM51"/>
      <c r="ADN51"/>
      <c r="ADO51"/>
      <c r="ADP51"/>
      <c r="ADQ51"/>
      <c r="ADR51"/>
      <c r="ADS51"/>
      <c r="ADT51"/>
      <c r="ADU51"/>
      <c r="ADV51"/>
      <c r="ADW51"/>
      <c r="ADX51"/>
      <c r="ADY51"/>
      <c r="ADZ51"/>
      <c r="AEA51"/>
      <c r="AEB51"/>
      <c r="AEC51"/>
      <c r="AED51"/>
      <c r="AEE51"/>
      <c r="AEF51"/>
      <c r="AEG51"/>
      <c r="AEH51"/>
      <c r="AEI51"/>
      <c r="AEJ51"/>
      <c r="AEK51"/>
      <c r="AEL51"/>
      <c r="AEM51"/>
      <c r="AEN51"/>
      <c r="AEO51"/>
      <c r="AEP51"/>
      <c r="AEQ51"/>
      <c r="AER51"/>
      <c r="AES51"/>
      <c r="AET51"/>
      <c r="AEU51"/>
      <c r="AEV51"/>
      <c r="AEW51"/>
      <c r="AEX51"/>
      <c r="AEY51"/>
      <c r="AEZ51"/>
      <c r="AFA51"/>
      <c r="AFB51"/>
      <c r="AFC51"/>
      <c r="AFD51"/>
      <c r="AFE51"/>
      <c r="AFF51"/>
      <c r="AFG51"/>
      <c r="AFH51"/>
      <c r="AFI51"/>
      <c r="AFJ51"/>
      <c r="AFK51"/>
      <c r="AFL51"/>
      <c r="AFM51"/>
      <c r="AFN51"/>
      <c r="AFO51"/>
      <c r="AFP51"/>
      <c r="AFQ51"/>
      <c r="AFR51"/>
      <c r="AFS51"/>
      <c r="AFT51"/>
      <c r="AFU51"/>
      <c r="AFV51"/>
      <c r="AFW51"/>
      <c r="AFX51"/>
      <c r="AFY51"/>
      <c r="AFZ51"/>
      <c r="AGA51"/>
      <c r="AGB51"/>
      <c r="AGC51"/>
      <c r="AGD51"/>
      <c r="AGE51"/>
      <c r="AGF51"/>
      <c r="AGG51"/>
      <c r="AGH51"/>
      <c r="AGI51"/>
      <c r="AGJ51"/>
      <c r="AGK51"/>
      <c r="AGL51"/>
      <c r="AGM51"/>
      <c r="AGN51"/>
      <c r="AGO51"/>
      <c r="AGP51"/>
      <c r="AGQ51"/>
      <c r="AGR51"/>
      <c r="AGS51"/>
      <c r="AGT51"/>
      <c r="AGU51"/>
      <c r="AGV51"/>
      <c r="AGW51"/>
      <c r="AGX51"/>
      <c r="AGY51"/>
      <c r="AGZ51"/>
      <c r="AHA51"/>
      <c r="AHB51"/>
      <c r="AHC51"/>
      <c r="AHD51"/>
      <c r="AHE51"/>
      <c r="AHF51"/>
      <c r="AHG51"/>
      <c r="AHH51"/>
      <c r="AHI51"/>
      <c r="AHJ51"/>
      <c r="AHK51"/>
      <c r="AHL51"/>
      <c r="AHM51"/>
      <c r="AHN51"/>
      <c r="AHO51"/>
      <c r="AHP51"/>
      <c r="AHQ51"/>
      <c r="AHR51"/>
      <c r="AHS51"/>
      <c r="AHT51"/>
      <c r="AHU51"/>
      <c r="AHV51"/>
      <c r="AHW51"/>
      <c r="AHX51"/>
      <c r="AHY51"/>
      <c r="AHZ51"/>
      <c r="AIA51"/>
      <c r="AIB51"/>
      <c r="AIC51"/>
      <c r="AID51"/>
      <c r="AIE51"/>
      <c r="AIF51"/>
      <c r="AIG51"/>
      <c r="AIH51"/>
      <c r="AII51"/>
      <c r="AIJ51"/>
      <c r="AIK51"/>
      <c r="AIL51"/>
      <c r="AIM51"/>
      <c r="AIN51"/>
      <c r="AIO51"/>
      <c r="AIP51"/>
      <c r="AIQ51"/>
      <c r="AIR51"/>
      <c r="AIS51"/>
      <c r="AIT51"/>
      <c r="AIU51"/>
      <c r="AIV51"/>
      <c r="AIW51"/>
      <c r="AIX51"/>
      <c r="AIY51"/>
      <c r="AIZ51"/>
      <c r="AJA51"/>
      <c r="AJB51"/>
      <c r="AJC51"/>
      <c r="AJD51"/>
      <c r="AJE51"/>
      <c r="AJF51"/>
      <c r="AJG51"/>
      <c r="AJH51"/>
      <c r="AJI51"/>
      <c r="AJJ51"/>
      <c r="AJK51"/>
      <c r="AJL51"/>
      <c r="AJM51"/>
      <c r="AJN51"/>
      <c r="AJO51"/>
      <c r="AJP51"/>
      <c r="AJQ51"/>
      <c r="AJR51"/>
      <c r="AJS51"/>
      <c r="AJT51"/>
      <c r="AJU51"/>
      <c r="AJV51"/>
      <c r="AJW51"/>
      <c r="AJX51"/>
      <c r="AJY51"/>
      <c r="AJZ51"/>
      <c r="AKA51"/>
      <c r="AKB51"/>
      <c r="AKC51"/>
      <c r="AKD51"/>
      <c r="AKE51"/>
      <c r="AKF51"/>
      <c r="AKG51"/>
      <c r="AKH51"/>
      <c r="AKI51"/>
      <c r="AKJ51"/>
      <c r="AKK51"/>
      <c r="AKL51"/>
      <c r="AKM51"/>
      <c r="AKN51"/>
      <c r="AKO51"/>
      <c r="AKP51"/>
      <c r="AKQ51"/>
      <c r="AKR51"/>
      <c r="AKS51"/>
      <c r="AKT51"/>
      <c r="AKU51"/>
      <c r="AKV51"/>
      <c r="AKW51"/>
      <c r="AKX51"/>
      <c r="AKY51"/>
      <c r="AKZ51"/>
      <c r="ALA51"/>
      <c r="ALB51"/>
      <c r="ALC51"/>
      <c r="ALD51"/>
      <c r="ALE51"/>
      <c r="ALF51"/>
      <c r="ALG51"/>
      <c r="ALH51"/>
      <c r="ALI51"/>
      <c r="ALJ51"/>
      <c r="ALK51"/>
      <c r="ALL51"/>
      <c r="ALM51"/>
      <c r="ALN51"/>
      <c r="ALO51"/>
      <c r="ALP51"/>
      <c r="ALQ51"/>
      <c r="ALR51"/>
      <c r="ALS51"/>
      <c r="ALT51"/>
      <c r="ALU51"/>
      <c r="ALV51"/>
      <c r="ALW51"/>
      <c r="ALX51"/>
      <c r="ALY51"/>
      <c r="ALZ51"/>
      <c r="AMA51"/>
      <c r="AMB51"/>
      <c r="AMC51"/>
      <c r="AMD51"/>
      <c r="AME51"/>
      <c r="AMF51"/>
      <c r="AMG51"/>
      <c r="AMH51"/>
      <c r="AMI51"/>
      <c r="AMJ51"/>
    </row>
    <row r="52" spans="1:1024" ht="26.25" customHeight="1" x14ac:dyDescent="0.15">
      <c r="A52" s="68">
        <v>25</v>
      </c>
      <c r="B52" s="608"/>
      <c r="C52" s="608"/>
      <c r="D52" s="608"/>
      <c r="E52" s="608"/>
      <c r="F52" s="608"/>
      <c r="G52" s="608"/>
      <c r="H52" s="608"/>
      <c r="I52" s="608"/>
      <c r="J52" s="608"/>
      <c r="K52" s="608"/>
      <c r="L52" s="608"/>
      <c r="M52" s="608"/>
      <c r="N52" s="608"/>
      <c r="O52" s="608"/>
      <c r="P52" s="608"/>
      <c r="Q52" s="615"/>
      <c r="R52" s="615"/>
      <c r="S52" s="615"/>
      <c r="T52" s="615"/>
      <c r="U52" s="615"/>
      <c r="V52" s="616"/>
      <c r="W52" s="616"/>
      <c r="X52" s="616"/>
      <c r="Y52" s="616"/>
      <c r="Z52" s="616"/>
      <c r="AA52" s="617"/>
      <c r="AB52" s="617"/>
      <c r="AC52" s="617"/>
      <c r="AD52" s="617"/>
      <c r="AE52" s="617"/>
      <c r="AF52" s="618"/>
      <c r="AG52" s="618"/>
      <c r="AH52" s="618"/>
      <c r="AI52" s="618"/>
      <c r="AJ52" s="618"/>
      <c r="AK52" s="619"/>
      <c r="AL52" s="619"/>
      <c r="AM52" s="619"/>
      <c r="AN52" s="619"/>
      <c r="AO52" s="619"/>
      <c r="AP52" s="616"/>
      <c r="AQ52" s="616"/>
      <c r="AR52" s="616"/>
      <c r="AS52" s="616"/>
      <c r="AT52" s="616"/>
      <c r="AU52" s="616"/>
      <c r="AV52" s="616"/>
      <c r="AW52" s="616"/>
      <c r="AX52" s="616"/>
      <c r="AY52" s="616"/>
      <c r="AZ52" s="620"/>
      <c r="BA52" s="620"/>
      <c r="BB52" s="620"/>
      <c r="BC52" s="620"/>
      <c r="BD52" s="620"/>
      <c r="BE52" s="599"/>
      <c r="BF52" s="599"/>
      <c r="BG52" s="599"/>
      <c r="BH52" s="599"/>
      <c r="BI52" s="599"/>
      <c r="BJ52" s="61"/>
      <c r="BK52" s="61"/>
      <c r="BL52" s="61"/>
      <c r="BM52" s="61"/>
      <c r="BN52" s="61"/>
      <c r="BO52" s="71"/>
      <c r="BP52" s="71"/>
      <c r="BQ52" s="68">
        <v>46</v>
      </c>
      <c r="BR52" s="69"/>
      <c r="BS52" s="608"/>
      <c r="BT52" s="608"/>
      <c r="BU52" s="608"/>
      <c r="BV52" s="608"/>
      <c r="BW52" s="608"/>
      <c r="BX52" s="608"/>
      <c r="BY52" s="608"/>
      <c r="BZ52" s="608"/>
      <c r="CA52" s="608"/>
      <c r="CB52" s="608"/>
      <c r="CC52" s="608"/>
      <c r="CD52" s="608"/>
      <c r="CE52" s="608"/>
      <c r="CF52" s="608"/>
      <c r="CG52" s="608"/>
      <c r="CH52" s="609"/>
      <c r="CI52" s="609"/>
      <c r="CJ52" s="609"/>
      <c r="CK52" s="609"/>
      <c r="CL52" s="609"/>
      <c r="CM52" s="609"/>
      <c r="CN52" s="609"/>
      <c r="CO52" s="609"/>
      <c r="CP52" s="609"/>
      <c r="CQ52" s="609"/>
      <c r="CR52" s="609"/>
      <c r="CS52" s="609"/>
      <c r="CT52" s="609"/>
      <c r="CU52" s="609"/>
      <c r="CV52" s="609"/>
      <c r="CW52" s="609"/>
      <c r="CX52" s="609"/>
      <c r="CY52" s="609"/>
      <c r="CZ52" s="609"/>
      <c r="DA52" s="609"/>
      <c r="DB52" s="609"/>
      <c r="DC52" s="609"/>
      <c r="DD52" s="609"/>
      <c r="DE52" s="609"/>
      <c r="DF52" s="609"/>
      <c r="DG52" s="609"/>
      <c r="DH52" s="609"/>
      <c r="DI52" s="609"/>
      <c r="DJ52" s="609"/>
      <c r="DK52" s="609"/>
      <c r="DL52" s="609"/>
      <c r="DM52" s="609"/>
      <c r="DN52" s="609"/>
      <c r="DO52" s="609"/>
      <c r="DP52" s="609"/>
      <c r="DQ52" s="609"/>
      <c r="DR52" s="609"/>
      <c r="DS52" s="609"/>
      <c r="DT52" s="609"/>
      <c r="DU52" s="609"/>
      <c r="DV52" s="610"/>
      <c r="DW52" s="610"/>
      <c r="DX52" s="610"/>
      <c r="DY52" s="610"/>
      <c r="DZ52" s="610"/>
      <c r="EA52" s="60"/>
      <c r="EB52"/>
      <c r="EC52"/>
      <c r="ED52"/>
      <c r="EE52"/>
      <c r="EF52"/>
      <c r="EG52"/>
      <c r="EH52"/>
      <c r="EI52"/>
      <c r="EJ52"/>
      <c r="EK52"/>
      <c r="EL52"/>
      <c r="EM52"/>
      <c r="EN52"/>
      <c r="EO52"/>
      <c r="EP52"/>
      <c r="EQ52"/>
      <c r="ER52"/>
      <c r="ES52"/>
      <c r="ET52"/>
      <c r="EU52"/>
      <c r="EV52"/>
      <c r="EW52"/>
      <c r="EX52"/>
      <c r="EY52"/>
      <c r="EZ52"/>
      <c r="FA52"/>
      <c r="FB52"/>
      <c r="FC52"/>
      <c r="FD52"/>
      <c r="FE52"/>
      <c r="FF52"/>
      <c r="FG52"/>
      <c r="FH52"/>
      <c r="FI52"/>
      <c r="FJ52"/>
      <c r="FK52"/>
      <c r="FL52"/>
      <c r="FM52"/>
      <c r="FN52"/>
      <c r="FO52"/>
      <c r="FP52"/>
      <c r="FQ52"/>
      <c r="FR52"/>
      <c r="FS52"/>
      <c r="FT52"/>
      <c r="FU52"/>
      <c r="FV52"/>
      <c r="FW52"/>
      <c r="FX52"/>
      <c r="FY52"/>
      <c r="FZ52"/>
      <c r="GA52"/>
      <c r="GB52"/>
      <c r="GC52"/>
      <c r="GD52"/>
      <c r="GE52"/>
      <c r="GF52"/>
      <c r="GG52"/>
      <c r="GH52"/>
      <c r="GI52"/>
      <c r="GJ52"/>
      <c r="GK52"/>
      <c r="GL52"/>
      <c r="GM52"/>
      <c r="GN52"/>
      <c r="GO52"/>
      <c r="GP52"/>
      <c r="GQ52"/>
      <c r="GR52"/>
      <c r="GS52"/>
      <c r="GT52"/>
      <c r="GU52"/>
      <c r="GV52"/>
      <c r="GW52"/>
      <c r="GX52"/>
      <c r="GY52"/>
      <c r="GZ52"/>
      <c r="HA52"/>
      <c r="HB52"/>
      <c r="HC52"/>
      <c r="HD52"/>
      <c r="HE52"/>
      <c r="HF52"/>
      <c r="HG52"/>
      <c r="HH52"/>
      <c r="HI52"/>
      <c r="HJ52"/>
      <c r="HK52"/>
      <c r="HL52"/>
      <c r="HM52"/>
      <c r="HN52"/>
      <c r="HO52"/>
      <c r="HP52"/>
      <c r="HQ52"/>
      <c r="HR52"/>
      <c r="HS52"/>
      <c r="HT52"/>
      <c r="HU52"/>
      <c r="HV52"/>
      <c r="HW52"/>
      <c r="HX52"/>
      <c r="HY52"/>
      <c r="HZ52"/>
      <c r="IA52"/>
      <c r="IB52"/>
      <c r="IC52"/>
      <c r="ID52"/>
      <c r="IE52"/>
      <c r="IF52"/>
      <c r="IG52"/>
      <c r="IH52"/>
      <c r="II52"/>
      <c r="IJ52"/>
      <c r="IK52"/>
      <c r="IL52"/>
      <c r="IM52"/>
      <c r="IN52"/>
      <c r="IO52"/>
      <c r="IP52"/>
      <c r="IQ52"/>
      <c r="IR52"/>
      <c r="IS52"/>
      <c r="IT52"/>
      <c r="IU52"/>
      <c r="IV52"/>
      <c r="IW52"/>
      <c r="IX52"/>
      <c r="IY52"/>
      <c r="IZ52"/>
      <c r="JA52"/>
      <c r="JB52"/>
      <c r="JC52"/>
      <c r="JD52"/>
      <c r="JE52"/>
      <c r="JF52"/>
      <c r="JG52"/>
      <c r="JH52"/>
      <c r="JI52"/>
      <c r="JJ52"/>
      <c r="JK52"/>
      <c r="JL52"/>
      <c r="JM52"/>
      <c r="JN52"/>
      <c r="JO52"/>
      <c r="JP52"/>
      <c r="JQ52"/>
      <c r="JR52"/>
      <c r="JS52"/>
      <c r="JT52"/>
      <c r="JU52"/>
      <c r="JV52"/>
      <c r="JW52"/>
      <c r="JX52"/>
      <c r="JY52"/>
      <c r="JZ52"/>
      <c r="KA52"/>
      <c r="KB52"/>
      <c r="KC52"/>
      <c r="KD52"/>
      <c r="KE52"/>
      <c r="KF52"/>
      <c r="KG52"/>
      <c r="KH52"/>
      <c r="KI52"/>
      <c r="KJ52"/>
      <c r="KK52"/>
      <c r="KL52"/>
      <c r="KM52"/>
      <c r="KN52"/>
      <c r="KO52"/>
      <c r="KP52"/>
      <c r="KQ52"/>
      <c r="KR52"/>
      <c r="KS52"/>
      <c r="KT52"/>
      <c r="KU52"/>
      <c r="KV52"/>
      <c r="KW52"/>
      <c r="KX52"/>
      <c r="KY52"/>
      <c r="KZ52"/>
      <c r="LA52"/>
      <c r="LB52"/>
      <c r="LC52"/>
      <c r="LD52"/>
      <c r="LE52"/>
      <c r="LF52"/>
      <c r="LG52"/>
      <c r="LH52"/>
      <c r="LI52"/>
      <c r="LJ52"/>
      <c r="LK52"/>
      <c r="LL52"/>
      <c r="LM52"/>
      <c r="LN52"/>
      <c r="LO52"/>
      <c r="LP52"/>
      <c r="LQ52"/>
      <c r="LR52"/>
      <c r="LS52"/>
      <c r="LT52"/>
      <c r="LU52"/>
      <c r="LV52"/>
      <c r="LW52"/>
      <c r="LX52"/>
      <c r="LY52"/>
      <c r="LZ52"/>
      <c r="MA52"/>
      <c r="MB52"/>
      <c r="MC52"/>
      <c r="MD52"/>
      <c r="ME52"/>
      <c r="MF52"/>
      <c r="MG52"/>
      <c r="MH52"/>
      <c r="MI52"/>
      <c r="MJ52"/>
      <c r="MK52"/>
      <c r="ML52"/>
      <c r="MM52"/>
      <c r="MN52"/>
      <c r="MO52"/>
      <c r="MP52"/>
      <c r="MQ52"/>
      <c r="MR52"/>
      <c r="MS52"/>
      <c r="MT52"/>
      <c r="MU52"/>
      <c r="MV52"/>
      <c r="MW52"/>
      <c r="MX52"/>
      <c r="MY52"/>
      <c r="MZ52"/>
      <c r="NA52"/>
      <c r="NB52"/>
      <c r="NC52"/>
      <c r="ND52"/>
      <c r="NE52"/>
      <c r="NF52"/>
      <c r="NG52"/>
      <c r="NH52"/>
      <c r="NI52"/>
      <c r="NJ52"/>
      <c r="NK52"/>
      <c r="NL52"/>
      <c r="NM52"/>
      <c r="NN52"/>
      <c r="NO52"/>
      <c r="NP52"/>
      <c r="NQ52"/>
      <c r="NR52"/>
      <c r="NS52"/>
      <c r="NT52"/>
      <c r="NU52"/>
      <c r="NV52"/>
      <c r="NW52"/>
      <c r="NX52"/>
      <c r="NY52"/>
      <c r="NZ52"/>
      <c r="OA52"/>
      <c r="OB52"/>
      <c r="OC52"/>
      <c r="OD52"/>
      <c r="OE52"/>
      <c r="OF52"/>
      <c r="OG52"/>
      <c r="OH52"/>
      <c r="OI52"/>
      <c r="OJ52"/>
      <c r="OK52"/>
      <c r="OL52"/>
      <c r="OM52"/>
      <c r="ON52"/>
      <c r="OO52"/>
      <c r="OP52"/>
      <c r="OQ52"/>
      <c r="OR52"/>
      <c r="OS52"/>
      <c r="OT52"/>
      <c r="OU52"/>
      <c r="OV52"/>
      <c r="OW52"/>
      <c r="OX52"/>
      <c r="OY52"/>
      <c r="OZ52"/>
      <c r="PA52"/>
      <c r="PB52"/>
      <c r="PC52"/>
      <c r="PD52"/>
      <c r="PE52"/>
      <c r="PF52"/>
      <c r="PG52"/>
      <c r="PH52"/>
      <c r="PI52"/>
      <c r="PJ52"/>
      <c r="PK52"/>
      <c r="PL52"/>
      <c r="PM52"/>
      <c r="PN52"/>
      <c r="PO52"/>
      <c r="PP52"/>
      <c r="PQ52"/>
      <c r="PR52"/>
      <c r="PS52"/>
      <c r="PT52"/>
      <c r="PU52"/>
      <c r="PV52"/>
      <c r="PW52"/>
      <c r="PX52"/>
      <c r="PY52"/>
      <c r="PZ52"/>
      <c r="QA52"/>
      <c r="QB52"/>
      <c r="QC52"/>
      <c r="QD52"/>
      <c r="QE52"/>
      <c r="QF52"/>
      <c r="QG52"/>
      <c r="QH52"/>
      <c r="QI52"/>
      <c r="QJ52"/>
      <c r="QK52"/>
      <c r="QL52"/>
      <c r="QM52"/>
      <c r="QN52"/>
      <c r="QO52"/>
      <c r="QP52"/>
      <c r="QQ52"/>
      <c r="QR52"/>
      <c r="QS52"/>
      <c r="QT52"/>
      <c r="QU52"/>
      <c r="QV52"/>
      <c r="QW52"/>
      <c r="QX52"/>
      <c r="QY52"/>
      <c r="QZ52"/>
      <c r="RA52"/>
      <c r="RB52"/>
      <c r="RC52"/>
      <c r="RD52"/>
      <c r="RE52"/>
      <c r="RF52"/>
      <c r="RG52"/>
      <c r="RH52"/>
      <c r="RI52"/>
      <c r="RJ52"/>
      <c r="RK52"/>
      <c r="RL52"/>
      <c r="RM52"/>
      <c r="RN52"/>
      <c r="RO52"/>
      <c r="RP52"/>
      <c r="RQ52"/>
      <c r="RR52"/>
      <c r="RS52"/>
      <c r="RT52"/>
      <c r="RU52"/>
      <c r="RV52"/>
      <c r="RW52"/>
      <c r="RX52"/>
      <c r="RY52"/>
      <c r="RZ52"/>
      <c r="SA52"/>
      <c r="SB52"/>
      <c r="SC52"/>
      <c r="SD52"/>
      <c r="SE52"/>
      <c r="SF52"/>
      <c r="SG52"/>
      <c r="SH52"/>
      <c r="SI52"/>
      <c r="SJ52"/>
      <c r="SK52"/>
      <c r="SL52"/>
      <c r="SM52"/>
      <c r="SN52"/>
      <c r="SO52"/>
      <c r="SP52"/>
      <c r="SQ52"/>
      <c r="SR52"/>
      <c r="SS52"/>
      <c r="ST52"/>
      <c r="SU52"/>
      <c r="SV52"/>
      <c r="SW52"/>
      <c r="SX52"/>
      <c r="SY52"/>
      <c r="SZ52"/>
      <c r="TA52"/>
      <c r="TB52"/>
      <c r="TC52"/>
      <c r="TD52"/>
      <c r="TE52"/>
      <c r="TF52"/>
      <c r="TG52"/>
      <c r="TH52"/>
      <c r="TI52"/>
      <c r="TJ52"/>
      <c r="TK52"/>
      <c r="TL52"/>
      <c r="TM52"/>
      <c r="TN52"/>
      <c r="TO52"/>
      <c r="TP52"/>
      <c r="TQ52"/>
      <c r="TR52"/>
      <c r="TS52"/>
      <c r="TT52"/>
      <c r="TU52"/>
      <c r="TV52"/>
      <c r="TW52"/>
      <c r="TX52"/>
      <c r="TY52"/>
      <c r="TZ52"/>
      <c r="UA52"/>
      <c r="UB52"/>
      <c r="UC52"/>
      <c r="UD52"/>
      <c r="UE52"/>
      <c r="UF52"/>
      <c r="UG52"/>
      <c r="UH52"/>
      <c r="UI52"/>
      <c r="UJ52"/>
      <c r="UK52"/>
      <c r="UL52"/>
      <c r="UM52"/>
      <c r="UN52"/>
      <c r="UO52"/>
      <c r="UP52"/>
      <c r="UQ52"/>
      <c r="UR52"/>
      <c r="US52"/>
      <c r="UT52"/>
      <c r="UU52"/>
      <c r="UV52"/>
      <c r="UW52"/>
      <c r="UX52"/>
      <c r="UY52"/>
      <c r="UZ52"/>
      <c r="VA52"/>
      <c r="VB52"/>
      <c r="VC52"/>
      <c r="VD52"/>
      <c r="VE52"/>
      <c r="VF52"/>
      <c r="VG52"/>
      <c r="VH52"/>
      <c r="VI52"/>
      <c r="VJ52"/>
      <c r="VK52"/>
      <c r="VL52"/>
      <c r="VM52"/>
      <c r="VN52"/>
      <c r="VO52"/>
      <c r="VP52"/>
      <c r="VQ52"/>
      <c r="VR52"/>
      <c r="VS52"/>
      <c r="VT52"/>
      <c r="VU52"/>
      <c r="VV52"/>
      <c r="VW52"/>
      <c r="VX52"/>
      <c r="VY52"/>
      <c r="VZ52"/>
      <c r="WA52"/>
      <c r="WB52"/>
      <c r="WC52"/>
      <c r="WD52"/>
      <c r="WE52"/>
      <c r="WF52"/>
      <c r="WG52"/>
      <c r="WH52"/>
      <c r="WI52"/>
      <c r="WJ52"/>
      <c r="WK52"/>
      <c r="WL52"/>
      <c r="WM52"/>
      <c r="WN52"/>
      <c r="WO52"/>
      <c r="WP52"/>
      <c r="WQ52"/>
      <c r="WR52"/>
      <c r="WS52"/>
      <c r="WT52"/>
      <c r="WU52"/>
      <c r="WV52"/>
      <c r="WW52"/>
      <c r="WX52"/>
      <c r="WY52"/>
      <c r="WZ52"/>
      <c r="XA52"/>
      <c r="XB52"/>
      <c r="XC52"/>
      <c r="XD52"/>
      <c r="XE52"/>
      <c r="XF52"/>
      <c r="XG52"/>
      <c r="XH52"/>
      <c r="XI52"/>
      <c r="XJ52"/>
      <c r="XK52"/>
      <c r="XL52"/>
      <c r="XM52"/>
      <c r="XN52"/>
      <c r="XO52"/>
      <c r="XP52"/>
      <c r="XQ52"/>
      <c r="XR52"/>
      <c r="XS52"/>
      <c r="XT52"/>
      <c r="XU52"/>
      <c r="XV52"/>
      <c r="XW52"/>
      <c r="XX52"/>
      <c r="XY52"/>
      <c r="XZ52"/>
      <c r="YA52"/>
      <c r="YB52"/>
      <c r="YC52"/>
      <c r="YD52"/>
      <c r="YE52"/>
      <c r="YF52"/>
      <c r="YG52"/>
      <c r="YH52"/>
      <c r="YI52"/>
      <c r="YJ52"/>
      <c r="YK52"/>
      <c r="YL52"/>
      <c r="YM52"/>
      <c r="YN52"/>
      <c r="YO52"/>
      <c r="YP52"/>
      <c r="YQ52"/>
      <c r="YR52"/>
      <c r="YS52"/>
      <c r="YT52"/>
      <c r="YU52"/>
      <c r="YV52"/>
      <c r="YW52"/>
      <c r="YX52"/>
      <c r="YY52"/>
      <c r="YZ52"/>
      <c r="ZA52"/>
      <c r="ZB52"/>
      <c r="ZC52"/>
      <c r="ZD52"/>
      <c r="ZE52"/>
      <c r="ZF52"/>
      <c r="ZG52"/>
      <c r="ZH52"/>
      <c r="ZI52"/>
      <c r="ZJ52"/>
      <c r="ZK52"/>
      <c r="ZL52"/>
      <c r="ZM52"/>
      <c r="ZN52"/>
      <c r="ZO52"/>
      <c r="ZP52"/>
      <c r="ZQ52"/>
      <c r="ZR52"/>
      <c r="ZS52"/>
      <c r="ZT52"/>
      <c r="ZU52"/>
      <c r="ZV52"/>
      <c r="ZW52"/>
      <c r="ZX52"/>
      <c r="ZY52"/>
      <c r="ZZ52"/>
      <c r="AAA52"/>
      <c r="AAB52"/>
      <c r="AAC52"/>
      <c r="AAD52"/>
      <c r="AAE52"/>
      <c r="AAF52"/>
      <c r="AAG52"/>
      <c r="AAH52"/>
      <c r="AAI52"/>
      <c r="AAJ52"/>
      <c r="AAK52"/>
      <c r="AAL52"/>
      <c r="AAM52"/>
      <c r="AAN52"/>
      <c r="AAO52"/>
      <c r="AAP52"/>
      <c r="AAQ52"/>
      <c r="AAR52"/>
      <c r="AAS52"/>
      <c r="AAT52"/>
      <c r="AAU52"/>
      <c r="AAV52"/>
      <c r="AAW52"/>
      <c r="AAX52"/>
      <c r="AAY52"/>
      <c r="AAZ52"/>
      <c r="ABA52"/>
      <c r="ABB52"/>
      <c r="ABC52"/>
      <c r="ABD52"/>
      <c r="ABE52"/>
      <c r="ABF52"/>
      <c r="ABG52"/>
      <c r="ABH52"/>
      <c r="ABI52"/>
      <c r="ABJ52"/>
      <c r="ABK52"/>
      <c r="ABL52"/>
      <c r="ABM52"/>
      <c r="ABN52"/>
      <c r="ABO52"/>
      <c r="ABP52"/>
      <c r="ABQ52"/>
      <c r="ABR52"/>
      <c r="ABS52"/>
      <c r="ABT52"/>
      <c r="ABU52"/>
      <c r="ABV52"/>
      <c r="ABW52"/>
      <c r="ABX52"/>
      <c r="ABY52"/>
      <c r="ABZ52"/>
      <c r="ACA52"/>
      <c r="ACB52"/>
      <c r="ACC52"/>
      <c r="ACD52"/>
      <c r="ACE52"/>
      <c r="ACF52"/>
      <c r="ACG52"/>
      <c r="ACH52"/>
      <c r="ACI52"/>
      <c r="ACJ52"/>
      <c r="ACK52"/>
      <c r="ACL52"/>
      <c r="ACM52"/>
      <c r="ACN52"/>
      <c r="ACO52"/>
      <c r="ACP52"/>
      <c r="ACQ52"/>
      <c r="ACR52"/>
      <c r="ACS52"/>
      <c r="ACT52"/>
      <c r="ACU52"/>
      <c r="ACV52"/>
      <c r="ACW52"/>
      <c r="ACX52"/>
      <c r="ACY52"/>
      <c r="ACZ52"/>
      <c r="ADA52"/>
      <c r="ADB52"/>
      <c r="ADC52"/>
      <c r="ADD52"/>
      <c r="ADE52"/>
      <c r="ADF52"/>
      <c r="ADG52"/>
      <c r="ADH52"/>
      <c r="ADI52"/>
      <c r="ADJ52"/>
      <c r="ADK52"/>
      <c r="ADL52"/>
      <c r="ADM52"/>
      <c r="ADN52"/>
      <c r="ADO52"/>
      <c r="ADP52"/>
      <c r="ADQ52"/>
      <c r="ADR52"/>
      <c r="ADS52"/>
      <c r="ADT52"/>
      <c r="ADU52"/>
      <c r="ADV52"/>
      <c r="ADW52"/>
      <c r="ADX52"/>
      <c r="ADY52"/>
      <c r="ADZ52"/>
      <c r="AEA52"/>
      <c r="AEB52"/>
      <c r="AEC52"/>
      <c r="AED52"/>
      <c r="AEE52"/>
      <c r="AEF52"/>
      <c r="AEG52"/>
      <c r="AEH52"/>
      <c r="AEI52"/>
      <c r="AEJ52"/>
      <c r="AEK52"/>
      <c r="AEL52"/>
      <c r="AEM52"/>
      <c r="AEN52"/>
      <c r="AEO52"/>
      <c r="AEP52"/>
      <c r="AEQ52"/>
      <c r="AER52"/>
      <c r="AES52"/>
      <c r="AET52"/>
      <c r="AEU52"/>
      <c r="AEV52"/>
      <c r="AEW52"/>
      <c r="AEX52"/>
      <c r="AEY52"/>
      <c r="AEZ52"/>
      <c r="AFA52"/>
      <c r="AFB52"/>
      <c r="AFC52"/>
      <c r="AFD52"/>
      <c r="AFE52"/>
      <c r="AFF52"/>
      <c r="AFG52"/>
      <c r="AFH52"/>
      <c r="AFI52"/>
      <c r="AFJ52"/>
      <c r="AFK52"/>
      <c r="AFL52"/>
      <c r="AFM52"/>
      <c r="AFN52"/>
      <c r="AFO52"/>
      <c r="AFP52"/>
      <c r="AFQ52"/>
      <c r="AFR52"/>
      <c r="AFS52"/>
      <c r="AFT52"/>
      <c r="AFU52"/>
      <c r="AFV52"/>
      <c r="AFW52"/>
      <c r="AFX52"/>
      <c r="AFY52"/>
      <c r="AFZ52"/>
      <c r="AGA52"/>
      <c r="AGB52"/>
      <c r="AGC52"/>
      <c r="AGD52"/>
      <c r="AGE52"/>
      <c r="AGF52"/>
      <c r="AGG52"/>
      <c r="AGH52"/>
      <c r="AGI52"/>
      <c r="AGJ52"/>
      <c r="AGK52"/>
      <c r="AGL52"/>
      <c r="AGM52"/>
      <c r="AGN52"/>
      <c r="AGO52"/>
      <c r="AGP52"/>
      <c r="AGQ52"/>
      <c r="AGR52"/>
      <c r="AGS52"/>
      <c r="AGT52"/>
      <c r="AGU52"/>
      <c r="AGV52"/>
      <c r="AGW52"/>
      <c r="AGX52"/>
      <c r="AGY52"/>
      <c r="AGZ52"/>
      <c r="AHA52"/>
      <c r="AHB52"/>
      <c r="AHC52"/>
      <c r="AHD52"/>
      <c r="AHE52"/>
      <c r="AHF52"/>
      <c r="AHG52"/>
      <c r="AHH52"/>
      <c r="AHI52"/>
      <c r="AHJ52"/>
      <c r="AHK52"/>
      <c r="AHL52"/>
      <c r="AHM52"/>
      <c r="AHN52"/>
      <c r="AHO52"/>
      <c r="AHP52"/>
      <c r="AHQ52"/>
      <c r="AHR52"/>
      <c r="AHS52"/>
      <c r="AHT52"/>
      <c r="AHU52"/>
      <c r="AHV52"/>
      <c r="AHW52"/>
      <c r="AHX52"/>
      <c r="AHY52"/>
      <c r="AHZ52"/>
      <c r="AIA52"/>
      <c r="AIB52"/>
      <c r="AIC52"/>
      <c r="AID52"/>
      <c r="AIE52"/>
      <c r="AIF52"/>
      <c r="AIG52"/>
      <c r="AIH52"/>
      <c r="AII52"/>
      <c r="AIJ52"/>
      <c r="AIK52"/>
      <c r="AIL52"/>
      <c r="AIM52"/>
      <c r="AIN52"/>
      <c r="AIO52"/>
      <c r="AIP52"/>
      <c r="AIQ52"/>
      <c r="AIR52"/>
      <c r="AIS52"/>
      <c r="AIT52"/>
      <c r="AIU52"/>
      <c r="AIV52"/>
      <c r="AIW52"/>
      <c r="AIX52"/>
      <c r="AIY52"/>
      <c r="AIZ52"/>
      <c r="AJA52"/>
      <c r="AJB52"/>
      <c r="AJC52"/>
      <c r="AJD52"/>
      <c r="AJE52"/>
      <c r="AJF52"/>
      <c r="AJG52"/>
      <c r="AJH52"/>
      <c r="AJI52"/>
      <c r="AJJ52"/>
      <c r="AJK52"/>
      <c r="AJL52"/>
      <c r="AJM52"/>
      <c r="AJN52"/>
      <c r="AJO52"/>
      <c r="AJP52"/>
      <c r="AJQ52"/>
      <c r="AJR52"/>
      <c r="AJS52"/>
      <c r="AJT52"/>
      <c r="AJU52"/>
      <c r="AJV52"/>
      <c r="AJW52"/>
      <c r="AJX52"/>
      <c r="AJY52"/>
      <c r="AJZ52"/>
      <c r="AKA52"/>
      <c r="AKB52"/>
      <c r="AKC52"/>
      <c r="AKD52"/>
      <c r="AKE52"/>
      <c r="AKF52"/>
      <c r="AKG52"/>
      <c r="AKH52"/>
      <c r="AKI52"/>
      <c r="AKJ52"/>
      <c r="AKK52"/>
      <c r="AKL52"/>
      <c r="AKM52"/>
      <c r="AKN52"/>
      <c r="AKO52"/>
      <c r="AKP52"/>
      <c r="AKQ52"/>
      <c r="AKR52"/>
      <c r="AKS52"/>
      <c r="AKT52"/>
      <c r="AKU52"/>
      <c r="AKV52"/>
      <c r="AKW52"/>
      <c r="AKX52"/>
      <c r="AKY52"/>
      <c r="AKZ52"/>
      <c r="ALA52"/>
      <c r="ALB52"/>
      <c r="ALC52"/>
      <c r="ALD52"/>
      <c r="ALE52"/>
      <c r="ALF52"/>
      <c r="ALG52"/>
      <c r="ALH52"/>
      <c r="ALI52"/>
      <c r="ALJ52"/>
      <c r="ALK52"/>
      <c r="ALL52"/>
      <c r="ALM52"/>
      <c r="ALN52"/>
      <c r="ALO52"/>
      <c r="ALP52"/>
      <c r="ALQ52"/>
      <c r="ALR52"/>
      <c r="ALS52"/>
      <c r="ALT52"/>
      <c r="ALU52"/>
      <c r="ALV52"/>
      <c r="ALW52"/>
      <c r="ALX52"/>
      <c r="ALY52"/>
      <c r="ALZ52"/>
      <c r="AMA52"/>
      <c r="AMB52"/>
      <c r="AMC52"/>
      <c r="AMD52"/>
      <c r="AME52"/>
      <c r="AMF52"/>
      <c r="AMG52"/>
      <c r="AMH52"/>
      <c r="AMI52"/>
      <c r="AMJ52"/>
    </row>
    <row r="53" spans="1:1024" ht="26.25" customHeight="1" x14ac:dyDescent="0.15">
      <c r="A53" s="68">
        <v>26</v>
      </c>
      <c r="B53" s="608"/>
      <c r="C53" s="608"/>
      <c r="D53" s="608"/>
      <c r="E53" s="608"/>
      <c r="F53" s="608"/>
      <c r="G53" s="608"/>
      <c r="H53" s="608"/>
      <c r="I53" s="608"/>
      <c r="J53" s="608"/>
      <c r="K53" s="608"/>
      <c r="L53" s="608"/>
      <c r="M53" s="608"/>
      <c r="N53" s="608"/>
      <c r="O53" s="608"/>
      <c r="P53" s="608"/>
      <c r="Q53" s="615"/>
      <c r="R53" s="615"/>
      <c r="S53" s="615"/>
      <c r="T53" s="615"/>
      <c r="U53" s="615"/>
      <c r="V53" s="616"/>
      <c r="W53" s="616"/>
      <c r="X53" s="616"/>
      <c r="Y53" s="616"/>
      <c r="Z53" s="616"/>
      <c r="AA53" s="617"/>
      <c r="AB53" s="617"/>
      <c r="AC53" s="617"/>
      <c r="AD53" s="617"/>
      <c r="AE53" s="617"/>
      <c r="AF53" s="618"/>
      <c r="AG53" s="618"/>
      <c r="AH53" s="618"/>
      <c r="AI53" s="618"/>
      <c r="AJ53" s="618"/>
      <c r="AK53" s="619"/>
      <c r="AL53" s="619"/>
      <c r="AM53" s="619"/>
      <c r="AN53" s="619"/>
      <c r="AO53" s="619"/>
      <c r="AP53" s="616"/>
      <c r="AQ53" s="616"/>
      <c r="AR53" s="616"/>
      <c r="AS53" s="616"/>
      <c r="AT53" s="616"/>
      <c r="AU53" s="616"/>
      <c r="AV53" s="616"/>
      <c r="AW53" s="616"/>
      <c r="AX53" s="616"/>
      <c r="AY53" s="616"/>
      <c r="AZ53" s="620"/>
      <c r="BA53" s="620"/>
      <c r="BB53" s="620"/>
      <c r="BC53" s="620"/>
      <c r="BD53" s="620"/>
      <c r="BE53" s="599"/>
      <c r="BF53" s="599"/>
      <c r="BG53" s="599"/>
      <c r="BH53" s="599"/>
      <c r="BI53" s="599"/>
      <c r="BJ53" s="61"/>
      <c r="BK53" s="61"/>
      <c r="BL53" s="61"/>
      <c r="BM53" s="61"/>
      <c r="BN53" s="61"/>
      <c r="BO53" s="71"/>
      <c r="BP53" s="71"/>
      <c r="BQ53" s="68">
        <v>47</v>
      </c>
      <c r="BR53" s="69"/>
      <c r="BS53" s="608"/>
      <c r="BT53" s="608"/>
      <c r="BU53" s="608"/>
      <c r="BV53" s="608"/>
      <c r="BW53" s="608"/>
      <c r="BX53" s="608"/>
      <c r="BY53" s="608"/>
      <c r="BZ53" s="608"/>
      <c r="CA53" s="608"/>
      <c r="CB53" s="608"/>
      <c r="CC53" s="608"/>
      <c r="CD53" s="608"/>
      <c r="CE53" s="608"/>
      <c r="CF53" s="608"/>
      <c r="CG53" s="608"/>
      <c r="CH53" s="609"/>
      <c r="CI53" s="609"/>
      <c r="CJ53" s="609"/>
      <c r="CK53" s="609"/>
      <c r="CL53" s="609"/>
      <c r="CM53" s="609"/>
      <c r="CN53" s="609"/>
      <c r="CO53" s="609"/>
      <c r="CP53" s="609"/>
      <c r="CQ53" s="609"/>
      <c r="CR53" s="609"/>
      <c r="CS53" s="609"/>
      <c r="CT53" s="609"/>
      <c r="CU53" s="609"/>
      <c r="CV53" s="609"/>
      <c r="CW53" s="609"/>
      <c r="CX53" s="609"/>
      <c r="CY53" s="609"/>
      <c r="CZ53" s="609"/>
      <c r="DA53" s="609"/>
      <c r="DB53" s="609"/>
      <c r="DC53" s="609"/>
      <c r="DD53" s="609"/>
      <c r="DE53" s="609"/>
      <c r="DF53" s="609"/>
      <c r="DG53" s="609"/>
      <c r="DH53" s="609"/>
      <c r="DI53" s="609"/>
      <c r="DJ53" s="609"/>
      <c r="DK53" s="609"/>
      <c r="DL53" s="609"/>
      <c r="DM53" s="609"/>
      <c r="DN53" s="609"/>
      <c r="DO53" s="609"/>
      <c r="DP53" s="609"/>
      <c r="DQ53" s="609"/>
      <c r="DR53" s="609"/>
      <c r="DS53" s="609"/>
      <c r="DT53" s="609"/>
      <c r="DU53" s="609"/>
      <c r="DV53" s="610"/>
      <c r="DW53" s="610"/>
      <c r="DX53" s="610"/>
      <c r="DY53" s="610"/>
      <c r="DZ53" s="610"/>
      <c r="EA53" s="60"/>
      <c r="EB53"/>
      <c r="EC53"/>
      <c r="ED53"/>
      <c r="EE53"/>
      <c r="EF53"/>
      <c r="EG53"/>
      <c r="EH53"/>
      <c r="EI53"/>
      <c r="EJ53"/>
      <c r="EK53"/>
      <c r="EL53"/>
      <c r="EM53"/>
      <c r="EN53"/>
      <c r="EO53"/>
      <c r="EP53"/>
      <c r="EQ53"/>
      <c r="ER53"/>
      <c r="ES53"/>
      <c r="ET53"/>
      <c r="EU53"/>
      <c r="EV53"/>
      <c r="EW53"/>
      <c r="EX53"/>
      <c r="EY53"/>
      <c r="EZ53"/>
      <c r="FA53"/>
      <c r="FB53"/>
      <c r="FC53"/>
      <c r="FD53"/>
      <c r="FE53"/>
      <c r="FF53"/>
      <c r="FG53"/>
      <c r="FH53"/>
      <c r="FI53"/>
      <c r="FJ53"/>
      <c r="FK53"/>
      <c r="FL53"/>
      <c r="FM53"/>
      <c r="FN53"/>
      <c r="FO53"/>
      <c r="FP53"/>
      <c r="FQ53"/>
      <c r="FR53"/>
      <c r="FS53"/>
      <c r="FT53"/>
      <c r="FU53"/>
      <c r="FV53"/>
      <c r="FW53"/>
      <c r="FX53"/>
      <c r="FY53"/>
      <c r="FZ53"/>
      <c r="GA53"/>
      <c r="GB53"/>
      <c r="GC53"/>
      <c r="GD53"/>
      <c r="GE53"/>
      <c r="GF53"/>
      <c r="GG53"/>
      <c r="GH53"/>
      <c r="GI53"/>
      <c r="GJ53"/>
      <c r="GK53"/>
      <c r="GL53"/>
      <c r="GM53"/>
      <c r="GN53"/>
      <c r="GO53"/>
      <c r="GP53"/>
      <c r="GQ53"/>
      <c r="GR53"/>
      <c r="GS53"/>
      <c r="GT53"/>
      <c r="GU53"/>
      <c r="GV53"/>
      <c r="GW53"/>
      <c r="GX53"/>
      <c r="GY53"/>
      <c r="GZ53"/>
      <c r="HA53"/>
      <c r="HB53"/>
      <c r="HC53"/>
      <c r="HD53"/>
      <c r="HE53"/>
      <c r="HF53"/>
      <c r="HG53"/>
      <c r="HH53"/>
      <c r="HI53"/>
      <c r="HJ53"/>
      <c r="HK53"/>
      <c r="HL53"/>
      <c r="HM53"/>
      <c r="HN53"/>
      <c r="HO53"/>
      <c r="HP53"/>
      <c r="HQ53"/>
      <c r="HR53"/>
      <c r="HS53"/>
      <c r="HT53"/>
      <c r="HU53"/>
      <c r="HV53"/>
      <c r="HW53"/>
      <c r="HX53"/>
      <c r="HY53"/>
      <c r="HZ53"/>
      <c r="IA53"/>
      <c r="IB53"/>
      <c r="IC53"/>
      <c r="ID53"/>
      <c r="IE53"/>
      <c r="IF53"/>
      <c r="IG53"/>
      <c r="IH53"/>
      <c r="II53"/>
      <c r="IJ53"/>
      <c r="IK53"/>
      <c r="IL53"/>
      <c r="IM53"/>
      <c r="IN53"/>
      <c r="IO53"/>
      <c r="IP53"/>
      <c r="IQ53"/>
      <c r="IR53"/>
      <c r="IS53"/>
      <c r="IT53"/>
      <c r="IU53"/>
      <c r="IV53"/>
      <c r="IW53"/>
      <c r="IX53"/>
      <c r="IY53"/>
      <c r="IZ53"/>
      <c r="JA53"/>
      <c r="JB53"/>
      <c r="JC53"/>
      <c r="JD53"/>
      <c r="JE53"/>
      <c r="JF53"/>
      <c r="JG53"/>
      <c r="JH53"/>
      <c r="JI53"/>
      <c r="JJ53"/>
      <c r="JK53"/>
      <c r="JL53"/>
      <c r="JM53"/>
      <c r="JN53"/>
      <c r="JO53"/>
      <c r="JP53"/>
      <c r="JQ53"/>
      <c r="JR53"/>
      <c r="JS53"/>
      <c r="JT53"/>
      <c r="JU53"/>
      <c r="JV53"/>
      <c r="JW53"/>
      <c r="JX53"/>
      <c r="JY53"/>
      <c r="JZ53"/>
      <c r="KA53"/>
      <c r="KB53"/>
      <c r="KC53"/>
      <c r="KD53"/>
      <c r="KE53"/>
      <c r="KF53"/>
      <c r="KG53"/>
      <c r="KH53"/>
      <c r="KI53"/>
      <c r="KJ53"/>
      <c r="KK53"/>
      <c r="KL53"/>
      <c r="KM53"/>
      <c r="KN53"/>
      <c r="KO53"/>
      <c r="KP53"/>
      <c r="KQ53"/>
      <c r="KR53"/>
      <c r="KS53"/>
      <c r="KT53"/>
      <c r="KU53"/>
      <c r="KV53"/>
      <c r="KW53"/>
      <c r="KX53"/>
      <c r="KY53"/>
      <c r="KZ53"/>
      <c r="LA53"/>
      <c r="LB53"/>
      <c r="LC53"/>
      <c r="LD53"/>
      <c r="LE53"/>
      <c r="LF53"/>
      <c r="LG53"/>
      <c r="LH53"/>
      <c r="LI53"/>
      <c r="LJ53"/>
      <c r="LK53"/>
      <c r="LL53"/>
      <c r="LM53"/>
      <c r="LN53"/>
      <c r="LO53"/>
      <c r="LP53"/>
      <c r="LQ53"/>
      <c r="LR53"/>
      <c r="LS53"/>
      <c r="LT53"/>
      <c r="LU53"/>
      <c r="LV53"/>
      <c r="LW53"/>
      <c r="LX53"/>
      <c r="LY53"/>
      <c r="LZ53"/>
      <c r="MA53"/>
      <c r="MB53"/>
      <c r="MC53"/>
      <c r="MD53"/>
      <c r="ME53"/>
      <c r="MF53"/>
      <c r="MG53"/>
      <c r="MH53"/>
      <c r="MI53"/>
      <c r="MJ53"/>
      <c r="MK53"/>
      <c r="ML53"/>
      <c r="MM53"/>
      <c r="MN53"/>
      <c r="MO53"/>
      <c r="MP53"/>
      <c r="MQ53"/>
      <c r="MR53"/>
      <c r="MS53"/>
      <c r="MT53"/>
      <c r="MU53"/>
      <c r="MV53"/>
      <c r="MW53"/>
      <c r="MX53"/>
      <c r="MY53"/>
      <c r="MZ53"/>
      <c r="NA53"/>
      <c r="NB53"/>
      <c r="NC53"/>
      <c r="ND53"/>
      <c r="NE53"/>
      <c r="NF53"/>
      <c r="NG53"/>
      <c r="NH53"/>
      <c r="NI53"/>
      <c r="NJ53"/>
      <c r="NK53"/>
      <c r="NL53"/>
      <c r="NM53"/>
      <c r="NN53"/>
      <c r="NO53"/>
      <c r="NP53"/>
      <c r="NQ53"/>
      <c r="NR53"/>
      <c r="NS53"/>
      <c r="NT53"/>
      <c r="NU53"/>
      <c r="NV53"/>
      <c r="NW53"/>
      <c r="NX53"/>
      <c r="NY53"/>
      <c r="NZ53"/>
      <c r="OA53"/>
      <c r="OB53"/>
      <c r="OC53"/>
      <c r="OD53"/>
      <c r="OE53"/>
      <c r="OF53"/>
      <c r="OG53"/>
      <c r="OH53"/>
      <c r="OI53"/>
      <c r="OJ53"/>
      <c r="OK53"/>
      <c r="OL53"/>
      <c r="OM53"/>
      <c r="ON53"/>
      <c r="OO53"/>
      <c r="OP53"/>
      <c r="OQ53"/>
      <c r="OR53"/>
      <c r="OS53"/>
      <c r="OT53"/>
      <c r="OU53"/>
      <c r="OV53"/>
      <c r="OW53"/>
      <c r="OX53"/>
      <c r="OY53"/>
      <c r="OZ53"/>
      <c r="PA53"/>
      <c r="PB53"/>
      <c r="PC53"/>
      <c r="PD53"/>
      <c r="PE53"/>
      <c r="PF53"/>
      <c r="PG53"/>
      <c r="PH53"/>
      <c r="PI53"/>
      <c r="PJ53"/>
      <c r="PK53"/>
      <c r="PL53"/>
      <c r="PM53"/>
      <c r="PN53"/>
      <c r="PO53"/>
      <c r="PP53"/>
      <c r="PQ53"/>
      <c r="PR53"/>
      <c r="PS53"/>
      <c r="PT53"/>
      <c r="PU53"/>
      <c r="PV53"/>
      <c r="PW53"/>
      <c r="PX53"/>
      <c r="PY53"/>
      <c r="PZ53"/>
      <c r="QA53"/>
      <c r="QB53"/>
      <c r="QC53"/>
      <c r="QD53"/>
      <c r="QE53"/>
      <c r="QF53"/>
      <c r="QG53"/>
      <c r="QH53"/>
      <c r="QI53"/>
      <c r="QJ53"/>
      <c r="QK53"/>
      <c r="QL53"/>
      <c r="QM53"/>
      <c r="QN53"/>
      <c r="QO53"/>
      <c r="QP53"/>
      <c r="QQ53"/>
      <c r="QR53"/>
      <c r="QS53"/>
      <c r="QT53"/>
      <c r="QU53"/>
      <c r="QV53"/>
      <c r="QW53"/>
      <c r="QX53"/>
      <c r="QY53"/>
      <c r="QZ53"/>
      <c r="RA53"/>
      <c r="RB53"/>
      <c r="RC53"/>
      <c r="RD53"/>
      <c r="RE53"/>
      <c r="RF53"/>
      <c r="RG53"/>
      <c r="RH53"/>
      <c r="RI53"/>
      <c r="RJ53"/>
      <c r="RK53"/>
      <c r="RL53"/>
      <c r="RM53"/>
      <c r="RN53"/>
      <c r="RO53"/>
      <c r="RP53"/>
      <c r="RQ53"/>
      <c r="RR53"/>
      <c r="RS53"/>
      <c r="RT53"/>
      <c r="RU53"/>
      <c r="RV53"/>
      <c r="RW53"/>
      <c r="RX53"/>
      <c r="RY53"/>
      <c r="RZ53"/>
      <c r="SA53"/>
      <c r="SB53"/>
      <c r="SC53"/>
      <c r="SD53"/>
      <c r="SE53"/>
      <c r="SF53"/>
      <c r="SG53"/>
      <c r="SH53"/>
      <c r="SI53"/>
      <c r="SJ53"/>
      <c r="SK53"/>
      <c r="SL53"/>
      <c r="SM53"/>
      <c r="SN53"/>
      <c r="SO53"/>
      <c r="SP53"/>
      <c r="SQ53"/>
      <c r="SR53"/>
      <c r="SS53"/>
      <c r="ST53"/>
      <c r="SU53"/>
      <c r="SV53"/>
      <c r="SW53"/>
      <c r="SX53"/>
      <c r="SY53"/>
      <c r="SZ53"/>
      <c r="TA53"/>
      <c r="TB53"/>
      <c r="TC53"/>
      <c r="TD53"/>
      <c r="TE53"/>
      <c r="TF53"/>
      <c r="TG53"/>
      <c r="TH53"/>
      <c r="TI53"/>
      <c r="TJ53"/>
      <c r="TK53"/>
      <c r="TL53"/>
      <c r="TM53"/>
      <c r="TN53"/>
      <c r="TO53"/>
      <c r="TP53"/>
      <c r="TQ53"/>
      <c r="TR53"/>
      <c r="TS53"/>
      <c r="TT53"/>
      <c r="TU53"/>
      <c r="TV53"/>
      <c r="TW53"/>
      <c r="TX53"/>
      <c r="TY53"/>
      <c r="TZ53"/>
      <c r="UA53"/>
      <c r="UB53"/>
      <c r="UC53"/>
      <c r="UD53"/>
      <c r="UE53"/>
      <c r="UF53"/>
      <c r="UG53"/>
      <c r="UH53"/>
      <c r="UI53"/>
      <c r="UJ53"/>
      <c r="UK53"/>
      <c r="UL53"/>
      <c r="UM53"/>
      <c r="UN53"/>
      <c r="UO53"/>
      <c r="UP53"/>
      <c r="UQ53"/>
      <c r="UR53"/>
      <c r="US53"/>
      <c r="UT53"/>
      <c r="UU53"/>
      <c r="UV53"/>
      <c r="UW53"/>
      <c r="UX53"/>
      <c r="UY53"/>
      <c r="UZ53"/>
      <c r="VA53"/>
      <c r="VB53"/>
      <c r="VC53"/>
      <c r="VD53"/>
      <c r="VE53"/>
      <c r="VF53"/>
      <c r="VG53"/>
      <c r="VH53"/>
      <c r="VI53"/>
      <c r="VJ53"/>
      <c r="VK53"/>
      <c r="VL53"/>
      <c r="VM53"/>
      <c r="VN53"/>
      <c r="VO53"/>
      <c r="VP53"/>
      <c r="VQ53"/>
      <c r="VR53"/>
      <c r="VS53"/>
      <c r="VT53"/>
      <c r="VU53"/>
      <c r="VV53"/>
      <c r="VW53"/>
      <c r="VX53"/>
      <c r="VY53"/>
      <c r="VZ53"/>
      <c r="WA53"/>
      <c r="WB53"/>
      <c r="WC53"/>
      <c r="WD53"/>
      <c r="WE53"/>
      <c r="WF53"/>
      <c r="WG53"/>
      <c r="WH53"/>
      <c r="WI53"/>
      <c r="WJ53"/>
      <c r="WK53"/>
      <c r="WL53"/>
      <c r="WM53"/>
      <c r="WN53"/>
      <c r="WO53"/>
      <c r="WP53"/>
      <c r="WQ53"/>
      <c r="WR53"/>
      <c r="WS53"/>
      <c r="WT53"/>
      <c r="WU53"/>
      <c r="WV53"/>
      <c r="WW53"/>
      <c r="WX53"/>
      <c r="WY53"/>
      <c r="WZ53"/>
      <c r="XA53"/>
      <c r="XB53"/>
      <c r="XC53"/>
      <c r="XD53"/>
      <c r="XE53"/>
      <c r="XF53"/>
      <c r="XG53"/>
      <c r="XH53"/>
      <c r="XI53"/>
      <c r="XJ53"/>
      <c r="XK53"/>
      <c r="XL53"/>
      <c r="XM53"/>
      <c r="XN53"/>
      <c r="XO53"/>
      <c r="XP53"/>
      <c r="XQ53"/>
      <c r="XR53"/>
      <c r="XS53"/>
      <c r="XT53"/>
      <c r="XU53"/>
      <c r="XV53"/>
      <c r="XW53"/>
      <c r="XX53"/>
      <c r="XY53"/>
      <c r="XZ53"/>
      <c r="YA53"/>
      <c r="YB53"/>
      <c r="YC53"/>
      <c r="YD53"/>
      <c r="YE53"/>
      <c r="YF53"/>
      <c r="YG53"/>
      <c r="YH53"/>
      <c r="YI53"/>
      <c r="YJ53"/>
      <c r="YK53"/>
      <c r="YL53"/>
      <c r="YM53"/>
      <c r="YN53"/>
      <c r="YO53"/>
      <c r="YP53"/>
      <c r="YQ53"/>
      <c r="YR53"/>
      <c r="YS53"/>
      <c r="YT53"/>
      <c r="YU53"/>
      <c r="YV53"/>
      <c r="YW53"/>
      <c r="YX53"/>
      <c r="YY53"/>
      <c r="YZ53"/>
      <c r="ZA53"/>
      <c r="ZB53"/>
      <c r="ZC53"/>
      <c r="ZD53"/>
      <c r="ZE53"/>
      <c r="ZF53"/>
      <c r="ZG53"/>
      <c r="ZH53"/>
      <c r="ZI53"/>
      <c r="ZJ53"/>
      <c r="ZK53"/>
      <c r="ZL53"/>
      <c r="ZM53"/>
      <c r="ZN53"/>
      <c r="ZO53"/>
      <c r="ZP53"/>
      <c r="ZQ53"/>
      <c r="ZR53"/>
      <c r="ZS53"/>
      <c r="ZT53"/>
      <c r="ZU53"/>
      <c r="ZV53"/>
      <c r="ZW53"/>
      <c r="ZX53"/>
      <c r="ZY53"/>
      <c r="ZZ53"/>
      <c r="AAA53"/>
      <c r="AAB53"/>
      <c r="AAC53"/>
      <c r="AAD53"/>
      <c r="AAE53"/>
      <c r="AAF53"/>
      <c r="AAG53"/>
      <c r="AAH53"/>
      <c r="AAI53"/>
      <c r="AAJ53"/>
      <c r="AAK53"/>
      <c r="AAL53"/>
      <c r="AAM53"/>
      <c r="AAN53"/>
      <c r="AAO53"/>
      <c r="AAP53"/>
      <c r="AAQ53"/>
      <c r="AAR53"/>
      <c r="AAS53"/>
      <c r="AAT53"/>
      <c r="AAU53"/>
      <c r="AAV53"/>
      <c r="AAW53"/>
      <c r="AAX53"/>
      <c r="AAY53"/>
      <c r="AAZ53"/>
      <c r="ABA53"/>
      <c r="ABB53"/>
      <c r="ABC53"/>
      <c r="ABD53"/>
      <c r="ABE53"/>
      <c r="ABF53"/>
      <c r="ABG53"/>
      <c r="ABH53"/>
      <c r="ABI53"/>
      <c r="ABJ53"/>
      <c r="ABK53"/>
      <c r="ABL53"/>
      <c r="ABM53"/>
      <c r="ABN53"/>
      <c r="ABO53"/>
      <c r="ABP53"/>
      <c r="ABQ53"/>
      <c r="ABR53"/>
      <c r="ABS53"/>
      <c r="ABT53"/>
      <c r="ABU53"/>
      <c r="ABV53"/>
      <c r="ABW53"/>
      <c r="ABX53"/>
      <c r="ABY53"/>
      <c r="ABZ53"/>
      <c r="ACA53"/>
      <c r="ACB53"/>
      <c r="ACC53"/>
      <c r="ACD53"/>
      <c r="ACE53"/>
      <c r="ACF53"/>
      <c r="ACG53"/>
      <c r="ACH53"/>
      <c r="ACI53"/>
      <c r="ACJ53"/>
      <c r="ACK53"/>
      <c r="ACL53"/>
      <c r="ACM53"/>
      <c r="ACN53"/>
      <c r="ACO53"/>
      <c r="ACP53"/>
      <c r="ACQ53"/>
      <c r="ACR53"/>
      <c r="ACS53"/>
      <c r="ACT53"/>
      <c r="ACU53"/>
      <c r="ACV53"/>
      <c r="ACW53"/>
      <c r="ACX53"/>
      <c r="ACY53"/>
      <c r="ACZ53"/>
      <c r="ADA53"/>
      <c r="ADB53"/>
      <c r="ADC53"/>
      <c r="ADD53"/>
      <c r="ADE53"/>
      <c r="ADF53"/>
      <c r="ADG53"/>
      <c r="ADH53"/>
      <c r="ADI53"/>
      <c r="ADJ53"/>
      <c r="ADK53"/>
      <c r="ADL53"/>
      <c r="ADM53"/>
      <c r="ADN53"/>
      <c r="ADO53"/>
      <c r="ADP53"/>
      <c r="ADQ53"/>
      <c r="ADR53"/>
      <c r="ADS53"/>
      <c r="ADT53"/>
      <c r="ADU53"/>
      <c r="ADV53"/>
      <c r="ADW53"/>
      <c r="ADX53"/>
      <c r="ADY53"/>
      <c r="ADZ53"/>
      <c r="AEA53"/>
      <c r="AEB53"/>
      <c r="AEC53"/>
      <c r="AED53"/>
      <c r="AEE53"/>
      <c r="AEF53"/>
      <c r="AEG53"/>
      <c r="AEH53"/>
      <c r="AEI53"/>
      <c r="AEJ53"/>
      <c r="AEK53"/>
      <c r="AEL53"/>
      <c r="AEM53"/>
      <c r="AEN53"/>
      <c r="AEO53"/>
      <c r="AEP53"/>
      <c r="AEQ53"/>
      <c r="AER53"/>
      <c r="AES53"/>
      <c r="AET53"/>
      <c r="AEU53"/>
      <c r="AEV53"/>
      <c r="AEW53"/>
      <c r="AEX53"/>
      <c r="AEY53"/>
      <c r="AEZ53"/>
      <c r="AFA53"/>
      <c r="AFB53"/>
      <c r="AFC53"/>
      <c r="AFD53"/>
      <c r="AFE53"/>
      <c r="AFF53"/>
      <c r="AFG53"/>
      <c r="AFH53"/>
      <c r="AFI53"/>
      <c r="AFJ53"/>
      <c r="AFK53"/>
      <c r="AFL53"/>
      <c r="AFM53"/>
      <c r="AFN53"/>
      <c r="AFO53"/>
      <c r="AFP53"/>
      <c r="AFQ53"/>
      <c r="AFR53"/>
      <c r="AFS53"/>
      <c r="AFT53"/>
      <c r="AFU53"/>
      <c r="AFV53"/>
      <c r="AFW53"/>
      <c r="AFX53"/>
      <c r="AFY53"/>
      <c r="AFZ53"/>
      <c r="AGA53"/>
      <c r="AGB53"/>
      <c r="AGC53"/>
      <c r="AGD53"/>
      <c r="AGE53"/>
      <c r="AGF53"/>
      <c r="AGG53"/>
      <c r="AGH53"/>
      <c r="AGI53"/>
      <c r="AGJ53"/>
      <c r="AGK53"/>
      <c r="AGL53"/>
      <c r="AGM53"/>
      <c r="AGN53"/>
      <c r="AGO53"/>
      <c r="AGP53"/>
      <c r="AGQ53"/>
      <c r="AGR53"/>
      <c r="AGS53"/>
      <c r="AGT53"/>
      <c r="AGU53"/>
      <c r="AGV53"/>
      <c r="AGW53"/>
      <c r="AGX53"/>
      <c r="AGY53"/>
      <c r="AGZ53"/>
      <c r="AHA53"/>
      <c r="AHB53"/>
      <c r="AHC53"/>
      <c r="AHD53"/>
      <c r="AHE53"/>
      <c r="AHF53"/>
      <c r="AHG53"/>
      <c r="AHH53"/>
      <c r="AHI53"/>
      <c r="AHJ53"/>
      <c r="AHK53"/>
      <c r="AHL53"/>
      <c r="AHM53"/>
      <c r="AHN53"/>
      <c r="AHO53"/>
      <c r="AHP53"/>
      <c r="AHQ53"/>
      <c r="AHR53"/>
      <c r="AHS53"/>
      <c r="AHT53"/>
      <c r="AHU53"/>
      <c r="AHV53"/>
      <c r="AHW53"/>
      <c r="AHX53"/>
      <c r="AHY53"/>
      <c r="AHZ53"/>
      <c r="AIA53"/>
      <c r="AIB53"/>
      <c r="AIC53"/>
      <c r="AID53"/>
      <c r="AIE53"/>
      <c r="AIF53"/>
      <c r="AIG53"/>
      <c r="AIH53"/>
      <c r="AII53"/>
      <c r="AIJ53"/>
      <c r="AIK53"/>
      <c r="AIL53"/>
      <c r="AIM53"/>
      <c r="AIN53"/>
      <c r="AIO53"/>
      <c r="AIP53"/>
      <c r="AIQ53"/>
      <c r="AIR53"/>
      <c r="AIS53"/>
      <c r="AIT53"/>
      <c r="AIU53"/>
      <c r="AIV53"/>
      <c r="AIW53"/>
      <c r="AIX53"/>
      <c r="AIY53"/>
      <c r="AIZ53"/>
      <c r="AJA53"/>
      <c r="AJB53"/>
      <c r="AJC53"/>
      <c r="AJD53"/>
      <c r="AJE53"/>
      <c r="AJF53"/>
      <c r="AJG53"/>
      <c r="AJH53"/>
      <c r="AJI53"/>
      <c r="AJJ53"/>
      <c r="AJK53"/>
      <c r="AJL53"/>
      <c r="AJM53"/>
      <c r="AJN53"/>
      <c r="AJO53"/>
      <c r="AJP53"/>
      <c r="AJQ53"/>
      <c r="AJR53"/>
      <c r="AJS53"/>
      <c r="AJT53"/>
      <c r="AJU53"/>
      <c r="AJV53"/>
      <c r="AJW53"/>
      <c r="AJX53"/>
      <c r="AJY53"/>
      <c r="AJZ53"/>
      <c r="AKA53"/>
      <c r="AKB53"/>
      <c r="AKC53"/>
      <c r="AKD53"/>
      <c r="AKE53"/>
      <c r="AKF53"/>
      <c r="AKG53"/>
      <c r="AKH53"/>
      <c r="AKI53"/>
      <c r="AKJ53"/>
      <c r="AKK53"/>
      <c r="AKL53"/>
      <c r="AKM53"/>
      <c r="AKN53"/>
      <c r="AKO53"/>
      <c r="AKP53"/>
      <c r="AKQ53"/>
      <c r="AKR53"/>
      <c r="AKS53"/>
      <c r="AKT53"/>
      <c r="AKU53"/>
      <c r="AKV53"/>
      <c r="AKW53"/>
      <c r="AKX53"/>
      <c r="AKY53"/>
      <c r="AKZ53"/>
      <c r="ALA53"/>
      <c r="ALB53"/>
      <c r="ALC53"/>
      <c r="ALD53"/>
      <c r="ALE53"/>
      <c r="ALF53"/>
      <c r="ALG53"/>
      <c r="ALH53"/>
      <c r="ALI53"/>
      <c r="ALJ53"/>
      <c r="ALK53"/>
      <c r="ALL53"/>
      <c r="ALM53"/>
      <c r="ALN53"/>
      <c r="ALO53"/>
      <c r="ALP53"/>
      <c r="ALQ53"/>
      <c r="ALR53"/>
      <c r="ALS53"/>
      <c r="ALT53"/>
      <c r="ALU53"/>
      <c r="ALV53"/>
      <c r="ALW53"/>
      <c r="ALX53"/>
      <c r="ALY53"/>
      <c r="ALZ53"/>
      <c r="AMA53"/>
      <c r="AMB53"/>
      <c r="AMC53"/>
      <c r="AMD53"/>
      <c r="AME53"/>
      <c r="AMF53"/>
      <c r="AMG53"/>
      <c r="AMH53"/>
      <c r="AMI53"/>
      <c r="AMJ53"/>
    </row>
    <row r="54" spans="1:1024" ht="26.25" customHeight="1" x14ac:dyDescent="0.15">
      <c r="A54" s="68">
        <v>27</v>
      </c>
      <c r="B54" s="608"/>
      <c r="C54" s="608"/>
      <c r="D54" s="608"/>
      <c r="E54" s="608"/>
      <c r="F54" s="608"/>
      <c r="G54" s="608"/>
      <c r="H54" s="608"/>
      <c r="I54" s="608"/>
      <c r="J54" s="608"/>
      <c r="K54" s="608"/>
      <c r="L54" s="608"/>
      <c r="M54" s="608"/>
      <c r="N54" s="608"/>
      <c r="O54" s="608"/>
      <c r="P54" s="608"/>
      <c r="Q54" s="615"/>
      <c r="R54" s="615"/>
      <c r="S54" s="615"/>
      <c r="T54" s="615"/>
      <c r="U54" s="615"/>
      <c r="V54" s="616"/>
      <c r="W54" s="616"/>
      <c r="X54" s="616"/>
      <c r="Y54" s="616"/>
      <c r="Z54" s="616"/>
      <c r="AA54" s="617"/>
      <c r="AB54" s="617"/>
      <c r="AC54" s="617"/>
      <c r="AD54" s="617"/>
      <c r="AE54" s="617"/>
      <c r="AF54" s="618"/>
      <c r="AG54" s="618"/>
      <c r="AH54" s="618"/>
      <c r="AI54" s="618"/>
      <c r="AJ54" s="618"/>
      <c r="AK54" s="619"/>
      <c r="AL54" s="619"/>
      <c r="AM54" s="619"/>
      <c r="AN54" s="619"/>
      <c r="AO54" s="619"/>
      <c r="AP54" s="616"/>
      <c r="AQ54" s="616"/>
      <c r="AR54" s="616"/>
      <c r="AS54" s="616"/>
      <c r="AT54" s="616"/>
      <c r="AU54" s="616"/>
      <c r="AV54" s="616"/>
      <c r="AW54" s="616"/>
      <c r="AX54" s="616"/>
      <c r="AY54" s="616"/>
      <c r="AZ54" s="620"/>
      <c r="BA54" s="620"/>
      <c r="BB54" s="620"/>
      <c r="BC54" s="620"/>
      <c r="BD54" s="620"/>
      <c r="BE54" s="599"/>
      <c r="BF54" s="599"/>
      <c r="BG54" s="599"/>
      <c r="BH54" s="599"/>
      <c r="BI54" s="599"/>
      <c r="BJ54" s="61"/>
      <c r="BK54" s="61"/>
      <c r="BL54" s="61"/>
      <c r="BM54" s="61"/>
      <c r="BN54" s="61"/>
      <c r="BO54" s="71"/>
      <c r="BP54" s="71"/>
      <c r="BQ54" s="68">
        <v>48</v>
      </c>
      <c r="BR54" s="69"/>
      <c r="BS54" s="608"/>
      <c r="BT54" s="608"/>
      <c r="BU54" s="608"/>
      <c r="BV54" s="608"/>
      <c r="BW54" s="608"/>
      <c r="BX54" s="608"/>
      <c r="BY54" s="608"/>
      <c r="BZ54" s="608"/>
      <c r="CA54" s="608"/>
      <c r="CB54" s="608"/>
      <c r="CC54" s="608"/>
      <c r="CD54" s="608"/>
      <c r="CE54" s="608"/>
      <c r="CF54" s="608"/>
      <c r="CG54" s="608"/>
      <c r="CH54" s="609"/>
      <c r="CI54" s="609"/>
      <c r="CJ54" s="609"/>
      <c r="CK54" s="609"/>
      <c r="CL54" s="609"/>
      <c r="CM54" s="609"/>
      <c r="CN54" s="609"/>
      <c r="CO54" s="609"/>
      <c r="CP54" s="609"/>
      <c r="CQ54" s="609"/>
      <c r="CR54" s="609"/>
      <c r="CS54" s="609"/>
      <c r="CT54" s="609"/>
      <c r="CU54" s="609"/>
      <c r="CV54" s="609"/>
      <c r="CW54" s="609"/>
      <c r="CX54" s="609"/>
      <c r="CY54" s="609"/>
      <c r="CZ54" s="609"/>
      <c r="DA54" s="609"/>
      <c r="DB54" s="609"/>
      <c r="DC54" s="609"/>
      <c r="DD54" s="609"/>
      <c r="DE54" s="609"/>
      <c r="DF54" s="609"/>
      <c r="DG54" s="609"/>
      <c r="DH54" s="609"/>
      <c r="DI54" s="609"/>
      <c r="DJ54" s="609"/>
      <c r="DK54" s="609"/>
      <c r="DL54" s="609"/>
      <c r="DM54" s="609"/>
      <c r="DN54" s="609"/>
      <c r="DO54" s="609"/>
      <c r="DP54" s="609"/>
      <c r="DQ54" s="609"/>
      <c r="DR54" s="609"/>
      <c r="DS54" s="609"/>
      <c r="DT54" s="609"/>
      <c r="DU54" s="609"/>
      <c r="DV54" s="610"/>
      <c r="DW54" s="610"/>
      <c r="DX54" s="610"/>
      <c r="DY54" s="610"/>
      <c r="DZ54" s="610"/>
      <c r="EA54" s="60"/>
      <c r="EB54"/>
      <c r="EC54"/>
      <c r="ED54"/>
      <c r="EE54"/>
      <c r="EF54"/>
      <c r="EG54"/>
      <c r="EH54"/>
      <c r="EI54"/>
      <c r="EJ54"/>
      <c r="EK54"/>
      <c r="EL54"/>
      <c r="EM54"/>
      <c r="EN54"/>
      <c r="EO54"/>
      <c r="EP54"/>
      <c r="EQ54"/>
      <c r="ER54"/>
      <c r="ES54"/>
      <c r="ET54"/>
      <c r="EU54"/>
      <c r="EV54"/>
      <c r="EW54"/>
      <c r="EX54"/>
      <c r="EY54"/>
      <c r="EZ54"/>
      <c r="FA54"/>
      <c r="FB54"/>
      <c r="FC54"/>
      <c r="FD54"/>
      <c r="FE54"/>
      <c r="FF54"/>
      <c r="FG54"/>
      <c r="FH54"/>
      <c r="FI54"/>
      <c r="FJ54"/>
      <c r="FK54"/>
      <c r="FL54"/>
      <c r="FM54"/>
      <c r="FN54"/>
      <c r="FO54"/>
      <c r="FP54"/>
      <c r="FQ54"/>
      <c r="FR54"/>
      <c r="FS54"/>
      <c r="FT54"/>
      <c r="FU54"/>
      <c r="FV54"/>
      <c r="FW54"/>
      <c r="FX54"/>
      <c r="FY54"/>
      <c r="FZ54"/>
      <c r="GA54"/>
      <c r="GB54"/>
      <c r="GC54"/>
      <c r="GD54"/>
      <c r="GE54"/>
      <c r="GF54"/>
      <c r="GG54"/>
      <c r="GH54"/>
      <c r="GI54"/>
      <c r="GJ54"/>
      <c r="GK54"/>
      <c r="GL54"/>
      <c r="GM54"/>
      <c r="GN54"/>
      <c r="GO54"/>
      <c r="GP54"/>
      <c r="GQ54"/>
      <c r="GR54"/>
      <c r="GS54"/>
      <c r="GT54"/>
      <c r="GU54"/>
      <c r="GV54"/>
      <c r="GW54"/>
      <c r="GX54"/>
      <c r="GY54"/>
      <c r="GZ54"/>
      <c r="HA54"/>
      <c r="HB54"/>
      <c r="HC54"/>
      <c r="HD54"/>
      <c r="HE54"/>
      <c r="HF54"/>
      <c r="HG54"/>
      <c r="HH54"/>
      <c r="HI54"/>
      <c r="HJ54"/>
      <c r="HK54"/>
      <c r="HL54"/>
      <c r="HM54"/>
      <c r="HN54"/>
      <c r="HO54"/>
      <c r="HP54"/>
      <c r="HQ54"/>
      <c r="HR54"/>
      <c r="HS54"/>
      <c r="HT54"/>
      <c r="HU54"/>
      <c r="HV54"/>
      <c r="HW54"/>
      <c r="HX54"/>
      <c r="HY54"/>
      <c r="HZ54"/>
      <c r="IA54"/>
      <c r="IB54"/>
      <c r="IC54"/>
      <c r="ID54"/>
      <c r="IE54"/>
      <c r="IF54"/>
      <c r="IG54"/>
      <c r="IH54"/>
      <c r="II54"/>
      <c r="IJ54"/>
      <c r="IK54"/>
      <c r="IL54"/>
      <c r="IM54"/>
      <c r="IN54"/>
      <c r="IO54"/>
      <c r="IP54"/>
      <c r="IQ54"/>
      <c r="IR54"/>
      <c r="IS54"/>
      <c r="IT54"/>
      <c r="IU54"/>
      <c r="IV54"/>
      <c r="IW54"/>
      <c r="IX54"/>
      <c r="IY54"/>
      <c r="IZ54"/>
      <c r="JA54"/>
      <c r="JB54"/>
      <c r="JC54"/>
      <c r="JD54"/>
      <c r="JE54"/>
      <c r="JF54"/>
      <c r="JG54"/>
      <c r="JH54"/>
      <c r="JI54"/>
      <c r="JJ54"/>
      <c r="JK54"/>
      <c r="JL54"/>
      <c r="JM54"/>
      <c r="JN54"/>
      <c r="JO54"/>
      <c r="JP54"/>
      <c r="JQ54"/>
      <c r="JR54"/>
      <c r="JS54"/>
      <c r="JT54"/>
      <c r="JU54"/>
      <c r="JV54"/>
      <c r="JW54"/>
      <c r="JX54"/>
      <c r="JY54"/>
      <c r="JZ54"/>
      <c r="KA54"/>
      <c r="KB54"/>
      <c r="KC54"/>
      <c r="KD54"/>
      <c r="KE54"/>
      <c r="KF54"/>
      <c r="KG54"/>
      <c r="KH54"/>
      <c r="KI54"/>
      <c r="KJ54"/>
      <c r="KK54"/>
      <c r="KL54"/>
      <c r="KM54"/>
      <c r="KN54"/>
      <c r="KO54"/>
      <c r="KP54"/>
      <c r="KQ54"/>
      <c r="KR54"/>
      <c r="KS54"/>
      <c r="KT54"/>
      <c r="KU54"/>
      <c r="KV54"/>
      <c r="KW54"/>
      <c r="KX54"/>
      <c r="KY54"/>
      <c r="KZ54"/>
      <c r="LA54"/>
      <c r="LB54"/>
      <c r="LC54"/>
      <c r="LD54"/>
      <c r="LE54"/>
      <c r="LF54"/>
      <c r="LG54"/>
      <c r="LH54"/>
      <c r="LI54"/>
      <c r="LJ54"/>
      <c r="LK54"/>
      <c r="LL54"/>
      <c r="LM54"/>
      <c r="LN54"/>
      <c r="LO54"/>
      <c r="LP54"/>
      <c r="LQ54"/>
      <c r="LR54"/>
      <c r="LS54"/>
      <c r="LT54"/>
      <c r="LU54"/>
      <c r="LV54"/>
      <c r="LW54"/>
      <c r="LX54"/>
      <c r="LY54"/>
      <c r="LZ54"/>
      <c r="MA54"/>
      <c r="MB54"/>
      <c r="MC54"/>
      <c r="MD54"/>
      <c r="ME54"/>
      <c r="MF54"/>
      <c r="MG54"/>
      <c r="MH54"/>
      <c r="MI54"/>
      <c r="MJ54"/>
      <c r="MK54"/>
      <c r="ML54"/>
      <c r="MM54"/>
      <c r="MN54"/>
      <c r="MO54"/>
      <c r="MP54"/>
      <c r="MQ54"/>
      <c r="MR54"/>
      <c r="MS54"/>
      <c r="MT54"/>
      <c r="MU54"/>
      <c r="MV54"/>
      <c r="MW54"/>
      <c r="MX54"/>
      <c r="MY54"/>
      <c r="MZ54"/>
      <c r="NA54"/>
      <c r="NB54"/>
      <c r="NC54"/>
      <c r="ND54"/>
      <c r="NE54"/>
      <c r="NF54"/>
      <c r="NG54"/>
      <c r="NH54"/>
      <c r="NI54"/>
      <c r="NJ54"/>
      <c r="NK54"/>
      <c r="NL54"/>
      <c r="NM54"/>
      <c r="NN54"/>
      <c r="NO54"/>
      <c r="NP54"/>
      <c r="NQ54"/>
      <c r="NR54"/>
      <c r="NS54"/>
      <c r="NT54"/>
      <c r="NU54"/>
      <c r="NV54"/>
      <c r="NW54"/>
      <c r="NX54"/>
      <c r="NY54"/>
      <c r="NZ54"/>
      <c r="OA54"/>
      <c r="OB54"/>
      <c r="OC54"/>
      <c r="OD54"/>
      <c r="OE54"/>
      <c r="OF54"/>
      <c r="OG54"/>
      <c r="OH54"/>
      <c r="OI54"/>
      <c r="OJ54"/>
      <c r="OK54"/>
      <c r="OL54"/>
      <c r="OM54"/>
      <c r="ON54"/>
      <c r="OO54"/>
      <c r="OP54"/>
      <c r="OQ54"/>
      <c r="OR54"/>
      <c r="OS54"/>
      <c r="OT54"/>
      <c r="OU54"/>
      <c r="OV54"/>
      <c r="OW54"/>
      <c r="OX54"/>
      <c r="OY54"/>
      <c r="OZ54"/>
      <c r="PA54"/>
      <c r="PB54"/>
      <c r="PC54"/>
      <c r="PD54"/>
      <c r="PE54"/>
      <c r="PF54"/>
      <c r="PG54"/>
      <c r="PH54"/>
      <c r="PI54"/>
      <c r="PJ54"/>
      <c r="PK54"/>
      <c r="PL54"/>
      <c r="PM54"/>
      <c r="PN54"/>
      <c r="PO54"/>
      <c r="PP54"/>
      <c r="PQ54"/>
      <c r="PR54"/>
      <c r="PS54"/>
      <c r="PT54"/>
      <c r="PU54"/>
      <c r="PV54"/>
      <c r="PW54"/>
      <c r="PX54"/>
      <c r="PY54"/>
      <c r="PZ54"/>
      <c r="QA54"/>
      <c r="QB54"/>
      <c r="QC54"/>
      <c r="QD54"/>
      <c r="QE54"/>
      <c r="QF54"/>
      <c r="QG54"/>
      <c r="QH54"/>
      <c r="QI54"/>
      <c r="QJ54"/>
      <c r="QK54"/>
      <c r="QL54"/>
      <c r="QM54"/>
      <c r="QN54"/>
      <c r="QO54"/>
      <c r="QP54"/>
      <c r="QQ54"/>
      <c r="QR54"/>
      <c r="QS54"/>
      <c r="QT54"/>
      <c r="QU54"/>
      <c r="QV54"/>
      <c r="QW54"/>
      <c r="QX54"/>
      <c r="QY54"/>
      <c r="QZ54"/>
      <c r="RA54"/>
      <c r="RB54"/>
      <c r="RC54"/>
      <c r="RD54"/>
      <c r="RE54"/>
      <c r="RF54"/>
      <c r="RG54"/>
      <c r="RH54"/>
      <c r="RI54"/>
      <c r="RJ54"/>
      <c r="RK54"/>
      <c r="RL54"/>
      <c r="RM54"/>
      <c r="RN54"/>
      <c r="RO54"/>
      <c r="RP54"/>
      <c r="RQ54"/>
      <c r="RR54"/>
      <c r="RS54"/>
      <c r="RT54"/>
      <c r="RU54"/>
      <c r="RV54"/>
      <c r="RW54"/>
      <c r="RX54"/>
      <c r="RY54"/>
      <c r="RZ54"/>
      <c r="SA54"/>
      <c r="SB54"/>
      <c r="SC54"/>
      <c r="SD54"/>
      <c r="SE54"/>
      <c r="SF54"/>
      <c r="SG54"/>
      <c r="SH54"/>
      <c r="SI54"/>
      <c r="SJ54"/>
      <c r="SK54"/>
      <c r="SL54"/>
      <c r="SM54"/>
      <c r="SN54"/>
      <c r="SO54"/>
      <c r="SP54"/>
      <c r="SQ54"/>
      <c r="SR54"/>
      <c r="SS54"/>
      <c r="ST54"/>
      <c r="SU54"/>
      <c r="SV54"/>
      <c r="SW54"/>
      <c r="SX54"/>
      <c r="SY54"/>
      <c r="SZ54"/>
      <c r="TA54"/>
      <c r="TB54"/>
      <c r="TC54"/>
      <c r="TD54"/>
      <c r="TE54"/>
      <c r="TF54"/>
      <c r="TG54"/>
      <c r="TH54"/>
      <c r="TI54"/>
      <c r="TJ54"/>
      <c r="TK54"/>
      <c r="TL54"/>
      <c r="TM54"/>
      <c r="TN54"/>
      <c r="TO54"/>
      <c r="TP54"/>
      <c r="TQ54"/>
      <c r="TR54"/>
      <c r="TS54"/>
      <c r="TT54"/>
      <c r="TU54"/>
      <c r="TV54"/>
      <c r="TW54"/>
      <c r="TX54"/>
      <c r="TY54"/>
      <c r="TZ54"/>
      <c r="UA54"/>
      <c r="UB54"/>
      <c r="UC54"/>
      <c r="UD54"/>
      <c r="UE54"/>
      <c r="UF54"/>
      <c r="UG54"/>
      <c r="UH54"/>
      <c r="UI54"/>
      <c r="UJ54"/>
      <c r="UK54"/>
      <c r="UL54"/>
      <c r="UM54"/>
      <c r="UN54"/>
      <c r="UO54"/>
      <c r="UP54"/>
      <c r="UQ54"/>
      <c r="UR54"/>
      <c r="US54"/>
      <c r="UT54"/>
      <c r="UU54"/>
      <c r="UV54"/>
      <c r="UW54"/>
      <c r="UX54"/>
      <c r="UY54"/>
      <c r="UZ54"/>
      <c r="VA54"/>
      <c r="VB54"/>
      <c r="VC54"/>
      <c r="VD54"/>
      <c r="VE54"/>
      <c r="VF54"/>
      <c r="VG54"/>
      <c r="VH54"/>
      <c r="VI54"/>
      <c r="VJ54"/>
      <c r="VK54"/>
      <c r="VL54"/>
      <c r="VM54"/>
      <c r="VN54"/>
      <c r="VO54"/>
      <c r="VP54"/>
      <c r="VQ54"/>
      <c r="VR54"/>
      <c r="VS54"/>
      <c r="VT54"/>
      <c r="VU54"/>
      <c r="VV54"/>
      <c r="VW54"/>
      <c r="VX54"/>
      <c r="VY54"/>
      <c r="VZ54"/>
      <c r="WA54"/>
      <c r="WB54"/>
      <c r="WC54"/>
      <c r="WD54"/>
      <c r="WE54"/>
      <c r="WF54"/>
      <c r="WG54"/>
      <c r="WH54"/>
      <c r="WI54"/>
      <c r="WJ54"/>
      <c r="WK54"/>
      <c r="WL54"/>
      <c r="WM54"/>
      <c r="WN54"/>
      <c r="WO54"/>
      <c r="WP54"/>
      <c r="WQ54"/>
      <c r="WR54"/>
      <c r="WS54"/>
      <c r="WT54"/>
      <c r="WU54"/>
      <c r="WV54"/>
      <c r="WW54"/>
      <c r="WX54"/>
      <c r="WY54"/>
      <c r="WZ54"/>
      <c r="XA54"/>
      <c r="XB54"/>
      <c r="XC54"/>
      <c r="XD54"/>
      <c r="XE54"/>
      <c r="XF54"/>
      <c r="XG54"/>
      <c r="XH54"/>
      <c r="XI54"/>
      <c r="XJ54"/>
      <c r="XK54"/>
      <c r="XL54"/>
      <c r="XM54"/>
      <c r="XN54"/>
      <c r="XO54"/>
      <c r="XP54"/>
      <c r="XQ54"/>
      <c r="XR54"/>
      <c r="XS54"/>
      <c r="XT54"/>
      <c r="XU54"/>
      <c r="XV54"/>
      <c r="XW54"/>
      <c r="XX54"/>
      <c r="XY54"/>
      <c r="XZ54"/>
      <c r="YA54"/>
      <c r="YB54"/>
      <c r="YC54"/>
      <c r="YD54"/>
      <c r="YE54"/>
      <c r="YF54"/>
      <c r="YG54"/>
      <c r="YH54"/>
      <c r="YI54"/>
      <c r="YJ54"/>
      <c r="YK54"/>
      <c r="YL54"/>
      <c r="YM54"/>
      <c r="YN54"/>
      <c r="YO54"/>
      <c r="YP54"/>
      <c r="YQ54"/>
      <c r="YR54"/>
      <c r="YS54"/>
      <c r="YT54"/>
      <c r="YU54"/>
      <c r="YV54"/>
      <c r="YW54"/>
      <c r="YX54"/>
      <c r="YY54"/>
      <c r="YZ54"/>
      <c r="ZA54"/>
      <c r="ZB54"/>
      <c r="ZC54"/>
      <c r="ZD54"/>
      <c r="ZE54"/>
      <c r="ZF54"/>
      <c r="ZG54"/>
      <c r="ZH54"/>
      <c r="ZI54"/>
      <c r="ZJ54"/>
      <c r="ZK54"/>
      <c r="ZL54"/>
      <c r="ZM54"/>
      <c r="ZN54"/>
      <c r="ZO54"/>
      <c r="ZP54"/>
      <c r="ZQ54"/>
      <c r="ZR54"/>
      <c r="ZS54"/>
      <c r="ZT54"/>
      <c r="ZU54"/>
      <c r="ZV54"/>
      <c r="ZW54"/>
      <c r="ZX54"/>
      <c r="ZY54"/>
      <c r="ZZ54"/>
      <c r="AAA54"/>
      <c r="AAB54"/>
      <c r="AAC54"/>
      <c r="AAD54"/>
      <c r="AAE54"/>
      <c r="AAF54"/>
      <c r="AAG54"/>
      <c r="AAH54"/>
      <c r="AAI54"/>
      <c r="AAJ54"/>
      <c r="AAK54"/>
      <c r="AAL54"/>
      <c r="AAM54"/>
      <c r="AAN54"/>
      <c r="AAO54"/>
      <c r="AAP54"/>
      <c r="AAQ54"/>
      <c r="AAR54"/>
      <c r="AAS54"/>
      <c r="AAT54"/>
      <c r="AAU54"/>
      <c r="AAV54"/>
      <c r="AAW54"/>
      <c r="AAX54"/>
      <c r="AAY54"/>
      <c r="AAZ54"/>
      <c r="ABA54"/>
      <c r="ABB54"/>
      <c r="ABC54"/>
      <c r="ABD54"/>
      <c r="ABE54"/>
      <c r="ABF54"/>
      <c r="ABG54"/>
      <c r="ABH54"/>
      <c r="ABI54"/>
      <c r="ABJ54"/>
      <c r="ABK54"/>
      <c r="ABL54"/>
      <c r="ABM54"/>
      <c r="ABN54"/>
      <c r="ABO54"/>
      <c r="ABP54"/>
      <c r="ABQ54"/>
      <c r="ABR54"/>
      <c r="ABS54"/>
      <c r="ABT54"/>
      <c r="ABU54"/>
      <c r="ABV54"/>
      <c r="ABW54"/>
      <c r="ABX54"/>
      <c r="ABY54"/>
      <c r="ABZ54"/>
      <c r="ACA54"/>
      <c r="ACB54"/>
      <c r="ACC54"/>
      <c r="ACD54"/>
      <c r="ACE54"/>
      <c r="ACF54"/>
      <c r="ACG54"/>
      <c r="ACH54"/>
      <c r="ACI54"/>
      <c r="ACJ54"/>
      <c r="ACK54"/>
      <c r="ACL54"/>
      <c r="ACM54"/>
      <c r="ACN54"/>
      <c r="ACO54"/>
      <c r="ACP54"/>
      <c r="ACQ54"/>
      <c r="ACR54"/>
      <c r="ACS54"/>
      <c r="ACT54"/>
      <c r="ACU54"/>
      <c r="ACV54"/>
      <c r="ACW54"/>
      <c r="ACX54"/>
      <c r="ACY54"/>
      <c r="ACZ54"/>
      <c r="ADA54"/>
      <c r="ADB54"/>
      <c r="ADC54"/>
      <c r="ADD54"/>
      <c r="ADE54"/>
      <c r="ADF54"/>
      <c r="ADG54"/>
      <c r="ADH54"/>
      <c r="ADI54"/>
      <c r="ADJ54"/>
      <c r="ADK54"/>
      <c r="ADL54"/>
      <c r="ADM54"/>
      <c r="ADN54"/>
      <c r="ADO54"/>
      <c r="ADP54"/>
      <c r="ADQ54"/>
      <c r="ADR54"/>
      <c r="ADS54"/>
      <c r="ADT54"/>
      <c r="ADU54"/>
      <c r="ADV54"/>
      <c r="ADW54"/>
      <c r="ADX54"/>
      <c r="ADY54"/>
      <c r="ADZ54"/>
      <c r="AEA54"/>
      <c r="AEB54"/>
      <c r="AEC54"/>
      <c r="AED54"/>
      <c r="AEE54"/>
      <c r="AEF54"/>
      <c r="AEG54"/>
      <c r="AEH54"/>
      <c r="AEI54"/>
      <c r="AEJ54"/>
      <c r="AEK54"/>
      <c r="AEL54"/>
      <c r="AEM54"/>
      <c r="AEN54"/>
      <c r="AEO54"/>
      <c r="AEP54"/>
      <c r="AEQ54"/>
      <c r="AER54"/>
      <c r="AES54"/>
      <c r="AET54"/>
      <c r="AEU54"/>
      <c r="AEV54"/>
      <c r="AEW54"/>
      <c r="AEX54"/>
      <c r="AEY54"/>
      <c r="AEZ54"/>
      <c r="AFA54"/>
      <c r="AFB54"/>
      <c r="AFC54"/>
      <c r="AFD54"/>
      <c r="AFE54"/>
      <c r="AFF54"/>
      <c r="AFG54"/>
      <c r="AFH54"/>
      <c r="AFI54"/>
      <c r="AFJ54"/>
      <c r="AFK54"/>
      <c r="AFL54"/>
      <c r="AFM54"/>
      <c r="AFN54"/>
      <c r="AFO54"/>
      <c r="AFP54"/>
      <c r="AFQ54"/>
      <c r="AFR54"/>
      <c r="AFS54"/>
      <c r="AFT54"/>
      <c r="AFU54"/>
      <c r="AFV54"/>
      <c r="AFW54"/>
      <c r="AFX54"/>
      <c r="AFY54"/>
      <c r="AFZ54"/>
      <c r="AGA54"/>
      <c r="AGB54"/>
      <c r="AGC54"/>
      <c r="AGD54"/>
      <c r="AGE54"/>
      <c r="AGF54"/>
      <c r="AGG54"/>
      <c r="AGH54"/>
      <c r="AGI54"/>
      <c r="AGJ54"/>
      <c r="AGK54"/>
      <c r="AGL54"/>
      <c r="AGM54"/>
      <c r="AGN54"/>
      <c r="AGO54"/>
      <c r="AGP54"/>
      <c r="AGQ54"/>
      <c r="AGR54"/>
      <c r="AGS54"/>
      <c r="AGT54"/>
      <c r="AGU54"/>
      <c r="AGV54"/>
      <c r="AGW54"/>
      <c r="AGX54"/>
      <c r="AGY54"/>
      <c r="AGZ54"/>
      <c r="AHA54"/>
      <c r="AHB54"/>
      <c r="AHC54"/>
      <c r="AHD54"/>
      <c r="AHE54"/>
      <c r="AHF54"/>
      <c r="AHG54"/>
      <c r="AHH54"/>
      <c r="AHI54"/>
      <c r="AHJ54"/>
      <c r="AHK54"/>
      <c r="AHL54"/>
      <c r="AHM54"/>
      <c r="AHN54"/>
      <c r="AHO54"/>
      <c r="AHP54"/>
      <c r="AHQ54"/>
      <c r="AHR54"/>
      <c r="AHS54"/>
      <c r="AHT54"/>
      <c r="AHU54"/>
      <c r="AHV54"/>
      <c r="AHW54"/>
      <c r="AHX54"/>
      <c r="AHY54"/>
      <c r="AHZ54"/>
      <c r="AIA54"/>
      <c r="AIB54"/>
      <c r="AIC54"/>
      <c r="AID54"/>
      <c r="AIE54"/>
      <c r="AIF54"/>
      <c r="AIG54"/>
      <c r="AIH54"/>
      <c r="AII54"/>
      <c r="AIJ54"/>
      <c r="AIK54"/>
      <c r="AIL54"/>
      <c r="AIM54"/>
      <c r="AIN54"/>
      <c r="AIO54"/>
      <c r="AIP54"/>
      <c r="AIQ54"/>
      <c r="AIR54"/>
      <c r="AIS54"/>
      <c r="AIT54"/>
      <c r="AIU54"/>
      <c r="AIV54"/>
      <c r="AIW54"/>
      <c r="AIX54"/>
      <c r="AIY54"/>
      <c r="AIZ54"/>
      <c r="AJA54"/>
      <c r="AJB54"/>
      <c r="AJC54"/>
      <c r="AJD54"/>
      <c r="AJE54"/>
      <c r="AJF54"/>
      <c r="AJG54"/>
      <c r="AJH54"/>
      <c r="AJI54"/>
      <c r="AJJ54"/>
      <c r="AJK54"/>
      <c r="AJL54"/>
      <c r="AJM54"/>
      <c r="AJN54"/>
      <c r="AJO54"/>
      <c r="AJP54"/>
      <c r="AJQ54"/>
      <c r="AJR54"/>
      <c r="AJS54"/>
      <c r="AJT54"/>
      <c r="AJU54"/>
      <c r="AJV54"/>
      <c r="AJW54"/>
      <c r="AJX54"/>
      <c r="AJY54"/>
      <c r="AJZ54"/>
      <c r="AKA54"/>
      <c r="AKB54"/>
      <c r="AKC54"/>
      <c r="AKD54"/>
      <c r="AKE54"/>
      <c r="AKF54"/>
      <c r="AKG54"/>
      <c r="AKH54"/>
      <c r="AKI54"/>
      <c r="AKJ54"/>
      <c r="AKK54"/>
      <c r="AKL54"/>
      <c r="AKM54"/>
      <c r="AKN54"/>
      <c r="AKO54"/>
      <c r="AKP54"/>
      <c r="AKQ54"/>
      <c r="AKR54"/>
      <c r="AKS54"/>
      <c r="AKT54"/>
      <c r="AKU54"/>
      <c r="AKV54"/>
      <c r="AKW54"/>
      <c r="AKX54"/>
      <c r="AKY54"/>
      <c r="AKZ54"/>
      <c r="ALA54"/>
      <c r="ALB54"/>
      <c r="ALC54"/>
      <c r="ALD54"/>
      <c r="ALE54"/>
      <c r="ALF54"/>
      <c r="ALG54"/>
      <c r="ALH54"/>
      <c r="ALI54"/>
      <c r="ALJ54"/>
      <c r="ALK54"/>
      <c r="ALL54"/>
      <c r="ALM54"/>
      <c r="ALN54"/>
      <c r="ALO54"/>
      <c r="ALP54"/>
      <c r="ALQ54"/>
      <c r="ALR54"/>
      <c r="ALS54"/>
      <c r="ALT54"/>
      <c r="ALU54"/>
      <c r="ALV54"/>
      <c r="ALW54"/>
      <c r="ALX54"/>
      <c r="ALY54"/>
      <c r="ALZ54"/>
      <c r="AMA54"/>
      <c r="AMB54"/>
      <c r="AMC54"/>
      <c r="AMD54"/>
      <c r="AME54"/>
      <c r="AMF54"/>
      <c r="AMG54"/>
      <c r="AMH54"/>
      <c r="AMI54"/>
      <c r="AMJ54"/>
    </row>
    <row r="55" spans="1:1024" ht="26.25" customHeight="1" x14ac:dyDescent="0.15">
      <c r="A55" s="68">
        <v>28</v>
      </c>
      <c r="B55" s="608"/>
      <c r="C55" s="608"/>
      <c r="D55" s="608"/>
      <c r="E55" s="608"/>
      <c r="F55" s="608"/>
      <c r="G55" s="608"/>
      <c r="H55" s="608"/>
      <c r="I55" s="608"/>
      <c r="J55" s="608"/>
      <c r="K55" s="608"/>
      <c r="L55" s="608"/>
      <c r="M55" s="608"/>
      <c r="N55" s="608"/>
      <c r="O55" s="608"/>
      <c r="P55" s="608"/>
      <c r="Q55" s="615"/>
      <c r="R55" s="615"/>
      <c r="S55" s="615"/>
      <c r="T55" s="615"/>
      <c r="U55" s="615"/>
      <c r="V55" s="616"/>
      <c r="W55" s="616"/>
      <c r="X55" s="616"/>
      <c r="Y55" s="616"/>
      <c r="Z55" s="616"/>
      <c r="AA55" s="617"/>
      <c r="AB55" s="617"/>
      <c r="AC55" s="617"/>
      <c r="AD55" s="617"/>
      <c r="AE55" s="617"/>
      <c r="AF55" s="618"/>
      <c r="AG55" s="618"/>
      <c r="AH55" s="618"/>
      <c r="AI55" s="618"/>
      <c r="AJ55" s="618"/>
      <c r="AK55" s="619"/>
      <c r="AL55" s="619"/>
      <c r="AM55" s="619"/>
      <c r="AN55" s="619"/>
      <c r="AO55" s="619"/>
      <c r="AP55" s="616"/>
      <c r="AQ55" s="616"/>
      <c r="AR55" s="616"/>
      <c r="AS55" s="616"/>
      <c r="AT55" s="616"/>
      <c r="AU55" s="616"/>
      <c r="AV55" s="616"/>
      <c r="AW55" s="616"/>
      <c r="AX55" s="616"/>
      <c r="AY55" s="616"/>
      <c r="AZ55" s="620"/>
      <c r="BA55" s="620"/>
      <c r="BB55" s="620"/>
      <c r="BC55" s="620"/>
      <c r="BD55" s="620"/>
      <c r="BE55" s="599"/>
      <c r="BF55" s="599"/>
      <c r="BG55" s="599"/>
      <c r="BH55" s="599"/>
      <c r="BI55" s="599"/>
      <c r="BJ55" s="61"/>
      <c r="BK55" s="61"/>
      <c r="BL55" s="61"/>
      <c r="BM55" s="61"/>
      <c r="BN55" s="61"/>
      <c r="BO55" s="71"/>
      <c r="BP55" s="71"/>
      <c r="BQ55" s="68">
        <v>49</v>
      </c>
      <c r="BR55" s="69"/>
      <c r="BS55" s="608"/>
      <c r="BT55" s="608"/>
      <c r="BU55" s="608"/>
      <c r="BV55" s="608"/>
      <c r="BW55" s="608"/>
      <c r="BX55" s="608"/>
      <c r="BY55" s="608"/>
      <c r="BZ55" s="608"/>
      <c r="CA55" s="608"/>
      <c r="CB55" s="608"/>
      <c r="CC55" s="608"/>
      <c r="CD55" s="608"/>
      <c r="CE55" s="608"/>
      <c r="CF55" s="608"/>
      <c r="CG55" s="608"/>
      <c r="CH55" s="609"/>
      <c r="CI55" s="609"/>
      <c r="CJ55" s="609"/>
      <c r="CK55" s="609"/>
      <c r="CL55" s="609"/>
      <c r="CM55" s="609"/>
      <c r="CN55" s="609"/>
      <c r="CO55" s="609"/>
      <c r="CP55" s="609"/>
      <c r="CQ55" s="609"/>
      <c r="CR55" s="609"/>
      <c r="CS55" s="609"/>
      <c r="CT55" s="609"/>
      <c r="CU55" s="609"/>
      <c r="CV55" s="609"/>
      <c r="CW55" s="609"/>
      <c r="CX55" s="609"/>
      <c r="CY55" s="609"/>
      <c r="CZ55" s="609"/>
      <c r="DA55" s="609"/>
      <c r="DB55" s="609"/>
      <c r="DC55" s="609"/>
      <c r="DD55" s="609"/>
      <c r="DE55" s="609"/>
      <c r="DF55" s="609"/>
      <c r="DG55" s="609"/>
      <c r="DH55" s="609"/>
      <c r="DI55" s="609"/>
      <c r="DJ55" s="609"/>
      <c r="DK55" s="609"/>
      <c r="DL55" s="609"/>
      <c r="DM55" s="609"/>
      <c r="DN55" s="609"/>
      <c r="DO55" s="609"/>
      <c r="DP55" s="609"/>
      <c r="DQ55" s="609"/>
      <c r="DR55" s="609"/>
      <c r="DS55" s="609"/>
      <c r="DT55" s="609"/>
      <c r="DU55" s="609"/>
      <c r="DV55" s="610"/>
      <c r="DW55" s="610"/>
      <c r="DX55" s="610"/>
      <c r="DY55" s="610"/>
      <c r="DZ55" s="610"/>
      <c r="EA55" s="60"/>
      <c r="EB55"/>
      <c r="EC55"/>
      <c r="ED55"/>
      <c r="EE55"/>
      <c r="EF55"/>
      <c r="EG55"/>
      <c r="EH55"/>
      <c r="EI55"/>
      <c r="EJ55"/>
      <c r="EK55"/>
      <c r="EL55"/>
      <c r="EM55"/>
      <c r="EN55"/>
      <c r="EO55"/>
      <c r="EP55"/>
      <c r="EQ55"/>
      <c r="ER55"/>
      <c r="ES55"/>
      <c r="ET55"/>
      <c r="EU55"/>
      <c r="EV55"/>
      <c r="EW55"/>
      <c r="EX55"/>
      <c r="EY55"/>
      <c r="EZ55"/>
      <c r="FA55"/>
      <c r="FB55"/>
      <c r="FC55"/>
      <c r="FD55"/>
      <c r="FE55"/>
      <c r="FF55"/>
      <c r="FG55"/>
      <c r="FH55"/>
      <c r="FI55"/>
      <c r="FJ55"/>
      <c r="FK55"/>
      <c r="FL55"/>
      <c r="FM55"/>
      <c r="FN55"/>
      <c r="FO55"/>
      <c r="FP55"/>
      <c r="FQ55"/>
      <c r="FR55"/>
      <c r="FS55"/>
      <c r="FT55"/>
      <c r="FU55"/>
      <c r="FV55"/>
      <c r="FW55"/>
      <c r="FX55"/>
      <c r="FY55"/>
      <c r="FZ55"/>
      <c r="GA55"/>
      <c r="GB55"/>
      <c r="GC55"/>
      <c r="GD55"/>
      <c r="GE55"/>
      <c r="GF55"/>
      <c r="GG55"/>
      <c r="GH55"/>
      <c r="GI55"/>
      <c r="GJ55"/>
      <c r="GK55"/>
      <c r="GL55"/>
      <c r="GM55"/>
      <c r="GN55"/>
      <c r="GO55"/>
      <c r="GP55"/>
      <c r="GQ55"/>
      <c r="GR55"/>
      <c r="GS55"/>
      <c r="GT55"/>
      <c r="GU55"/>
      <c r="GV55"/>
      <c r="GW55"/>
      <c r="GX55"/>
      <c r="GY55"/>
      <c r="GZ55"/>
      <c r="HA55"/>
      <c r="HB55"/>
      <c r="HC55"/>
      <c r="HD55"/>
      <c r="HE55"/>
      <c r="HF55"/>
      <c r="HG55"/>
      <c r="HH55"/>
      <c r="HI55"/>
      <c r="HJ55"/>
      <c r="HK55"/>
      <c r="HL55"/>
      <c r="HM55"/>
      <c r="HN55"/>
      <c r="HO55"/>
      <c r="HP55"/>
      <c r="HQ55"/>
      <c r="HR55"/>
      <c r="HS55"/>
      <c r="HT55"/>
      <c r="HU55"/>
      <c r="HV55"/>
      <c r="HW55"/>
      <c r="HX55"/>
      <c r="HY55"/>
      <c r="HZ55"/>
      <c r="IA55"/>
      <c r="IB55"/>
      <c r="IC55"/>
      <c r="ID55"/>
      <c r="IE55"/>
      <c r="IF55"/>
      <c r="IG55"/>
      <c r="IH55"/>
      <c r="II55"/>
      <c r="IJ55"/>
      <c r="IK55"/>
      <c r="IL55"/>
      <c r="IM55"/>
      <c r="IN55"/>
      <c r="IO55"/>
      <c r="IP55"/>
      <c r="IQ55"/>
      <c r="IR55"/>
      <c r="IS55"/>
      <c r="IT55"/>
      <c r="IU55"/>
      <c r="IV55"/>
      <c r="IW55"/>
      <c r="IX55"/>
      <c r="IY55"/>
      <c r="IZ55"/>
      <c r="JA55"/>
      <c r="JB55"/>
      <c r="JC55"/>
      <c r="JD55"/>
      <c r="JE55"/>
      <c r="JF55"/>
      <c r="JG55"/>
      <c r="JH55"/>
      <c r="JI55"/>
      <c r="JJ55"/>
      <c r="JK55"/>
      <c r="JL55"/>
      <c r="JM55"/>
      <c r="JN55"/>
      <c r="JO55"/>
      <c r="JP55"/>
      <c r="JQ55"/>
      <c r="JR55"/>
      <c r="JS55"/>
      <c r="JT55"/>
      <c r="JU55"/>
      <c r="JV55"/>
      <c r="JW55"/>
      <c r="JX55"/>
      <c r="JY55"/>
      <c r="JZ55"/>
      <c r="KA55"/>
      <c r="KB55"/>
      <c r="KC55"/>
      <c r="KD55"/>
      <c r="KE55"/>
      <c r="KF55"/>
      <c r="KG55"/>
      <c r="KH55"/>
      <c r="KI55"/>
      <c r="KJ55"/>
      <c r="KK55"/>
      <c r="KL55"/>
      <c r="KM55"/>
      <c r="KN55"/>
      <c r="KO55"/>
      <c r="KP55"/>
      <c r="KQ55"/>
      <c r="KR55"/>
      <c r="KS55"/>
      <c r="KT55"/>
      <c r="KU55"/>
      <c r="KV55"/>
      <c r="KW55"/>
      <c r="KX55"/>
      <c r="KY55"/>
      <c r="KZ55"/>
      <c r="LA55"/>
      <c r="LB55"/>
      <c r="LC55"/>
      <c r="LD55"/>
      <c r="LE55"/>
      <c r="LF55"/>
      <c r="LG55"/>
      <c r="LH55"/>
      <c r="LI55"/>
      <c r="LJ55"/>
      <c r="LK55"/>
      <c r="LL55"/>
      <c r="LM55"/>
      <c r="LN55"/>
      <c r="LO55"/>
      <c r="LP55"/>
      <c r="LQ55"/>
      <c r="LR55"/>
      <c r="LS55"/>
      <c r="LT55"/>
      <c r="LU55"/>
      <c r="LV55"/>
      <c r="LW55"/>
      <c r="LX55"/>
      <c r="LY55"/>
      <c r="LZ55"/>
      <c r="MA55"/>
      <c r="MB55"/>
      <c r="MC55"/>
      <c r="MD55"/>
      <c r="ME55"/>
      <c r="MF55"/>
      <c r="MG55"/>
      <c r="MH55"/>
      <c r="MI55"/>
      <c r="MJ55"/>
      <c r="MK55"/>
      <c r="ML55"/>
      <c r="MM55"/>
      <c r="MN55"/>
      <c r="MO55"/>
      <c r="MP55"/>
      <c r="MQ55"/>
      <c r="MR55"/>
      <c r="MS55"/>
      <c r="MT55"/>
      <c r="MU55"/>
      <c r="MV55"/>
      <c r="MW55"/>
      <c r="MX55"/>
      <c r="MY55"/>
      <c r="MZ55"/>
      <c r="NA55"/>
      <c r="NB55"/>
      <c r="NC55"/>
      <c r="ND55"/>
      <c r="NE55"/>
      <c r="NF55"/>
      <c r="NG55"/>
      <c r="NH55"/>
      <c r="NI55"/>
      <c r="NJ55"/>
      <c r="NK55"/>
      <c r="NL55"/>
      <c r="NM55"/>
      <c r="NN55"/>
      <c r="NO55"/>
      <c r="NP55"/>
      <c r="NQ55"/>
      <c r="NR55"/>
      <c r="NS55"/>
      <c r="NT55"/>
      <c r="NU55"/>
      <c r="NV55"/>
      <c r="NW55"/>
      <c r="NX55"/>
      <c r="NY55"/>
      <c r="NZ55"/>
      <c r="OA55"/>
      <c r="OB55"/>
      <c r="OC55"/>
      <c r="OD55"/>
      <c r="OE55"/>
      <c r="OF55"/>
      <c r="OG55"/>
      <c r="OH55"/>
      <c r="OI55"/>
      <c r="OJ55"/>
      <c r="OK55"/>
      <c r="OL55"/>
      <c r="OM55"/>
      <c r="ON55"/>
      <c r="OO55"/>
      <c r="OP55"/>
      <c r="OQ55"/>
      <c r="OR55"/>
      <c r="OS55"/>
      <c r="OT55"/>
      <c r="OU55"/>
      <c r="OV55"/>
      <c r="OW55"/>
      <c r="OX55"/>
      <c r="OY55"/>
      <c r="OZ55"/>
      <c r="PA55"/>
      <c r="PB55"/>
      <c r="PC55"/>
      <c r="PD55"/>
      <c r="PE55"/>
      <c r="PF55"/>
      <c r="PG55"/>
      <c r="PH55"/>
      <c r="PI55"/>
      <c r="PJ55"/>
      <c r="PK55"/>
      <c r="PL55"/>
      <c r="PM55"/>
      <c r="PN55"/>
      <c r="PO55"/>
      <c r="PP55"/>
      <c r="PQ55"/>
      <c r="PR55"/>
      <c r="PS55"/>
      <c r="PT55"/>
      <c r="PU55"/>
      <c r="PV55"/>
      <c r="PW55"/>
      <c r="PX55"/>
      <c r="PY55"/>
      <c r="PZ55"/>
      <c r="QA55"/>
      <c r="QB55"/>
      <c r="QC55"/>
      <c r="QD55"/>
      <c r="QE55"/>
      <c r="QF55"/>
      <c r="QG55"/>
      <c r="QH55"/>
      <c r="QI55"/>
      <c r="QJ55"/>
      <c r="QK55"/>
      <c r="QL55"/>
      <c r="QM55"/>
      <c r="QN55"/>
      <c r="QO55"/>
      <c r="QP55"/>
      <c r="QQ55"/>
      <c r="QR55"/>
      <c r="QS55"/>
      <c r="QT55"/>
      <c r="QU55"/>
      <c r="QV55"/>
      <c r="QW55"/>
      <c r="QX55"/>
      <c r="QY55"/>
      <c r="QZ55"/>
      <c r="RA55"/>
      <c r="RB55"/>
      <c r="RC55"/>
      <c r="RD55"/>
      <c r="RE55"/>
      <c r="RF55"/>
      <c r="RG55"/>
      <c r="RH55"/>
      <c r="RI55"/>
      <c r="RJ55"/>
      <c r="RK55"/>
      <c r="RL55"/>
      <c r="RM55"/>
      <c r="RN55"/>
      <c r="RO55"/>
      <c r="RP55"/>
      <c r="RQ55"/>
      <c r="RR55"/>
      <c r="RS55"/>
      <c r="RT55"/>
      <c r="RU55"/>
      <c r="RV55"/>
      <c r="RW55"/>
      <c r="RX55"/>
      <c r="RY55"/>
      <c r="RZ55"/>
      <c r="SA55"/>
      <c r="SB55"/>
      <c r="SC55"/>
      <c r="SD55"/>
      <c r="SE55"/>
      <c r="SF55"/>
      <c r="SG55"/>
      <c r="SH55"/>
      <c r="SI55"/>
      <c r="SJ55"/>
      <c r="SK55"/>
      <c r="SL55"/>
      <c r="SM55"/>
      <c r="SN55"/>
      <c r="SO55"/>
      <c r="SP55"/>
      <c r="SQ55"/>
      <c r="SR55"/>
      <c r="SS55"/>
      <c r="ST55"/>
      <c r="SU55"/>
      <c r="SV55"/>
      <c r="SW55"/>
      <c r="SX55"/>
      <c r="SY55"/>
      <c r="SZ55"/>
      <c r="TA55"/>
      <c r="TB55"/>
      <c r="TC55"/>
      <c r="TD55"/>
      <c r="TE55"/>
      <c r="TF55"/>
      <c r="TG55"/>
      <c r="TH55"/>
      <c r="TI55"/>
      <c r="TJ55"/>
      <c r="TK55"/>
      <c r="TL55"/>
      <c r="TM55"/>
      <c r="TN55"/>
      <c r="TO55"/>
      <c r="TP55"/>
      <c r="TQ55"/>
      <c r="TR55"/>
      <c r="TS55"/>
      <c r="TT55"/>
      <c r="TU55"/>
      <c r="TV55"/>
      <c r="TW55"/>
      <c r="TX55"/>
      <c r="TY55"/>
      <c r="TZ55"/>
      <c r="UA55"/>
      <c r="UB55"/>
      <c r="UC55"/>
      <c r="UD55"/>
      <c r="UE55"/>
      <c r="UF55"/>
      <c r="UG55"/>
      <c r="UH55"/>
      <c r="UI55"/>
      <c r="UJ55"/>
      <c r="UK55"/>
      <c r="UL55"/>
      <c r="UM55"/>
      <c r="UN55"/>
      <c r="UO55"/>
      <c r="UP55"/>
      <c r="UQ55"/>
      <c r="UR55"/>
      <c r="US55"/>
      <c r="UT55"/>
      <c r="UU55"/>
      <c r="UV55"/>
      <c r="UW55"/>
      <c r="UX55"/>
      <c r="UY55"/>
      <c r="UZ55"/>
      <c r="VA55"/>
      <c r="VB55"/>
      <c r="VC55"/>
      <c r="VD55"/>
      <c r="VE55"/>
      <c r="VF55"/>
      <c r="VG55"/>
      <c r="VH55"/>
      <c r="VI55"/>
      <c r="VJ55"/>
      <c r="VK55"/>
      <c r="VL55"/>
      <c r="VM55"/>
      <c r="VN55"/>
      <c r="VO55"/>
      <c r="VP55"/>
      <c r="VQ55"/>
      <c r="VR55"/>
      <c r="VS55"/>
      <c r="VT55"/>
      <c r="VU55"/>
      <c r="VV55"/>
      <c r="VW55"/>
      <c r="VX55"/>
      <c r="VY55"/>
      <c r="VZ55"/>
      <c r="WA55"/>
      <c r="WB55"/>
      <c r="WC55"/>
      <c r="WD55"/>
      <c r="WE55"/>
      <c r="WF55"/>
      <c r="WG55"/>
      <c r="WH55"/>
      <c r="WI55"/>
      <c r="WJ55"/>
      <c r="WK55"/>
      <c r="WL55"/>
      <c r="WM55"/>
      <c r="WN55"/>
      <c r="WO55"/>
      <c r="WP55"/>
      <c r="WQ55"/>
      <c r="WR55"/>
      <c r="WS55"/>
      <c r="WT55"/>
      <c r="WU55"/>
      <c r="WV55"/>
      <c r="WW55"/>
      <c r="WX55"/>
      <c r="WY55"/>
      <c r="WZ55"/>
      <c r="XA55"/>
      <c r="XB55"/>
      <c r="XC55"/>
      <c r="XD55"/>
      <c r="XE55"/>
      <c r="XF55"/>
      <c r="XG55"/>
      <c r="XH55"/>
      <c r="XI55"/>
      <c r="XJ55"/>
      <c r="XK55"/>
      <c r="XL55"/>
      <c r="XM55"/>
      <c r="XN55"/>
      <c r="XO55"/>
      <c r="XP55"/>
      <c r="XQ55"/>
      <c r="XR55"/>
      <c r="XS55"/>
      <c r="XT55"/>
      <c r="XU55"/>
      <c r="XV55"/>
      <c r="XW55"/>
      <c r="XX55"/>
      <c r="XY55"/>
      <c r="XZ55"/>
      <c r="YA55"/>
      <c r="YB55"/>
      <c r="YC55"/>
      <c r="YD55"/>
      <c r="YE55"/>
      <c r="YF55"/>
      <c r="YG55"/>
      <c r="YH55"/>
      <c r="YI55"/>
      <c r="YJ55"/>
      <c r="YK55"/>
      <c r="YL55"/>
      <c r="YM55"/>
      <c r="YN55"/>
      <c r="YO55"/>
      <c r="YP55"/>
      <c r="YQ55"/>
      <c r="YR55"/>
      <c r="YS55"/>
      <c r="YT55"/>
      <c r="YU55"/>
      <c r="YV55"/>
      <c r="YW55"/>
      <c r="YX55"/>
      <c r="YY55"/>
      <c r="YZ55"/>
      <c r="ZA55"/>
      <c r="ZB55"/>
      <c r="ZC55"/>
      <c r="ZD55"/>
      <c r="ZE55"/>
      <c r="ZF55"/>
      <c r="ZG55"/>
      <c r="ZH55"/>
      <c r="ZI55"/>
      <c r="ZJ55"/>
      <c r="ZK55"/>
      <c r="ZL55"/>
      <c r="ZM55"/>
      <c r="ZN55"/>
      <c r="ZO55"/>
      <c r="ZP55"/>
      <c r="ZQ55"/>
      <c r="ZR55"/>
      <c r="ZS55"/>
      <c r="ZT55"/>
      <c r="ZU55"/>
      <c r="ZV55"/>
      <c r="ZW55"/>
      <c r="ZX55"/>
      <c r="ZY55"/>
      <c r="ZZ55"/>
      <c r="AAA55"/>
      <c r="AAB55"/>
      <c r="AAC55"/>
      <c r="AAD55"/>
      <c r="AAE55"/>
      <c r="AAF55"/>
      <c r="AAG55"/>
      <c r="AAH55"/>
      <c r="AAI55"/>
      <c r="AAJ55"/>
      <c r="AAK55"/>
      <c r="AAL55"/>
      <c r="AAM55"/>
      <c r="AAN55"/>
      <c r="AAO55"/>
      <c r="AAP55"/>
      <c r="AAQ55"/>
      <c r="AAR55"/>
      <c r="AAS55"/>
      <c r="AAT55"/>
      <c r="AAU55"/>
      <c r="AAV55"/>
      <c r="AAW55"/>
      <c r="AAX55"/>
      <c r="AAY55"/>
      <c r="AAZ55"/>
      <c r="ABA55"/>
      <c r="ABB55"/>
      <c r="ABC55"/>
      <c r="ABD55"/>
      <c r="ABE55"/>
      <c r="ABF55"/>
      <c r="ABG55"/>
      <c r="ABH55"/>
      <c r="ABI55"/>
      <c r="ABJ55"/>
      <c r="ABK55"/>
      <c r="ABL55"/>
      <c r="ABM55"/>
      <c r="ABN55"/>
      <c r="ABO55"/>
      <c r="ABP55"/>
      <c r="ABQ55"/>
      <c r="ABR55"/>
      <c r="ABS55"/>
      <c r="ABT55"/>
      <c r="ABU55"/>
      <c r="ABV55"/>
      <c r="ABW55"/>
      <c r="ABX55"/>
      <c r="ABY55"/>
      <c r="ABZ55"/>
      <c r="ACA55"/>
      <c r="ACB55"/>
      <c r="ACC55"/>
      <c r="ACD55"/>
      <c r="ACE55"/>
      <c r="ACF55"/>
      <c r="ACG55"/>
      <c r="ACH55"/>
      <c r="ACI55"/>
      <c r="ACJ55"/>
      <c r="ACK55"/>
      <c r="ACL55"/>
      <c r="ACM55"/>
      <c r="ACN55"/>
      <c r="ACO55"/>
      <c r="ACP55"/>
      <c r="ACQ55"/>
      <c r="ACR55"/>
      <c r="ACS55"/>
      <c r="ACT55"/>
      <c r="ACU55"/>
      <c r="ACV55"/>
      <c r="ACW55"/>
      <c r="ACX55"/>
      <c r="ACY55"/>
      <c r="ACZ55"/>
      <c r="ADA55"/>
      <c r="ADB55"/>
      <c r="ADC55"/>
      <c r="ADD55"/>
      <c r="ADE55"/>
      <c r="ADF55"/>
      <c r="ADG55"/>
      <c r="ADH55"/>
      <c r="ADI55"/>
      <c r="ADJ55"/>
      <c r="ADK55"/>
      <c r="ADL55"/>
      <c r="ADM55"/>
      <c r="ADN55"/>
      <c r="ADO55"/>
      <c r="ADP55"/>
      <c r="ADQ55"/>
      <c r="ADR55"/>
      <c r="ADS55"/>
      <c r="ADT55"/>
      <c r="ADU55"/>
      <c r="ADV55"/>
      <c r="ADW55"/>
      <c r="ADX55"/>
      <c r="ADY55"/>
      <c r="ADZ55"/>
      <c r="AEA55"/>
      <c r="AEB55"/>
      <c r="AEC55"/>
      <c r="AED55"/>
      <c r="AEE55"/>
      <c r="AEF55"/>
      <c r="AEG55"/>
      <c r="AEH55"/>
      <c r="AEI55"/>
      <c r="AEJ55"/>
      <c r="AEK55"/>
      <c r="AEL55"/>
      <c r="AEM55"/>
      <c r="AEN55"/>
      <c r="AEO55"/>
      <c r="AEP55"/>
      <c r="AEQ55"/>
      <c r="AER55"/>
      <c r="AES55"/>
      <c r="AET55"/>
      <c r="AEU55"/>
      <c r="AEV55"/>
      <c r="AEW55"/>
      <c r="AEX55"/>
      <c r="AEY55"/>
      <c r="AEZ55"/>
      <c r="AFA55"/>
      <c r="AFB55"/>
      <c r="AFC55"/>
      <c r="AFD55"/>
      <c r="AFE55"/>
      <c r="AFF55"/>
      <c r="AFG55"/>
      <c r="AFH55"/>
      <c r="AFI55"/>
      <c r="AFJ55"/>
      <c r="AFK55"/>
      <c r="AFL55"/>
      <c r="AFM55"/>
      <c r="AFN55"/>
      <c r="AFO55"/>
      <c r="AFP55"/>
      <c r="AFQ55"/>
      <c r="AFR55"/>
      <c r="AFS55"/>
      <c r="AFT55"/>
      <c r="AFU55"/>
      <c r="AFV55"/>
      <c r="AFW55"/>
      <c r="AFX55"/>
      <c r="AFY55"/>
      <c r="AFZ55"/>
      <c r="AGA55"/>
      <c r="AGB55"/>
      <c r="AGC55"/>
      <c r="AGD55"/>
      <c r="AGE55"/>
      <c r="AGF55"/>
      <c r="AGG55"/>
      <c r="AGH55"/>
      <c r="AGI55"/>
      <c r="AGJ55"/>
      <c r="AGK55"/>
      <c r="AGL55"/>
      <c r="AGM55"/>
      <c r="AGN55"/>
      <c r="AGO55"/>
      <c r="AGP55"/>
      <c r="AGQ55"/>
      <c r="AGR55"/>
      <c r="AGS55"/>
      <c r="AGT55"/>
      <c r="AGU55"/>
      <c r="AGV55"/>
      <c r="AGW55"/>
      <c r="AGX55"/>
      <c r="AGY55"/>
      <c r="AGZ55"/>
      <c r="AHA55"/>
      <c r="AHB55"/>
      <c r="AHC55"/>
      <c r="AHD55"/>
      <c r="AHE55"/>
      <c r="AHF55"/>
      <c r="AHG55"/>
      <c r="AHH55"/>
      <c r="AHI55"/>
      <c r="AHJ55"/>
      <c r="AHK55"/>
      <c r="AHL55"/>
      <c r="AHM55"/>
      <c r="AHN55"/>
      <c r="AHO55"/>
      <c r="AHP55"/>
      <c r="AHQ55"/>
      <c r="AHR55"/>
      <c r="AHS55"/>
      <c r="AHT55"/>
      <c r="AHU55"/>
      <c r="AHV55"/>
      <c r="AHW55"/>
      <c r="AHX55"/>
      <c r="AHY55"/>
      <c r="AHZ55"/>
      <c r="AIA55"/>
      <c r="AIB55"/>
      <c r="AIC55"/>
      <c r="AID55"/>
      <c r="AIE55"/>
      <c r="AIF55"/>
      <c r="AIG55"/>
      <c r="AIH55"/>
      <c r="AII55"/>
      <c r="AIJ55"/>
      <c r="AIK55"/>
      <c r="AIL55"/>
      <c r="AIM55"/>
      <c r="AIN55"/>
      <c r="AIO55"/>
      <c r="AIP55"/>
      <c r="AIQ55"/>
      <c r="AIR55"/>
      <c r="AIS55"/>
      <c r="AIT55"/>
      <c r="AIU55"/>
      <c r="AIV55"/>
      <c r="AIW55"/>
      <c r="AIX55"/>
      <c r="AIY55"/>
      <c r="AIZ55"/>
      <c r="AJA55"/>
      <c r="AJB55"/>
      <c r="AJC55"/>
      <c r="AJD55"/>
      <c r="AJE55"/>
      <c r="AJF55"/>
      <c r="AJG55"/>
      <c r="AJH55"/>
      <c r="AJI55"/>
      <c r="AJJ55"/>
      <c r="AJK55"/>
      <c r="AJL55"/>
      <c r="AJM55"/>
      <c r="AJN55"/>
      <c r="AJO55"/>
      <c r="AJP55"/>
      <c r="AJQ55"/>
      <c r="AJR55"/>
      <c r="AJS55"/>
      <c r="AJT55"/>
      <c r="AJU55"/>
      <c r="AJV55"/>
      <c r="AJW55"/>
      <c r="AJX55"/>
      <c r="AJY55"/>
      <c r="AJZ55"/>
      <c r="AKA55"/>
      <c r="AKB55"/>
      <c r="AKC55"/>
      <c r="AKD55"/>
      <c r="AKE55"/>
      <c r="AKF55"/>
      <c r="AKG55"/>
      <c r="AKH55"/>
      <c r="AKI55"/>
      <c r="AKJ55"/>
      <c r="AKK55"/>
      <c r="AKL55"/>
      <c r="AKM55"/>
      <c r="AKN55"/>
      <c r="AKO55"/>
      <c r="AKP55"/>
      <c r="AKQ55"/>
      <c r="AKR55"/>
      <c r="AKS55"/>
      <c r="AKT55"/>
      <c r="AKU55"/>
      <c r="AKV55"/>
      <c r="AKW55"/>
      <c r="AKX55"/>
      <c r="AKY55"/>
      <c r="AKZ55"/>
      <c r="ALA55"/>
      <c r="ALB55"/>
      <c r="ALC55"/>
      <c r="ALD55"/>
      <c r="ALE55"/>
      <c r="ALF55"/>
      <c r="ALG55"/>
      <c r="ALH55"/>
      <c r="ALI55"/>
      <c r="ALJ55"/>
      <c r="ALK55"/>
      <c r="ALL55"/>
      <c r="ALM55"/>
      <c r="ALN55"/>
      <c r="ALO55"/>
      <c r="ALP55"/>
      <c r="ALQ55"/>
      <c r="ALR55"/>
      <c r="ALS55"/>
      <c r="ALT55"/>
      <c r="ALU55"/>
      <c r="ALV55"/>
      <c r="ALW55"/>
      <c r="ALX55"/>
      <c r="ALY55"/>
      <c r="ALZ55"/>
      <c r="AMA55"/>
      <c r="AMB55"/>
      <c r="AMC55"/>
      <c r="AMD55"/>
      <c r="AME55"/>
      <c r="AMF55"/>
      <c r="AMG55"/>
      <c r="AMH55"/>
      <c r="AMI55"/>
      <c r="AMJ55"/>
    </row>
    <row r="56" spans="1:1024" ht="26.25" customHeight="1" x14ac:dyDescent="0.15">
      <c r="A56" s="68">
        <v>29</v>
      </c>
      <c r="B56" s="608"/>
      <c r="C56" s="608"/>
      <c r="D56" s="608"/>
      <c r="E56" s="608"/>
      <c r="F56" s="608"/>
      <c r="G56" s="608"/>
      <c r="H56" s="608"/>
      <c r="I56" s="608"/>
      <c r="J56" s="608"/>
      <c r="K56" s="608"/>
      <c r="L56" s="608"/>
      <c r="M56" s="608"/>
      <c r="N56" s="608"/>
      <c r="O56" s="608"/>
      <c r="P56" s="608"/>
      <c r="Q56" s="615"/>
      <c r="R56" s="615"/>
      <c r="S56" s="615"/>
      <c r="T56" s="615"/>
      <c r="U56" s="615"/>
      <c r="V56" s="616"/>
      <c r="W56" s="616"/>
      <c r="X56" s="616"/>
      <c r="Y56" s="616"/>
      <c r="Z56" s="616"/>
      <c r="AA56" s="617"/>
      <c r="AB56" s="617"/>
      <c r="AC56" s="617"/>
      <c r="AD56" s="617"/>
      <c r="AE56" s="617"/>
      <c r="AF56" s="618"/>
      <c r="AG56" s="618"/>
      <c r="AH56" s="618"/>
      <c r="AI56" s="618"/>
      <c r="AJ56" s="618"/>
      <c r="AK56" s="619"/>
      <c r="AL56" s="619"/>
      <c r="AM56" s="619"/>
      <c r="AN56" s="619"/>
      <c r="AO56" s="619"/>
      <c r="AP56" s="616"/>
      <c r="AQ56" s="616"/>
      <c r="AR56" s="616"/>
      <c r="AS56" s="616"/>
      <c r="AT56" s="616"/>
      <c r="AU56" s="616"/>
      <c r="AV56" s="616"/>
      <c r="AW56" s="616"/>
      <c r="AX56" s="616"/>
      <c r="AY56" s="616"/>
      <c r="AZ56" s="620"/>
      <c r="BA56" s="620"/>
      <c r="BB56" s="620"/>
      <c r="BC56" s="620"/>
      <c r="BD56" s="620"/>
      <c r="BE56" s="599"/>
      <c r="BF56" s="599"/>
      <c r="BG56" s="599"/>
      <c r="BH56" s="599"/>
      <c r="BI56" s="599"/>
      <c r="BJ56" s="61"/>
      <c r="BK56" s="61"/>
      <c r="BL56" s="61"/>
      <c r="BM56" s="61"/>
      <c r="BN56" s="61"/>
      <c r="BO56" s="71"/>
      <c r="BP56" s="71"/>
      <c r="BQ56" s="68">
        <v>50</v>
      </c>
      <c r="BR56" s="69"/>
      <c r="BS56" s="608"/>
      <c r="BT56" s="608"/>
      <c r="BU56" s="608"/>
      <c r="BV56" s="608"/>
      <c r="BW56" s="608"/>
      <c r="BX56" s="608"/>
      <c r="BY56" s="608"/>
      <c r="BZ56" s="608"/>
      <c r="CA56" s="608"/>
      <c r="CB56" s="608"/>
      <c r="CC56" s="608"/>
      <c r="CD56" s="608"/>
      <c r="CE56" s="608"/>
      <c r="CF56" s="608"/>
      <c r="CG56" s="608"/>
      <c r="CH56" s="609"/>
      <c r="CI56" s="609"/>
      <c r="CJ56" s="609"/>
      <c r="CK56" s="609"/>
      <c r="CL56" s="609"/>
      <c r="CM56" s="609"/>
      <c r="CN56" s="609"/>
      <c r="CO56" s="609"/>
      <c r="CP56" s="609"/>
      <c r="CQ56" s="609"/>
      <c r="CR56" s="609"/>
      <c r="CS56" s="609"/>
      <c r="CT56" s="609"/>
      <c r="CU56" s="609"/>
      <c r="CV56" s="609"/>
      <c r="CW56" s="609"/>
      <c r="CX56" s="609"/>
      <c r="CY56" s="609"/>
      <c r="CZ56" s="609"/>
      <c r="DA56" s="609"/>
      <c r="DB56" s="609"/>
      <c r="DC56" s="609"/>
      <c r="DD56" s="609"/>
      <c r="DE56" s="609"/>
      <c r="DF56" s="609"/>
      <c r="DG56" s="609"/>
      <c r="DH56" s="609"/>
      <c r="DI56" s="609"/>
      <c r="DJ56" s="609"/>
      <c r="DK56" s="609"/>
      <c r="DL56" s="609"/>
      <c r="DM56" s="609"/>
      <c r="DN56" s="609"/>
      <c r="DO56" s="609"/>
      <c r="DP56" s="609"/>
      <c r="DQ56" s="609"/>
      <c r="DR56" s="609"/>
      <c r="DS56" s="609"/>
      <c r="DT56" s="609"/>
      <c r="DU56" s="609"/>
      <c r="DV56" s="610"/>
      <c r="DW56" s="610"/>
      <c r="DX56" s="610"/>
      <c r="DY56" s="610"/>
      <c r="DZ56" s="610"/>
      <c r="EA56" s="60"/>
      <c r="EB56"/>
      <c r="EC56"/>
      <c r="ED56"/>
      <c r="EE56"/>
      <c r="EF56"/>
      <c r="EG56"/>
      <c r="EH56"/>
      <c r="EI56"/>
      <c r="EJ56"/>
      <c r="EK56"/>
      <c r="EL56"/>
      <c r="EM56"/>
      <c r="EN56"/>
      <c r="EO56"/>
      <c r="EP56"/>
      <c r="EQ56"/>
      <c r="ER56"/>
      <c r="ES56"/>
      <c r="ET56"/>
      <c r="EU56"/>
      <c r="EV56"/>
      <c r="EW56"/>
      <c r="EX56"/>
      <c r="EY56"/>
      <c r="EZ56"/>
      <c r="FA56"/>
      <c r="FB56"/>
      <c r="FC56"/>
      <c r="FD56"/>
      <c r="FE56"/>
      <c r="FF56"/>
      <c r="FG56"/>
      <c r="FH56"/>
      <c r="FI56"/>
      <c r="FJ56"/>
      <c r="FK56"/>
      <c r="FL56"/>
      <c r="FM56"/>
      <c r="FN56"/>
      <c r="FO56"/>
      <c r="FP56"/>
      <c r="FQ56"/>
      <c r="FR56"/>
      <c r="FS56"/>
      <c r="FT56"/>
      <c r="FU56"/>
      <c r="FV56"/>
      <c r="FW56"/>
      <c r="FX56"/>
      <c r="FY56"/>
      <c r="FZ56"/>
      <c r="GA56"/>
      <c r="GB56"/>
      <c r="GC56"/>
      <c r="GD56"/>
      <c r="GE56"/>
      <c r="GF56"/>
      <c r="GG56"/>
      <c r="GH56"/>
      <c r="GI56"/>
      <c r="GJ56"/>
      <c r="GK56"/>
      <c r="GL56"/>
      <c r="GM56"/>
      <c r="GN56"/>
      <c r="GO56"/>
      <c r="GP56"/>
      <c r="GQ56"/>
      <c r="GR56"/>
      <c r="GS56"/>
      <c r="GT56"/>
      <c r="GU56"/>
      <c r="GV56"/>
      <c r="GW56"/>
      <c r="GX56"/>
      <c r="GY56"/>
      <c r="GZ56"/>
      <c r="HA56"/>
      <c r="HB56"/>
      <c r="HC56"/>
      <c r="HD56"/>
      <c r="HE56"/>
      <c r="HF56"/>
      <c r="HG56"/>
      <c r="HH56"/>
      <c r="HI56"/>
      <c r="HJ56"/>
      <c r="HK56"/>
      <c r="HL56"/>
      <c r="HM56"/>
      <c r="HN56"/>
      <c r="HO56"/>
      <c r="HP56"/>
      <c r="HQ56"/>
      <c r="HR56"/>
      <c r="HS56"/>
      <c r="HT56"/>
      <c r="HU56"/>
      <c r="HV56"/>
      <c r="HW56"/>
      <c r="HX56"/>
      <c r="HY56"/>
      <c r="HZ56"/>
      <c r="IA56"/>
      <c r="IB56"/>
      <c r="IC56"/>
      <c r="ID56"/>
      <c r="IE56"/>
      <c r="IF56"/>
      <c r="IG56"/>
      <c r="IH56"/>
      <c r="II56"/>
      <c r="IJ56"/>
      <c r="IK56"/>
      <c r="IL56"/>
      <c r="IM56"/>
      <c r="IN56"/>
      <c r="IO56"/>
      <c r="IP56"/>
      <c r="IQ56"/>
      <c r="IR56"/>
      <c r="IS56"/>
      <c r="IT56"/>
      <c r="IU56"/>
      <c r="IV56"/>
      <c r="IW56"/>
      <c r="IX56"/>
      <c r="IY56"/>
      <c r="IZ56"/>
      <c r="JA56"/>
      <c r="JB56"/>
      <c r="JC56"/>
      <c r="JD56"/>
      <c r="JE56"/>
      <c r="JF56"/>
      <c r="JG56"/>
      <c r="JH56"/>
      <c r="JI56"/>
      <c r="JJ56"/>
      <c r="JK56"/>
      <c r="JL56"/>
      <c r="JM56"/>
      <c r="JN56"/>
      <c r="JO56"/>
      <c r="JP56"/>
      <c r="JQ56"/>
      <c r="JR56"/>
      <c r="JS56"/>
      <c r="JT56"/>
      <c r="JU56"/>
      <c r="JV56"/>
      <c r="JW56"/>
      <c r="JX56"/>
      <c r="JY56"/>
      <c r="JZ56"/>
      <c r="KA56"/>
      <c r="KB56"/>
      <c r="KC56"/>
      <c r="KD56"/>
      <c r="KE56"/>
      <c r="KF56"/>
      <c r="KG56"/>
      <c r="KH56"/>
      <c r="KI56"/>
      <c r="KJ56"/>
      <c r="KK56"/>
      <c r="KL56"/>
      <c r="KM56"/>
      <c r="KN56"/>
      <c r="KO56"/>
      <c r="KP56"/>
      <c r="KQ56"/>
      <c r="KR56"/>
      <c r="KS56"/>
      <c r="KT56"/>
      <c r="KU56"/>
      <c r="KV56"/>
      <c r="KW56"/>
      <c r="KX56"/>
      <c r="KY56"/>
      <c r="KZ56"/>
      <c r="LA56"/>
      <c r="LB56"/>
      <c r="LC56"/>
      <c r="LD56"/>
      <c r="LE56"/>
      <c r="LF56"/>
      <c r="LG56"/>
      <c r="LH56"/>
      <c r="LI56"/>
      <c r="LJ56"/>
      <c r="LK56"/>
      <c r="LL56"/>
      <c r="LM56"/>
      <c r="LN56"/>
      <c r="LO56"/>
      <c r="LP56"/>
      <c r="LQ56"/>
      <c r="LR56"/>
      <c r="LS56"/>
      <c r="LT56"/>
      <c r="LU56"/>
      <c r="LV56"/>
      <c r="LW56"/>
      <c r="LX56"/>
      <c r="LY56"/>
      <c r="LZ56"/>
      <c r="MA56"/>
      <c r="MB56"/>
      <c r="MC56"/>
      <c r="MD56"/>
      <c r="ME56"/>
      <c r="MF56"/>
      <c r="MG56"/>
      <c r="MH56"/>
      <c r="MI56"/>
      <c r="MJ56"/>
      <c r="MK56"/>
      <c r="ML56"/>
      <c r="MM56"/>
      <c r="MN56"/>
      <c r="MO56"/>
      <c r="MP56"/>
      <c r="MQ56"/>
      <c r="MR56"/>
      <c r="MS56"/>
      <c r="MT56"/>
      <c r="MU56"/>
      <c r="MV56"/>
      <c r="MW56"/>
      <c r="MX56"/>
      <c r="MY56"/>
      <c r="MZ56"/>
      <c r="NA56"/>
      <c r="NB56"/>
      <c r="NC56"/>
      <c r="ND56"/>
      <c r="NE56"/>
      <c r="NF56"/>
      <c r="NG56"/>
      <c r="NH56"/>
      <c r="NI56"/>
      <c r="NJ56"/>
      <c r="NK56"/>
      <c r="NL56"/>
      <c r="NM56"/>
      <c r="NN56"/>
      <c r="NO56"/>
      <c r="NP56"/>
      <c r="NQ56"/>
      <c r="NR56"/>
      <c r="NS56"/>
      <c r="NT56"/>
      <c r="NU56"/>
      <c r="NV56"/>
      <c r="NW56"/>
      <c r="NX56"/>
      <c r="NY56"/>
      <c r="NZ56"/>
      <c r="OA56"/>
      <c r="OB56"/>
      <c r="OC56"/>
      <c r="OD56"/>
      <c r="OE56"/>
      <c r="OF56"/>
      <c r="OG56"/>
      <c r="OH56"/>
      <c r="OI56"/>
      <c r="OJ56"/>
      <c r="OK56"/>
      <c r="OL56"/>
      <c r="OM56"/>
      <c r="ON56"/>
      <c r="OO56"/>
      <c r="OP56"/>
      <c r="OQ56"/>
      <c r="OR56"/>
      <c r="OS56"/>
      <c r="OT56"/>
      <c r="OU56"/>
      <c r="OV56"/>
      <c r="OW56"/>
      <c r="OX56"/>
      <c r="OY56"/>
      <c r="OZ56"/>
      <c r="PA56"/>
      <c r="PB56"/>
      <c r="PC56"/>
      <c r="PD56"/>
      <c r="PE56"/>
      <c r="PF56"/>
      <c r="PG56"/>
      <c r="PH56"/>
      <c r="PI56"/>
      <c r="PJ56"/>
      <c r="PK56"/>
      <c r="PL56"/>
      <c r="PM56"/>
      <c r="PN56"/>
      <c r="PO56"/>
      <c r="PP56"/>
      <c r="PQ56"/>
      <c r="PR56"/>
      <c r="PS56"/>
      <c r="PT56"/>
      <c r="PU56"/>
      <c r="PV56"/>
      <c r="PW56"/>
      <c r="PX56"/>
      <c r="PY56"/>
      <c r="PZ56"/>
      <c r="QA56"/>
      <c r="QB56"/>
      <c r="QC56"/>
      <c r="QD56"/>
      <c r="QE56"/>
      <c r="QF56"/>
      <c r="QG56"/>
      <c r="QH56"/>
      <c r="QI56"/>
      <c r="QJ56"/>
      <c r="QK56"/>
      <c r="QL56"/>
      <c r="QM56"/>
      <c r="QN56"/>
      <c r="QO56"/>
      <c r="QP56"/>
      <c r="QQ56"/>
      <c r="QR56"/>
      <c r="QS56"/>
      <c r="QT56"/>
      <c r="QU56"/>
      <c r="QV56"/>
      <c r="QW56"/>
      <c r="QX56"/>
      <c r="QY56"/>
      <c r="QZ56"/>
      <c r="RA56"/>
      <c r="RB56"/>
      <c r="RC56"/>
      <c r="RD56"/>
      <c r="RE56"/>
      <c r="RF56"/>
      <c r="RG56"/>
      <c r="RH56"/>
      <c r="RI56"/>
      <c r="RJ56"/>
      <c r="RK56"/>
      <c r="RL56"/>
      <c r="RM56"/>
      <c r="RN56"/>
      <c r="RO56"/>
      <c r="RP56"/>
      <c r="RQ56"/>
      <c r="RR56"/>
      <c r="RS56"/>
      <c r="RT56"/>
      <c r="RU56"/>
      <c r="RV56"/>
      <c r="RW56"/>
      <c r="RX56"/>
      <c r="RY56"/>
      <c r="RZ56"/>
      <c r="SA56"/>
      <c r="SB56"/>
      <c r="SC56"/>
      <c r="SD56"/>
      <c r="SE56"/>
      <c r="SF56"/>
      <c r="SG56"/>
      <c r="SH56"/>
      <c r="SI56"/>
      <c r="SJ56"/>
      <c r="SK56"/>
      <c r="SL56"/>
      <c r="SM56"/>
      <c r="SN56"/>
      <c r="SO56"/>
      <c r="SP56"/>
      <c r="SQ56"/>
      <c r="SR56"/>
      <c r="SS56"/>
      <c r="ST56"/>
      <c r="SU56"/>
      <c r="SV56"/>
      <c r="SW56"/>
      <c r="SX56"/>
      <c r="SY56"/>
      <c r="SZ56"/>
      <c r="TA56"/>
      <c r="TB56"/>
      <c r="TC56"/>
      <c r="TD56"/>
      <c r="TE56"/>
      <c r="TF56"/>
      <c r="TG56"/>
      <c r="TH56"/>
      <c r="TI56"/>
      <c r="TJ56"/>
      <c r="TK56"/>
      <c r="TL56"/>
      <c r="TM56"/>
      <c r="TN56"/>
      <c r="TO56"/>
      <c r="TP56"/>
      <c r="TQ56"/>
      <c r="TR56"/>
      <c r="TS56"/>
      <c r="TT56"/>
      <c r="TU56"/>
      <c r="TV56"/>
      <c r="TW56"/>
      <c r="TX56"/>
      <c r="TY56"/>
      <c r="TZ56"/>
      <c r="UA56"/>
      <c r="UB56"/>
      <c r="UC56"/>
      <c r="UD56"/>
      <c r="UE56"/>
      <c r="UF56"/>
      <c r="UG56"/>
      <c r="UH56"/>
      <c r="UI56"/>
      <c r="UJ56"/>
      <c r="UK56"/>
      <c r="UL56"/>
      <c r="UM56"/>
      <c r="UN56"/>
      <c r="UO56"/>
      <c r="UP56"/>
      <c r="UQ56"/>
      <c r="UR56"/>
      <c r="US56"/>
      <c r="UT56"/>
      <c r="UU56"/>
      <c r="UV56"/>
      <c r="UW56"/>
      <c r="UX56"/>
      <c r="UY56"/>
      <c r="UZ56"/>
      <c r="VA56"/>
      <c r="VB56"/>
      <c r="VC56"/>
      <c r="VD56"/>
      <c r="VE56"/>
      <c r="VF56"/>
      <c r="VG56"/>
      <c r="VH56"/>
      <c r="VI56"/>
      <c r="VJ56"/>
      <c r="VK56"/>
      <c r="VL56"/>
      <c r="VM56"/>
      <c r="VN56"/>
      <c r="VO56"/>
      <c r="VP56"/>
      <c r="VQ56"/>
      <c r="VR56"/>
      <c r="VS56"/>
      <c r="VT56"/>
      <c r="VU56"/>
      <c r="VV56"/>
      <c r="VW56"/>
      <c r="VX56"/>
      <c r="VY56"/>
      <c r="VZ56"/>
      <c r="WA56"/>
      <c r="WB56"/>
      <c r="WC56"/>
      <c r="WD56"/>
      <c r="WE56"/>
      <c r="WF56"/>
      <c r="WG56"/>
      <c r="WH56"/>
      <c r="WI56"/>
      <c r="WJ56"/>
      <c r="WK56"/>
      <c r="WL56"/>
      <c r="WM56"/>
      <c r="WN56"/>
      <c r="WO56"/>
      <c r="WP56"/>
      <c r="WQ56"/>
      <c r="WR56"/>
      <c r="WS56"/>
      <c r="WT56"/>
      <c r="WU56"/>
      <c r="WV56"/>
      <c r="WW56"/>
      <c r="WX56"/>
      <c r="WY56"/>
      <c r="WZ56"/>
      <c r="XA56"/>
      <c r="XB56"/>
      <c r="XC56"/>
      <c r="XD56"/>
      <c r="XE56"/>
      <c r="XF56"/>
      <c r="XG56"/>
      <c r="XH56"/>
      <c r="XI56"/>
      <c r="XJ56"/>
      <c r="XK56"/>
      <c r="XL56"/>
      <c r="XM56"/>
      <c r="XN56"/>
      <c r="XO56"/>
      <c r="XP56"/>
      <c r="XQ56"/>
      <c r="XR56"/>
      <c r="XS56"/>
      <c r="XT56"/>
      <c r="XU56"/>
      <c r="XV56"/>
      <c r="XW56"/>
      <c r="XX56"/>
      <c r="XY56"/>
      <c r="XZ56"/>
      <c r="YA56"/>
      <c r="YB56"/>
      <c r="YC56"/>
      <c r="YD56"/>
      <c r="YE56"/>
      <c r="YF56"/>
      <c r="YG56"/>
      <c r="YH56"/>
      <c r="YI56"/>
      <c r="YJ56"/>
      <c r="YK56"/>
      <c r="YL56"/>
      <c r="YM56"/>
      <c r="YN56"/>
      <c r="YO56"/>
      <c r="YP56"/>
      <c r="YQ56"/>
      <c r="YR56"/>
      <c r="YS56"/>
      <c r="YT56"/>
      <c r="YU56"/>
      <c r="YV56"/>
      <c r="YW56"/>
      <c r="YX56"/>
      <c r="YY56"/>
      <c r="YZ56"/>
      <c r="ZA56"/>
      <c r="ZB56"/>
      <c r="ZC56"/>
      <c r="ZD56"/>
      <c r="ZE56"/>
      <c r="ZF56"/>
      <c r="ZG56"/>
      <c r="ZH56"/>
      <c r="ZI56"/>
      <c r="ZJ56"/>
      <c r="ZK56"/>
      <c r="ZL56"/>
      <c r="ZM56"/>
      <c r="ZN56"/>
      <c r="ZO56"/>
      <c r="ZP56"/>
      <c r="ZQ56"/>
      <c r="ZR56"/>
      <c r="ZS56"/>
      <c r="ZT56"/>
      <c r="ZU56"/>
      <c r="ZV56"/>
      <c r="ZW56"/>
      <c r="ZX56"/>
      <c r="ZY56"/>
      <c r="ZZ56"/>
      <c r="AAA56"/>
      <c r="AAB56"/>
      <c r="AAC56"/>
      <c r="AAD56"/>
      <c r="AAE56"/>
      <c r="AAF56"/>
      <c r="AAG56"/>
      <c r="AAH56"/>
      <c r="AAI56"/>
      <c r="AAJ56"/>
      <c r="AAK56"/>
      <c r="AAL56"/>
      <c r="AAM56"/>
      <c r="AAN56"/>
      <c r="AAO56"/>
      <c r="AAP56"/>
      <c r="AAQ56"/>
      <c r="AAR56"/>
      <c r="AAS56"/>
      <c r="AAT56"/>
      <c r="AAU56"/>
      <c r="AAV56"/>
      <c r="AAW56"/>
      <c r="AAX56"/>
      <c r="AAY56"/>
      <c r="AAZ56"/>
      <c r="ABA56"/>
      <c r="ABB56"/>
      <c r="ABC56"/>
      <c r="ABD56"/>
      <c r="ABE56"/>
      <c r="ABF56"/>
      <c r="ABG56"/>
      <c r="ABH56"/>
      <c r="ABI56"/>
      <c r="ABJ56"/>
      <c r="ABK56"/>
      <c r="ABL56"/>
      <c r="ABM56"/>
      <c r="ABN56"/>
      <c r="ABO56"/>
      <c r="ABP56"/>
      <c r="ABQ56"/>
      <c r="ABR56"/>
      <c r="ABS56"/>
      <c r="ABT56"/>
      <c r="ABU56"/>
      <c r="ABV56"/>
      <c r="ABW56"/>
      <c r="ABX56"/>
      <c r="ABY56"/>
      <c r="ABZ56"/>
      <c r="ACA56"/>
      <c r="ACB56"/>
      <c r="ACC56"/>
      <c r="ACD56"/>
      <c r="ACE56"/>
      <c r="ACF56"/>
      <c r="ACG56"/>
      <c r="ACH56"/>
      <c r="ACI56"/>
      <c r="ACJ56"/>
      <c r="ACK56"/>
      <c r="ACL56"/>
      <c r="ACM56"/>
      <c r="ACN56"/>
      <c r="ACO56"/>
      <c r="ACP56"/>
      <c r="ACQ56"/>
      <c r="ACR56"/>
      <c r="ACS56"/>
      <c r="ACT56"/>
      <c r="ACU56"/>
      <c r="ACV56"/>
      <c r="ACW56"/>
      <c r="ACX56"/>
      <c r="ACY56"/>
      <c r="ACZ56"/>
      <c r="ADA56"/>
      <c r="ADB56"/>
      <c r="ADC56"/>
      <c r="ADD56"/>
      <c r="ADE56"/>
      <c r="ADF56"/>
      <c r="ADG56"/>
      <c r="ADH56"/>
      <c r="ADI56"/>
      <c r="ADJ56"/>
      <c r="ADK56"/>
      <c r="ADL56"/>
      <c r="ADM56"/>
      <c r="ADN56"/>
      <c r="ADO56"/>
      <c r="ADP56"/>
      <c r="ADQ56"/>
      <c r="ADR56"/>
      <c r="ADS56"/>
      <c r="ADT56"/>
      <c r="ADU56"/>
      <c r="ADV56"/>
      <c r="ADW56"/>
      <c r="ADX56"/>
      <c r="ADY56"/>
      <c r="ADZ56"/>
      <c r="AEA56"/>
      <c r="AEB56"/>
      <c r="AEC56"/>
      <c r="AED56"/>
      <c r="AEE56"/>
      <c r="AEF56"/>
      <c r="AEG56"/>
      <c r="AEH56"/>
      <c r="AEI56"/>
      <c r="AEJ56"/>
      <c r="AEK56"/>
      <c r="AEL56"/>
      <c r="AEM56"/>
      <c r="AEN56"/>
      <c r="AEO56"/>
      <c r="AEP56"/>
      <c r="AEQ56"/>
      <c r="AER56"/>
      <c r="AES56"/>
      <c r="AET56"/>
      <c r="AEU56"/>
      <c r="AEV56"/>
      <c r="AEW56"/>
      <c r="AEX56"/>
      <c r="AEY56"/>
      <c r="AEZ56"/>
      <c r="AFA56"/>
      <c r="AFB56"/>
      <c r="AFC56"/>
      <c r="AFD56"/>
      <c r="AFE56"/>
      <c r="AFF56"/>
      <c r="AFG56"/>
      <c r="AFH56"/>
      <c r="AFI56"/>
      <c r="AFJ56"/>
      <c r="AFK56"/>
      <c r="AFL56"/>
      <c r="AFM56"/>
      <c r="AFN56"/>
      <c r="AFO56"/>
      <c r="AFP56"/>
      <c r="AFQ56"/>
      <c r="AFR56"/>
      <c r="AFS56"/>
      <c r="AFT56"/>
      <c r="AFU56"/>
      <c r="AFV56"/>
      <c r="AFW56"/>
      <c r="AFX56"/>
      <c r="AFY56"/>
      <c r="AFZ56"/>
      <c r="AGA56"/>
      <c r="AGB56"/>
      <c r="AGC56"/>
      <c r="AGD56"/>
      <c r="AGE56"/>
      <c r="AGF56"/>
      <c r="AGG56"/>
      <c r="AGH56"/>
      <c r="AGI56"/>
      <c r="AGJ56"/>
      <c r="AGK56"/>
      <c r="AGL56"/>
      <c r="AGM56"/>
      <c r="AGN56"/>
      <c r="AGO56"/>
      <c r="AGP56"/>
      <c r="AGQ56"/>
      <c r="AGR56"/>
      <c r="AGS56"/>
      <c r="AGT56"/>
      <c r="AGU56"/>
      <c r="AGV56"/>
      <c r="AGW56"/>
      <c r="AGX56"/>
      <c r="AGY56"/>
      <c r="AGZ56"/>
      <c r="AHA56"/>
      <c r="AHB56"/>
      <c r="AHC56"/>
      <c r="AHD56"/>
      <c r="AHE56"/>
      <c r="AHF56"/>
      <c r="AHG56"/>
      <c r="AHH56"/>
      <c r="AHI56"/>
      <c r="AHJ56"/>
      <c r="AHK56"/>
      <c r="AHL56"/>
      <c r="AHM56"/>
      <c r="AHN56"/>
      <c r="AHO56"/>
      <c r="AHP56"/>
      <c r="AHQ56"/>
      <c r="AHR56"/>
      <c r="AHS56"/>
      <c r="AHT56"/>
      <c r="AHU56"/>
      <c r="AHV56"/>
      <c r="AHW56"/>
      <c r="AHX56"/>
      <c r="AHY56"/>
      <c r="AHZ56"/>
      <c r="AIA56"/>
      <c r="AIB56"/>
      <c r="AIC56"/>
      <c r="AID56"/>
      <c r="AIE56"/>
      <c r="AIF56"/>
      <c r="AIG56"/>
      <c r="AIH56"/>
      <c r="AII56"/>
      <c r="AIJ56"/>
      <c r="AIK56"/>
      <c r="AIL56"/>
      <c r="AIM56"/>
      <c r="AIN56"/>
      <c r="AIO56"/>
      <c r="AIP56"/>
      <c r="AIQ56"/>
      <c r="AIR56"/>
      <c r="AIS56"/>
      <c r="AIT56"/>
      <c r="AIU56"/>
      <c r="AIV56"/>
      <c r="AIW56"/>
      <c r="AIX56"/>
      <c r="AIY56"/>
      <c r="AIZ56"/>
      <c r="AJA56"/>
      <c r="AJB56"/>
      <c r="AJC56"/>
      <c r="AJD56"/>
      <c r="AJE56"/>
      <c r="AJF56"/>
      <c r="AJG56"/>
      <c r="AJH56"/>
      <c r="AJI56"/>
      <c r="AJJ56"/>
      <c r="AJK56"/>
      <c r="AJL56"/>
      <c r="AJM56"/>
      <c r="AJN56"/>
      <c r="AJO56"/>
      <c r="AJP56"/>
      <c r="AJQ56"/>
      <c r="AJR56"/>
      <c r="AJS56"/>
      <c r="AJT56"/>
      <c r="AJU56"/>
      <c r="AJV56"/>
      <c r="AJW56"/>
      <c r="AJX56"/>
      <c r="AJY56"/>
      <c r="AJZ56"/>
      <c r="AKA56"/>
      <c r="AKB56"/>
      <c r="AKC56"/>
      <c r="AKD56"/>
      <c r="AKE56"/>
      <c r="AKF56"/>
      <c r="AKG56"/>
      <c r="AKH56"/>
      <c r="AKI56"/>
      <c r="AKJ56"/>
      <c r="AKK56"/>
      <c r="AKL56"/>
      <c r="AKM56"/>
      <c r="AKN56"/>
      <c r="AKO56"/>
      <c r="AKP56"/>
      <c r="AKQ56"/>
      <c r="AKR56"/>
      <c r="AKS56"/>
      <c r="AKT56"/>
      <c r="AKU56"/>
      <c r="AKV56"/>
      <c r="AKW56"/>
      <c r="AKX56"/>
      <c r="AKY56"/>
      <c r="AKZ56"/>
      <c r="ALA56"/>
      <c r="ALB56"/>
      <c r="ALC56"/>
      <c r="ALD56"/>
      <c r="ALE56"/>
      <c r="ALF56"/>
      <c r="ALG56"/>
      <c r="ALH56"/>
      <c r="ALI56"/>
      <c r="ALJ56"/>
      <c r="ALK56"/>
      <c r="ALL56"/>
      <c r="ALM56"/>
      <c r="ALN56"/>
      <c r="ALO56"/>
      <c r="ALP56"/>
      <c r="ALQ56"/>
      <c r="ALR56"/>
      <c r="ALS56"/>
      <c r="ALT56"/>
      <c r="ALU56"/>
      <c r="ALV56"/>
      <c r="ALW56"/>
      <c r="ALX56"/>
      <c r="ALY56"/>
      <c r="ALZ56"/>
      <c r="AMA56"/>
      <c r="AMB56"/>
      <c r="AMC56"/>
      <c r="AMD56"/>
      <c r="AME56"/>
      <c r="AMF56"/>
      <c r="AMG56"/>
      <c r="AMH56"/>
      <c r="AMI56"/>
      <c r="AMJ56"/>
    </row>
    <row r="57" spans="1:1024" ht="26.25" customHeight="1" x14ac:dyDescent="0.15">
      <c r="A57" s="68">
        <v>30</v>
      </c>
      <c r="B57" s="608"/>
      <c r="C57" s="608"/>
      <c r="D57" s="608"/>
      <c r="E57" s="608"/>
      <c r="F57" s="608"/>
      <c r="G57" s="608"/>
      <c r="H57" s="608"/>
      <c r="I57" s="608"/>
      <c r="J57" s="608"/>
      <c r="K57" s="608"/>
      <c r="L57" s="608"/>
      <c r="M57" s="608"/>
      <c r="N57" s="608"/>
      <c r="O57" s="608"/>
      <c r="P57" s="608"/>
      <c r="Q57" s="615"/>
      <c r="R57" s="615"/>
      <c r="S57" s="615"/>
      <c r="T57" s="615"/>
      <c r="U57" s="615"/>
      <c r="V57" s="616"/>
      <c r="W57" s="616"/>
      <c r="X57" s="616"/>
      <c r="Y57" s="616"/>
      <c r="Z57" s="616"/>
      <c r="AA57" s="617"/>
      <c r="AB57" s="617"/>
      <c r="AC57" s="617"/>
      <c r="AD57" s="617"/>
      <c r="AE57" s="617"/>
      <c r="AF57" s="618"/>
      <c r="AG57" s="618"/>
      <c r="AH57" s="618"/>
      <c r="AI57" s="618"/>
      <c r="AJ57" s="618"/>
      <c r="AK57" s="619"/>
      <c r="AL57" s="619"/>
      <c r="AM57" s="619"/>
      <c r="AN57" s="619"/>
      <c r="AO57" s="619"/>
      <c r="AP57" s="616"/>
      <c r="AQ57" s="616"/>
      <c r="AR57" s="616"/>
      <c r="AS57" s="616"/>
      <c r="AT57" s="616"/>
      <c r="AU57" s="616"/>
      <c r="AV57" s="616"/>
      <c r="AW57" s="616"/>
      <c r="AX57" s="616"/>
      <c r="AY57" s="616"/>
      <c r="AZ57" s="620"/>
      <c r="BA57" s="620"/>
      <c r="BB57" s="620"/>
      <c r="BC57" s="620"/>
      <c r="BD57" s="620"/>
      <c r="BE57" s="599"/>
      <c r="BF57" s="599"/>
      <c r="BG57" s="599"/>
      <c r="BH57" s="599"/>
      <c r="BI57" s="599"/>
      <c r="BJ57" s="61"/>
      <c r="BK57" s="61"/>
      <c r="BL57" s="61"/>
      <c r="BM57" s="61"/>
      <c r="BN57" s="61"/>
      <c r="BO57" s="71"/>
      <c r="BP57" s="71"/>
      <c r="BQ57" s="68">
        <v>51</v>
      </c>
      <c r="BR57" s="69"/>
      <c r="BS57" s="608"/>
      <c r="BT57" s="608"/>
      <c r="BU57" s="608"/>
      <c r="BV57" s="608"/>
      <c r="BW57" s="608"/>
      <c r="BX57" s="608"/>
      <c r="BY57" s="608"/>
      <c r="BZ57" s="608"/>
      <c r="CA57" s="608"/>
      <c r="CB57" s="608"/>
      <c r="CC57" s="608"/>
      <c r="CD57" s="608"/>
      <c r="CE57" s="608"/>
      <c r="CF57" s="608"/>
      <c r="CG57" s="608"/>
      <c r="CH57" s="609"/>
      <c r="CI57" s="609"/>
      <c r="CJ57" s="609"/>
      <c r="CK57" s="609"/>
      <c r="CL57" s="609"/>
      <c r="CM57" s="609"/>
      <c r="CN57" s="609"/>
      <c r="CO57" s="609"/>
      <c r="CP57" s="609"/>
      <c r="CQ57" s="609"/>
      <c r="CR57" s="609"/>
      <c r="CS57" s="609"/>
      <c r="CT57" s="609"/>
      <c r="CU57" s="609"/>
      <c r="CV57" s="609"/>
      <c r="CW57" s="609"/>
      <c r="CX57" s="609"/>
      <c r="CY57" s="609"/>
      <c r="CZ57" s="609"/>
      <c r="DA57" s="609"/>
      <c r="DB57" s="609"/>
      <c r="DC57" s="609"/>
      <c r="DD57" s="609"/>
      <c r="DE57" s="609"/>
      <c r="DF57" s="609"/>
      <c r="DG57" s="609"/>
      <c r="DH57" s="609"/>
      <c r="DI57" s="609"/>
      <c r="DJ57" s="609"/>
      <c r="DK57" s="609"/>
      <c r="DL57" s="609"/>
      <c r="DM57" s="609"/>
      <c r="DN57" s="609"/>
      <c r="DO57" s="609"/>
      <c r="DP57" s="609"/>
      <c r="DQ57" s="609"/>
      <c r="DR57" s="609"/>
      <c r="DS57" s="609"/>
      <c r="DT57" s="609"/>
      <c r="DU57" s="609"/>
      <c r="DV57" s="610"/>
      <c r="DW57" s="610"/>
      <c r="DX57" s="610"/>
      <c r="DY57" s="610"/>
      <c r="DZ57" s="610"/>
      <c r="EA57" s="60"/>
      <c r="EB57"/>
      <c r="EC57"/>
      <c r="ED57"/>
      <c r="EE57"/>
      <c r="EF57"/>
      <c r="EG57"/>
      <c r="EH57"/>
      <c r="EI57"/>
      <c r="EJ57"/>
      <c r="EK57"/>
      <c r="EL57"/>
      <c r="EM57"/>
      <c r="EN57"/>
      <c r="EO57"/>
      <c r="EP57"/>
      <c r="EQ57"/>
      <c r="ER57"/>
      <c r="ES57"/>
      <c r="ET57"/>
      <c r="EU57"/>
      <c r="EV57"/>
      <c r="EW57"/>
      <c r="EX57"/>
      <c r="EY57"/>
      <c r="EZ57"/>
      <c r="FA57"/>
      <c r="FB57"/>
      <c r="FC57"/>
      <c r="FD57"/>
      <c r="FE57"/>
      <c r="FF57"/>
      <c r="FG57"/>
      <c r="FH57"/>
      <c r="FI57"/>
      <c r="FJ57"/>
      <c r="FK57"/>
      <c r="FL57"/>
      <c r="FM57"/>
      <c r="FN57"/>
      <c r="FO57"/>
      <c r="FP57"/>
      <c r="FQ57"/>
      <c r="FR57"/>
      <c r="FS57"/>
      <c r="FT57"/>
      <c r="FU57"/>
      <c r="FV57"/>
      <c r="FW57"/>
      <c r="FX57"/>
      <c r="FY57"/>
      <c r="FZ57"/>
      <c r="GA57"/>
      <c r="GB57"/>
      <c r="GC57"/>
      <c r="GD57"/>
      <c r="GE57"/>
      <c r="GF57"/>
      <c r="GG57"/>
      <c r="GH57"/>
      <c r="GI57"/>
      <c r="GJ57"/>
      <c r="GK57"/>
      <c r="GL57"/>
      <c r="GM57"/>
      <c r="GN57"/>
      <c r="GO57"/>
      <c r="GP57"/>
      <c r="GQ57"/>
      <c r="GR57"/>
      <c r="GS57"/>
      <c r="GT57"/>
      <c r="GU57"/>
      <c r="GV57"/>
      <c r="GW57"/>
      <c r="GX57"/>
      <c r="GY57"/>
      <c r="GZ57"/>
      <c r="HA57"/>
      <c r="HB57"/>
      <c r="HC57"/>
      <c r="HD57"/>
      <c r="HE57"/>
      <c r="HF57"/>
      <c r="HG57"/>
      <c r="HH57"/>
      <c r="HI57"/>
      <c r="HJ57"/>
      <c r="HK57"/>
      <c r="HL57"/>
      <c r="HM57"/>
      <c r="HN57"/>
      <c r="HO57"/>
      <c r="HP57"/>
      <c r="HQ57"/>
      <c r="HR57"/>
      <c r="HS57"/>
      <c r="HT57"/>
      <c r="HU57"/>
      <c r="HV57"/>
      <c r="HW57"/>
      <c r="HX57"/>
      <c r="HY57"/>
      <c r="HZ57"/>
      <c r="IA57"/>
      <c r="IB57"/>
      <c r="IC57"/>
      <c r="ID57"/>
      <c r="IE57"/>
      <c r="IF57"/>
      <c r="IG57"/>
      <c r="IH57"/>
      <c r="II57"/>
      <c r="IJ57"/>
      <c r="IK57"/>
      <c r="IL57"/>
      <c r="IM57"/>
      <c r="IN57"/>
      <c r="IO57"/>
      <c r="IP57"/>
      <c r="IQ57"/>
      <c r="IR57"/>
      <c r="IS57"/>
      <c r="IT57"/>
      <c r="IU57"/>
      <c r="IV57"/>
      <c r="IW57"/>
      <c r="IX57"/>
      <c r="IY57"/>
      <c r="IZ57"/>
      <c r="JA57"/>
      <c r="JB57"/>
      <c r="JC57"/>
      <c r="JD57"/>
      <c r="JE57"/>
      <c r="JF57"/>
      <c r="JG57"/>
      <c r="JH57"/>
      <c r="JI57"/>
      <c r="JJ57"/>
      <c r="JK57"/>
      <c r="JL57"/>
      <c r="JM57"/>
      <c r="JN57"/>
      <c r="JO57"/>
      <c r="JP57"/>
      <c r="JQ57"/>
      <c r="JR57"/>
      <c r="JS57"/>
      <c r="JT57"/>
      <c r="JU57"/>
      <c r="JV57"/>
      <c r="JW57"/>
      <c r="JX57"/>
      <c r="JY57"/>
      <c r="JZ57"/>
      <c r="KA57"/>
      <c r="KB57"/>
      <c r="KC57"/>
      <c r="KD57"/>
      <c r="KE57"/>
      <c r="KF57"/>
      <c r="KG57"/>
      <c r="KH57"/>
      <c r="KI57"/>
      <c r="KJ57"/>
      <c r="KK57"/>
      <c r="KL57"/>
      <c r="KM57"/>
      <c r="KN57"/>
      <c r="KO57"/>
      <c r="KP57"/>
      <c r="KQ57"/>
      <c r="KR57"/>
      <c r="KS57"/>
      <c r="KT57"/>
      <c r="KU57"/>
      <c r="KV57"/>
      <c r="KW57"/>
      <c r="KX57"/>
      <c r="KY57"/>
      <c r="KZ57"/>
      <c r="LA57"/>
      <c r="LB57"/>
      <c r="LC57"/>
      <c r="LD57"/>
      <c r="LE57"/>
      <c r="LF57"/>
      <c r="LG57"/>
      <c r="LH57"/>
      <c r="LI57"/>
      <c r="LJ57"/>
      <c r="LK57"/>
      <c r="LL57"/>
      <c r="LM57"/>
      <c r="LN57"/>
      <c r="LO57"/>
      <c r="LP57"/>
      <c r="LQ57"/>
      <c r="LR57"/>
      <c r="LS57"/>
      <c r="LT57"/>
      <c r="LU57"/>
      <c r="LV57"/>
      <c r="LW57"/>
      <c r="LX57"/>
      <c r="LY57"/>
      <c r="LZ57"/>
      <c r="MA57"/>
      <c r="MB57"/>
      <c r="MC57"/>
      <c r="MD57"/>
      <c r="ME57"/>
      <c r="MF57"/>
      <c r="MG57"/>
      <c r="MH57"/>
      <c r="MI57"/>
      <c r="MJ57"/>
      <c r="MK57"/>
      <c r="ML57"/>
      <c r="MM57"/>
      <c r="MN57"/>
      <c r="MO57"/>
      <c r="MP57"/>
      <c r="MQ57"/>
      <c r="MR57"/>
      <c r="MS57"/>
      <c r="MT57"/>
      <c r="MU57"/>
      <c r="MV57"/>
      <c r="MW57"/>
      <c r="MX57"/>
      <c r="MY57"/>
      <c r="MZ57"/>
      <c r="NA57"/>
      <c r="NB57"/>
      <c r="NC57"/>
      <c r="ND57"/>
      <c r="NE57"/>
      <c r="NF57"/>
      <c r="NG57"/>
      <c r="NH57"/>
      <c r="NI57"/>
      <c r="NJ57"/>
      <c r="NK57"/>
      <c r="NL57"/>
      <c r="NM57"/>
      <c r="NN57"/>
      <c r="NO57"/>
      <c r="NP57"/>
      <c r="NQ57"/>
      <c r="NR57"/>
      <c r="NS57"/>
      <c r="NT57"/>
      <c r="NU57"/>
      <c r="NV57"/>
      <c r="NW57"/>
      <c r="NX57"/>
      <c r="NY57"/>
      <c r="NZ57"/>
      <c r="OA57"/>
      <c r="OB57"/>
      <c r="OC57"/>
      <c r="OD57"/>
      <c r="OE57"/>
      <c r="OF57"/>
      <c r="OG57"/>
      <c r="OH57"/>
      <c r="OI57"/>
      <c r="OJ57"/>
      <c r="OK57"/>
      <c r="OL57"/>
      <c r="OM57"/>
      <c r="ON57"/>
      <c r="OO57"/>
      <c r="OP57"/>
      <c r="OQ57"/>
      <c r="OR57"/>
      <c r="OS57"/>
      <c r="OT57"/>
      <c r="OU57"/>
      <c r="OV57"/>
      <c r="OW57"/>
      <c r="OX57"/>
      <c r="OY57"/>
      <c r="OZ57"/>
      <c r="PA57"/>
      <c r="PB57"/>
      <c r="PC57"/>
      <c r="PD57"/>
      <c r="PE57"/>
      <c r="PF57"/>
      <c r="PG57"/>
      <c r="PH57"/>
      <c r="PI57"/>
      <c r="PJ57"/>
      <c r="PK57"/>
      <c r="PL57"/>
      <c r="PM57"/>
      <c r="PN57"/>
      <c r="PO57"/>
      <c r="PP57"/>
      <c r="PQ57"/>
      <c r="PR57"/>
      <c r="PS57"/>
      <c r="PT57"/>
      <c r="PU57"/>
      <c r="PV57"/>
      <c r="PW57"/>
      <c r="PX57"/>
      <c r="PY57"/>
      <c r="PZ57"/>
      <c r="QA57"/>
      <c r="QB57"/>
      <c r="QC57"/>
      <c r="QD57"/>
      <c r="QE57"/>
      <c r="QF57"/>
      <c r="QG57"/>
      <c r="QH57"/>
      <c r="QI57"/>
      <c r="QJ57"/>
      <c r="QK57"/>
      <c r="QL57"/>
      <c r="QM57"/>
      <c r="QN57"/>
      <c r="QO57"/>
      <c r="QP57"/>
      <c r="QQ57"/>
      <c r="QR57"/>
      <c r="QS57"/>
      <c r="QT57"/>
      <c r="QU57"/>
      <c r="QV57"/>
      <c r="QW57"/>
      <c r="QX57"/>
      <c r="QY57"/>
      <c r="QZ57"/>
      <c r="RA57"/>
      <c r="RB57"/>
      <c r="RC57"/>
      <c r="RD57"/>
      <c r="RE57"/>
      <c r="RF57"/>
      <c r="RG57"/>
      <c r="RH57"/>
      <c r="RI57"/>
      <c r="RJ57"/>
      <c r="RK57"/>
      <c r="RL57"/>
      <c r="RM57"/>
      <c r="RN57"/>
      <c r="RO57"/>
      <c r="RP57"/>
      <c r="RQ57"/>
      <c r="RR57"/>
      <c r="RS57"/>
      <c r="RT57"/>
      <c r="RU57"/>
      <c r="RV57"/>
      <c r="RW57"/>
      <c r="RX57"/>
      <c r="RY57"/>
      <c r="RZ57"/>
      <c r="SA57"/>
      <c r="SB57"/>
      <c r="SC57"/>
      <c r="SD57"/>
      <c r="SE57"/>
      <c r="SF57"/>
      <c r="SG57"/>
      <c r="SH57"/>
      <c r="SI57"/>
      <c r="SJ57"/>
      <c r="SK57"/>
      <c r="SL57"/>
      <c r="SM57"/>
      <c r="SN57"/>
      <c r="SO57"/>
      <c r="SP57"/>
      <c r="SQ57"/>
      <c r="SR57"/>
      <c r="SS57"/>
      <c r="ST57"/>
      <c r="SU57"/>
      <c r="SV57"/>
      <c r="SW57"/>
      <c r="SX57"/>
      <c r="SY57"/>
      <c r="SZ57"/>
      <c r="TA57"/>
      <c r="TB57"/>
      <c r="TC57"/>
      <c r="TD57"/>
      <c r="TE57"/>
      <c r="TF57"/>
      <c r="TG57"/>
      <c r="TH57"/>
      <c r="TI57"/>
      <c r="TJ57"/>
      <c r="TK57"/>
      <c r="TL57"/>
      <c r="TM57"/>
      <c r="TN57"/>
      <c r="TO57"/>
      <c r="TP57"/>
      <c r="TQ57"/>
      <c r="TR57"/>
      <c r="TS57"/>
      <c r="TT57"/>
      <c r="TU57"/>
      <c r="TV57"/>
      <c r="TW57"/>
      <c r="TX57"/>
      <c r="TY57"/>
      <c r="TZ57"/>
      <c r="UA57"/>
      <c r="UB57"/>
      <c r="UC57"/>
      <c r="UD57"/>
      <c r="UE57"/>
      <c r="UF57"/>
      <c r="UG57"/>
      <c r="UH57"/>
      <c r="UI57"/>
      <c r="UJ57"/>
      <c r="UK57"/>
      <c r="UL57"/>
      <c r="UM57"/>
      <c r="UN57"/>
      <c r="UO57"/>
      <c r="UP57"/>
      <c r="UQ57"/>
      <c r="UR57"/>
      <c r="US57"/>
      <c r="UT57"/>
      <c r="UU57"/>
      <c r="UV57"/>
      <c r="UW57"/>
      <c r="UX57"/>
      <c r="UY57"/>
      <c r="UZ57"/>
      <c r="VA57"/>
      <c r="VB57"/>
      <c r="VC57"/>
      <c r="VD57"/>
      <c r="VE57"/>
      <c r="VF57"/>
      <c r="VG57"/>
      <c r="VH57"/>
      <c r="VI57"/>
      <c r="VJ57"/>
      <c r="VK57"/>
      <c r="VL57"/>
      <c r="VM57"/>
      <c r="VN57"/>
      <c r="VO57"/>
      <c r="VP57"/>
      <c r="VQ57"/>
      <c r="VR57"/>
      <c r="VS57"/>
      <c r="VT57"/>
      <c r="VU57"/>
      <c r="VV57"/>
      <c r="VW57"/>
      <c r="VX57"/>
      <c r="VY57"/>
      <c r="VZ57"/>
      <c r="WA57"/>
      <c r="WB57"/>
      <c r="WC57"/>
      <c r="WD57"/>
      <c r="WE57"/>
      <c r="WF57"/>
      <c r="WG57"/>
      <c r="WH57"/>
      <c r="WI57"/>
      <c r="WJ57"/>
      <c r="WK57"/>
      <c r="WL57"/>
      <c r="WM57"/>
      <c r="WN57"/>
      <c r="WO57"/>
      <c r="WP57"/>
      <c r="WQ57"/>
      <c r="WR57"/>
      <c r="WS57"/>
      <c r="WT57"/>
      <c r="WU57"/>
      <c r="WV57"/>
      <c r="WW57"/>
      <c r="WX57"/>
      <c r="WY57"/>
      <c r="WZ57"/>
      <c r="XA57"/>
      <c r="XB57"/>
      <c r="XC57"/>
      <c r="XD57"/>
      <c r="XE57"/>
      <c r="XF57"/>
      <c r="XG57"/>
      <c r="XH57"/>
      <c r="XI57"/>
      <c r="XJ57"/>
      <c r="XK57"/>
      <c r="XL57"/>
      <c r="XM57"/>
      <c r="XN57"/>
      <c r="XO57"/>
      <c r="XP57"/>
      <c r="XQ57"/>
      <c r="XR57"/>
      <c r="XS57"/>
      <c r="XT57"/>
      <c r="XU57"/>
      <c r="XV57"/>
      <c r="XW57"/>
      <c r="XX57"/>
      <c r="XY57"/>
      <c r="XZ57"/>
      <c r="YA57"/>
      <c r="YB57"/>
      <c r="YC57"/>
      <c r="YD57"/>
      <c r="YE57"/>
      <c r="YF57"/>
      <c r="YG57"/>
      <c r="YH57"/>
      <c r="YI57"/>
      <c r="YJ57"/>
      <c r="YK57"/>
      <c r="YL57"/>
      <c r="YM57"/>
      <c r="YN57"/>
      <c r="YO57"/>
      <c r="YP57"/>
      <c r="YQ57"/>
      <c r="YR57"/>
      <c r="YS57"/>
      <c r="YT57"/>
      <c r="YU57"/>
      <c r="YV57"/>
      <c r="YW57"/>
      <c r="YX57"/>
      <c r="YY57"/>
      <c r="YZ57"/>
      <c r="ZA57"/>
      <c r="ZB57"/>
      <c r="ZC57"/>
      <c r="ZD57"/>
      <c r="ZE57"/>
      <c r="ZF57"/>
      <c r="ZG57"/>
      <c r="ZH57"/>
      <c r="ZI57"/>
      <c r="ZJ57"/>
      <c r="ZK57"/>
      <c r="ZL57"/>
      <c r="ZM57"/>
      <c r="ZN57"/>
      <c r="ZO57"/>
      <c r="ZP57"/>
      <c r="ZQ57"/>
      <c r="ZR57"/>
      <c r="ZS57"/>
      <c r="ZT57"/>
      <c r="ZU57"/>
      <c r="ZV57"/>
      <c r="ZW57"/>
      <c r="ZX57"/>
      <c r="ZY57"/>
      <c r="ZZ57"/>
      <c r="AAA57"/>
      <c r="AAB57"/>
      <c r="AAC57"/>
      <c r="AAD57"/>
      <c r="AAE57"/>
      <c r="AAF57"/>
      <c r="AAG57"/>
      <c r="AAH57"/>
      <c r="AAI57"/>
      <c r="AAJ57"/>
      <c r="AAK57"/>
      <c r="AAL57"/>
      <c r="AAM57"/>
      <c r="AAN57"/>
      <c r="AAO57"/>
      <c r="AAP57"/>
      <c r="AAQ57"/>
      <c r="AAR57"/>
      <c r="AAS57"/>
      <c r="AAT57"/>
      <c r="AAU57"/>
      <c r="AAV57"/>
      <c r="AAW57"/>
      <c r="AAX57"/>
      <c r="AAY57"/>
      <c r="AAZ57"/>
      <c r="ABA57"/>
      <c r="ABB57"/>
      <c r="ABC57"/>
      <c r="ABD57"/>
      <c r="ABE57"/>
      <c r="ABF57"/>
      <c r="ABG57"/>
      <c r="ABH57"/>
      <c r="ABI57"/>
      <c r="ABJ57"/>
      <c r="ABK57"/>
      <c r="ABL57"/>
      <c r="ABM57"/>
      <c r="ABN57"/>
      <c r="ABO57"/>
      <c r="ABP57"/>
      <c r="ABQ57"/>
      <c r="ABR57"/>
      <c r="ABS57"/>
      <c r="ABT57"/>
      <c r="ABU57"/>
      <c r="ABV57"/>
      <c r="ABW57"/>
      <c r="ABX57"/>
      <c r="ABY57"/>
      <c r="ABZ57"/>
      <c r="ACA57"/>
      <c r="ACB57"/>
      <c r="ACC57"/>
      <c r="ACD57"/>
      <c r="ACE57"/>
      <c r="ACF57"/>
      <c r="ACG57"/>
      <c r="ACH57"/>
      <c r="ACI57"/>
      <c r="ACJ57"/>
      <c r="ACK57"/>
      <c r="ACL57"/>
      <c r="ACM57"/>
      <c r="ACN57"/>
      <c r="ACO57"/>
      <c r="ACP57"/>
      <c r="ACQ57"/>
      <c r="ACR57"/>
      <c r="ACS57"/>
      <c r="ACT57"/>
      <c r="ACU57"/>
      <c r="ACV57"/>
      <c r="ACW57"/>
      <c r="ACX57"/>
      <c r="ACY57"/>
      <c r="ACZ57"/>
      <c r="ADA57"/>
      <c r="ADB57"/>
      <c r="ADC57"/>
      <c r="ADD57"/>
      <c r="ADE57"/>
      <c r="ADF57"/>
      <c r="ADG57"/>
      <c r="ADH57"/>
      <c r="ADI57"/>
      <c r="ADJ57"/>
      <c r="ADK57"/>
      <c r="ADL57"/>
      <c r="ADM57"/>
      <c r="ADN57"/>
      <c r="ADO57"/>
      <c r="ADP57"/>
      <c r="ADQ57"/>
      <c r="ADR57"/>
      <c r="ADS57"/>
      <c r="ADT57"/>
      <c r="ADU57"/>
      <c r="ADV57"/>
      <c r="ADW57"/>
      <c r="ADX57"/>
      <c r="ADY57"/>
      <c r="ADZ57"/>
      <c r="AEA57"/>
      <c r="AEB57"/>
      <c r="AEC57"/>
      <c r="AED57"/>
      <c r="AEE57"/>
      <c r="AEF57"/>
      <c r="AEG57"/>
      <c r="AEH57"/>
      <c r="AEI57"/>
      <c r="AEJ57"/>
      <c r="AEK57"/>
      <c r="AEL57"/>
      <c r="AEM57"/>
      <c r="AEN57"/>
      <c r="AEO57"/>
      <c r="AEP57"/>
      <c r="AEQ57"/>
      <c r="AER57"/>
      <c r="AES57"/>
      <c r="AET57"/>
      <c r="AEU57"/>
      <c r="AEV57"/>
      <c r="AEW57"/>
      <c r="AEX57"/>
      <c r="AEY57"/>
      <c r="AEZ57"/>
      <c r="AFA57"/>
      <c r="AFB57"/>
      <c r="AFC57"/>
      <c r="AFD57"/>
      <c r="AFE57"/>
      <c r="AFF57"/>
      <c r="AFG57"/>
      <c r="AFH57"/>
      <c r="AFI57"/>
      <c r="AFJ57"/>
      <c r="AFK57"/>
      <c r="AFL57"/>
      <c r="AFM57"/>
      <c r="AFN57"/>
      <c r="AFO57"/>
      <c r="AFP57"/>
      <c r="AFQ57"/>
      <c r="AFR57"/>
      <c r="AFS57"/>
      <c r="AFT57"/>
      <c r="AFU57"/>
      <c r="AFV57"/>
      <c r="AFW57"/>
      <c r="AFX57"/>
      <c r="AFY57"/>
      <c r="AFZ57"/>
      <c r="AGA57"/>
      <c r="AGB57"/>
      <c r="AGC57"/>
      <c r="AGD57"/>
      <c r="AGE57"/>
      <c r="AGF57"/>
      <c r="AGG57"/>
      <c r="AGH57"/>
      <c r="AGI57"/>
      <c r="AGJ57"/>
      <c r="AGK57"/>
      <c r="AGL57"/>
      <c r="AGM57"/>
      <c r="AGN57"/>
      <c r="AGO57"/>
      <c r="AGP57"/>
      <c r="AGQ57"/>
      <c r="AGR57"/>
      <c r="AGS57"/>
      <c r="AGT57"/>
      <c r="AGU57"/>
      <c r="AGV57"/>
      <c r="AGW57"/>
      <c r="AGX57"/>
      <c r="AGY57"/>
      <c r="AGZ57"/>
      <c r="AHA57"/>
      <c r="AHB57"/>
      <c r="AHC57"/>
      <c r="AHD57"/>
      <c r="AHE57"/>
      <c r="AHF57"/>
      <c r="AHG57"/>
      <c r="AHH57"/>
      <c r="AHI57"/>
      <c r="AHJ57"/>
      <c r="AHK57"/>
      <c r="AHL57"/>
      <c r="AHM57"/>
      <c r="AHN57"/>
      <c r="AHO57"/>
      <c r="AHP57"/>
      <c r="AHQ57"/>
      <c r="AHR57"/>
      <c r="AHS57"/>
      <c r="AHT57"/>
      <c r="AHU57"/>
      <c r="AHV57"/>
      <c r="AHW57"/>
      <c r="AHX57"/>
      <c r="AHY57"/>
      <c r="AHZ57"/>
      <c r="AIA57"/>
      <c r="AIB57"/>
      <c r="AIC57"/>
      <c r="AID57"/>
      <c r="AIE57"/>
      <c r="AIF57"/>
      <c r="AIG57"/>
      <c r="AIH57"/>
      <c r="AII57"/>
      <c r="AIJ57"/>
      <c r="AIK57"/>
      <c r="AIL57"/>
      <c r="AIM57"/>
      <c r="AIN57"/>
      <c r="AIO57"/>
      <c r="AIP57"/>
      <c r="AIQ57"/>
      <c r="AIR57"/>
      <c r="AIS57"/>
      <c r="AIT57"/>
      <c r="AIU57"/>
      <c r="AIV57"/>
      <c r="AIW57"/>
      <c r="AIX57"/>
      <c r="AIY57"/>
      <c r="AIZ57"/>
      <c r="AJA57"/>
      <c r="AJB57"/>
      <c r="AJC57"/>
      <c r="AJD57"/>
      <c r="AJE57"/>
      <c r="AJF57"/>
      <c r="AJG57"/>
      <c r="AJH57"/>
      <c r="AJI57"/>
      <c r="AJJ57"/>
      <c r="AJK57"/>
      <c r="AJL57"/>
      <c r="AJM57"/>
      <c r="AJN57"/>
      <c r="AJO57"/>
      <c r="AJP57"/>
      <c r="AJQ57"/>
      <c r="AJR57"/>
      <c r="AJS57"/>
      <c r="AJT57"/>
      <c r="AJU57"/>
      <c r="AJV57"/>
      <c r="AJW57"/>
      <c r="AJX57"/>
      <c r="AJY57"/>
      <c r="AJZ57"/>
      <c r="AKA57"/>
      <c r="AKB57"/>
      <c r="AKC57"/>
      <c r="AKD57"/>
      <c r="AKE57"/>
      <c r="AKF57"/>
      <c r="AKG57"/>
      <c r="AKH57"/>
      <c r="AKI57"/>
      <c r="AKJ57"/>
      <c r="AKK57"/>
      <c r="AKL57"/>
      <c r="AKM57"/>
      <c r="AKN57"/>
      <c r="AKO57"/>
      <c r="AKP57"/>
      <c r="AKQ57"/>
      <c r="AKR57"/>
      <c r="AKS57"/>
      <c r="AKT57"/>
      <c r="AKU57"/>
      <c r="AKV57"/>
      <c r="AKW57"/>
      <c r="AKX57"/>
      <c r="AKY57"/>
      <c r="AKZ57"/>
      <c r="ALA57"/>
      <c r="ALB57"/>
      <c r="ALC57"/>
      <c r="ALD57"/>
      <c r="ALE57"/>
      <c r="ALF57"/>
      <c r="ALG57"/>
      <c r="ALH57"/>
      <c r="ALI57"/>
      <c r="ALJ57"/>
      <c r="ALK57"/>
      <c r="ALL57"/>
      <c r="ALM57"/>
      <c r="ALN57"/>
      <c r="ALO57"/>
      <c r="ALP57"/>
      <c r="ALQ57"/>
      <c r="ALR57"/>
      <c r="ALS57"/>
      <c r="ALT57"/>
      <c r="ALU57"/>
      <c r="ALV57"/>
      <c r="ALW57"/>
      <c r="ALX57"/>
      <c r="ALY57"/>
      <c r="ALZ57"/>
      <c r="AMA57"/>
      <c r="AMB57"/>
      <c r="AMC57"/>
      <c r="AMD57"/>
      <c r="AME57"/>
      <c r="AMF57"/>
      <c r="AMG57"/>
      <c r="AMH57"/>
      <c r="AMI57"/>
      <c r="AMJ57"/>
    </row>
    <row r="58" spans="1:1024" ht="26.25" customHeight="1" x14ac:dyDescent="0.15">
      <c r="A58" s="68">
        <v>31</v>
      </c>
      <c r="B58" s="608"/>
      <c r="C58" s="608"/>
      <c r="D58" s="608"/>
      <c r="E58" s="608"/>
      <c r="F58" s="608"/>
      <c r="G58" s="608"/>
      <c r="H58" s="608"/>
      <c r="I58" s="608"/>
      <c r="J58" s="608"/>
      <c r="K58" s="608"/>
      <c r="L58" s="608"/>
      <c r="M58" s="608"/>
      <c r="N58" s="608"/>
      <c r="O58" s="608"/>
      <c r="P58" s="608"/>
      <c r="Q58" s="615"/>
      <c r="R58" s="615"/>
      <c r="S58" s="615"/>
      <c r="T58" s="615"/>
      <c r="U58" s="615"/>
      <c r="V58" s="616"/>
      <c r="W58" s="616"/>
      <c r="X58" s="616"/>
      <c r="Y58" s="616"/>
      <c r="Z58" s="616"/>
      <c r="AA58" s="617"/>
      <c r="AB58" s="617"/>
      <c r="AC58" s="617"/>
      <c r="AD58" s="617"/>
      <c r="AE58" s="617"/>
      <c r="AF58" s="618"/>
      <c r="AG58" s="618"/>
      <c r="AH58" s="618"/>
      <c r="AI58" s="618"/>
      <c r="AJ58" s="618"/>
      <c r="AK58" s="619"/>
      <c r="AL58" s="619"/>
      <c r="AM58" s="619"/>
      <c r="AN58" s="619"/>
      <c r="AO58" s="619"/>
      <c r="AP58" s="616"/>
      <c r="AQ58" s="616"/>
      <c r="AR58" s="616"/>
      <c r="AS58" s="616"/>
      <c r="AT58" s="616"/>
      <c r="AU58" s="616"/>
      <c r="AV58" s="616"/>
      <c r="AW58" s="616"/>
      <c r="AX58" s="616"/>
      <c r="AY58" s="616"/>
      <c r="AZ58" s="620"/>
      <c r="BA58" s="620"/>
      <c r="BB58" s="620"/>
      <c r="BC58" s="620"/>
      <c r="BD58" s="620"/>
      <c r="BE58" s="599"/>
      <c r="BF58" s="599"/>
      <c r="BG58" s="599"/>
      <c r="BH58" s="599"/>
      <c r="BI58" s="599"/>
      <c r="BJ58" s="61"/>
      <c r="BK58" s="61"/>
      <c r="BL58" s="61"/>
      <c r="BM58" s="61"/>
      <c r="BN58" s="61"/>
      <c r="BO58" s="71"/>
      <c r="BP58" s="71"/>
      <c r="BQ58" s="68">
        <v>52</v>
      </c>
      <c r="BR58" s="69"/>
      <c r="BS58" s="608"/>
      <c r="BT58" s="608"/>
      <c r="BU58" s="608"/>
      <c r="BV58" s="608"/>
      <c r="BW58" s="608"/>
      <c r="BX58" s="608"/>
      <c r="BY58" s="608"/>
      <c r="BZ58" s="608"/>
      <c r="CA58" s="608"/>
      <c r="CB58" s="608"/>
      <c r="CC58" s="608"/>
      <c r="CD58" s="608"/>
      <c r="CE58" s="608"/>
      <c r="CF58" s="608"/>
      <c r="CG58" s="608"/>
      <c r="CH58" s="609"/>
      <c r="CI58" s="609"/>
      <c r="CJ58" s="609"/>
      <c r="CK58" s="609"/>
      <c r="CL58" s="609"/>
      <c r="CM58" s="609"/>
      <c r="CN58" s="609"/>
      <c r="CO58" s="609"/>
      <c r="CP58" s="609"/>
      <c r="CQ58" s="609"/>
      <c r="CR58" s="609"/>
      <c r="CS58" s="609"/>
      <c r="CT58" s="609"/>
      <c r="CU58" s="609"/>
      <c r="CV58" s="609"/>
      <c r="CW58" s="609"/>
      <c r="CX58" s="609"/>
      <c r="CY58" s="609"/>
      <c r="CZ58" s="609"/>
      <c r="DA58" s="609"/>
      <c r="DB58" s="609"/>
      <c r="DC58" s="609"/>
      <c r="DD58" s="609"/>
      <c r="DE58" s="609"/>
      <c r="DF58" s="609"/>
      <c r="DG58" s="609"/>
      <c r="DH58" s="609"/>
      <c r="DI58" s="609"/>
      <c r="DJ58" s="609"/>
      <c r="DK58" s="609"/>
      <c r="DL58" s="609"/>
      <c r="DM58" s="609"/>
      <c r="DN58" s="609"/>
      <c r="DO58" s="609"/>
      <c r="DP58" s="609"/>
      <c r="DQ58" s="609"/>
      <c r="DR58" s="609"/>
      <c r="DS58" s="609"/>
      <c r="DT58" s="609"/>
      <c r="DU58" s="609"/>
      <c r="DV58" s="610"/>
      <c r="DW58" s="610"/>
      <c r="DX58" s="610"/>
      <c r="DY58" s="610"/>
      <c r="DZ58" s="610"/>
      <c r="EA58" s="60"/>
      <c r="EB58"/>
      <c r="EC58"/>
      <c r="ED58"/>
      <c r="EE58"/>
      <c r="EF58"/>
      <c r="EG58"/>
      <c r="EH58"/>
      <c r="EI58"/>
      <c r="EJ58"/>
      <c r="EK58"/>
      <c r="EL58"/>
      <c r="EM58"/>
      <c r="EN58"/>
      <c r="EO58"/>
      <c r="EP58"/>
      <c r="EQ58"/>
      <c r="ER58"/>
      <c r="ES58"/>
      <c r="ET58"/>
      <c r="EU58"/>
      <c r="EV58"/>
      <c r="EW58"/>
      <c r="EX58"/>
      <c r="EY58"/>
      <c r="EZ58"/>
      <c r="FA58"/>
      <c r="FB58"/>
      <c r="FC58"/>
      <c r="FD58"/>
      <c r="FE58"/>
      <c r="FF58"/>
      <c r="FG58"/>
      <c r="FH58"/>
      <c r="FI58"/>
      <c r="FJ58"/>
      <c r="FK58"/>
      <c r="FL58"/>
      <c r="FM58"/>
      <c r="FN58"/>
      <c r="FO58"/>
      <c r="FP58"/>
      <c r="FQ58"/>
      <c r="FR58"/>
      <c r="FS58"/>
      <c r="FT58"/>
      <c r="FU58"/>
      <c r="FV58"/>
      <c r="FW58"/>
      <c r="FX58"/>
      <c r="FY58"/>
      <c r="FZ58"/>
      <c r="GA58"/>
      <c r="GB58"/>
      <c r="GC58"/>
      <c r="GD58"/>
      <c r="GE58"/>
      <c r="GF58"/>
      <c r="GG58"/>
      <c r="GH58"/>
      <c r="GI58"/>
      <c r="GJ58"/>
      <c r="GK58"/>
      <c r="GL58"/>
      <c r="GM58"/>
      <c r="GN58"/>
      <c r="GO58"/>
      <c r="GP58"/>
      <c r="GQ58"/>
      <c r="GR58"/>
      <c r="GS58"/>
      <c r="GT58"/>
      <c r="GU58"/>
      <c r="GV58"/>
      <c r="GW58"/>
      <c r="GX58"/>
      <c r="GY58"/>
      <c r="GZ58"/>
      <c r="HA58"/>
      <c r="HB58"/>
      <c r="HC58"/>
      <c r="HD58"/>
      <c r="HE58"/>
      <c r="HF58"/>
      <c r="HG58"/>
      <c r="HH58"/>
      <c r="HI58"/>
      <c r="HJ58"/>
      <c r="HK58"/>
      <c r="HL58"/>
      <c r="HM58"/>
      <c r="HN58"/>
      <c r="HO58"/>
      <c r="HP58"/>
      <c r="HQ58"/>
      <c r="HR58"/>
      <c r="HS58"/>
      <c r="HT58"/>
      <c r="HU58"/>
      <c r="HV58"/>
      <c r="HW58"/>
      <c r="HX58"/>
      <c r="HY58"/>
      <c r="HZ58"/>
      <c r="IA58"/>
      <c r="IB58"/>
      <c r="IC58"/>
      <c r="ID58"/>
      <c r="IE58"/>
      <c r="IF58"/>
      <c r="IG58"/>
      <c r="IH58"/>
      <c r="II58"/>
      <c r="IJ58"/>
      <c r="IK58"/>
      <c r="IL58"/>
      <c r="IM58"/>
      <c r="IN58"/>
      <c r="IO58"/>
      <c r="IP58"/>
      <c r="IQ58"/>
      <c r="IR58"/>
      <c r="IS58"/>
      <c r="IT58"/>
      <c r="IU58"/>
      <c r="IV58"/>
      <c r="IW58"/>
      <c r="IX58"/>
      <c r="IY58"/>
      <c r="IZ58"/>
      <c r="JA58"/>
      <c r="JB58"/>
      <c r="JC58"/>
      <c r="JD58"/>
      <c r="JE58"/>
      <c r="JF58"/>
      <c r="JG58"/>
      <c r="JH58"/>
      <c r="JI58"/>
      <c r="JJ58"/>
      <c r="JK58"/>
      <c r="JL58"/>
      <c r="JM58"/>
      <c r="JN58"/>
      <c r="JO58"/>
      <c r="JP58"/>
      <c r="JQ58"/>
      <c r="JR58"/>
      <c r="JS58"/>
      <c r="JT58"/>
      <c r="JU58"/>
      <c r="JV58"/>
      <c r="JW58"/>
      <c r="JX58"/>
      <c r="JY58"/>
      <c r="JZ58"/>
      <c r="KA58"/>
      <c r="KB58"/>
      <c r="KC58"/>
      <c r="KD58"/>
      <c r="KE58"/>
      <c r="KF58"/>
      <c r="KG58"/>
      <c r="KH58"/>
      <c r="KI58"/>
      <c r="KJ58"/>
      <c r="KK58"/>
      <c r="KL58"/>
      <c r="KM58"/>
      <c r="KN58"/>
      <c r="KO58"/>
      <c r="KP58"/>
      <c r="KQ58"/>
      <c r="KR58"/>
      <c r="KS58"/>
      <c r="KT58"/>
      <c r="KU58"/>
      <c r="KV58"/>
      <c r="KW58"/>
      <c r="KX58"/>
      <c r="KY58"/>
      <c r="KZ58"/>
      <c r="LA58"/>
      <c r="LB58"/>
      <c r="LC58"/>
      <c r="LD58"/>
      <c r="LE58"/>
      <c r="LF58"/>
      <c r="LG58"/>
      <c r="LH58"/>
      <c r="LI58"/>
      <c r="LJ58"/>
      <c r="LK58"/>
      <c r="LL58"/>
      <c r="LM58"/>
      <c r="LN58"/>
      <c r="LO58"/>
      <c r="LP58"/>
      <c r="LQ58"/>
      <c r="LR58"/>
      <c r="LS58"/>
      <c r="LT58"/>
      <c r="LU58"/>
      <c r="LV58"/>
      <c r="LW58"/>
      <c r="LX58"/>
      <c r="LY58"/>
      <c r="LZ58"/>
      <c r="MA58"/>
      <c r="MB58"/>
      <c r="MC58"/>
      <c r="MD58"/>
      <c r="ME58"/>
      <c r="MF58"/>
      <c r="MG58"/>
      <c r="MH58"/>
      <c r="MI58"/>
      <c r="MJ58"/>
      <c r="MK58"/>
      <c r="ML58"/>
      <c r="MM58"/>
      <c r="MN58"/>
      <c r="MO58"/>
      <c r="MP58"/>
      <c r="MQ58"/>
      <c r="MR58"/>
      <c r="MS58"/>
      <c r="MT58"/>
      <c r="MU58"/>
      <c r="MV58"/>
      <c r="MW58"/>
      <c r="MX58"/>
      <c r="MY58"/>
      <c r="MZ58"/>
      <c r="NA58"/>
      <c r="NB58"/>
      <c r="NC58"/>
      <c r="ND58"/>
      <c r="NE58"/>
      <c r="NF58"/>
      <c r="NG58"/>
      <c r="NH58"/>
      <c r="NI58"/>
      <c r="NJ58"/>
      <c r="NK58"/>
      <c r="NL58"/>
      <c r="NM58"/>
      <c r="NN58"/>
      <c r="NO58"/>
      <c r="NP58"/>
      <c r="NQ58"/>
      <c r="NR58"/>
      <c r="NS58"/>
      <c r="NT58"/>
      <c r="NU58"/>
      <c r="NV58"/>
      <c r="NW58"/>
      <c r="NX58"/>
      <c r="NY58"/>
      <c r="NZ58"/>
      <c r="OA58"/>
      <c r="OB58"/>
      <c r="OC58"/>
      <c r="OD58"/>
      <c r="OE58"/>
      <c r="OF58"/>
      <c r="OG58"/>
      <c r="OH58"/>
      <c r="OI58"/>
      <c r="OJ58"/>
      <c r="OK58"/>
      <c r="OL58"/>
      <c r="OM58"/>
      <c r="ON58"/>
      <c r="OO58"/>
      <c r="OP58"/>
      <c r="OQ58"/>
      <c r="OR58"/>
      <c r="OS58"/>
      <c r="OT58"/>
      <c r="OU58"/>
      <c r="OV58"/>
      <c r="OW58"/>
      <c r="OX58"/>
      <c r="OY58"/>
      <c r="OZ58"/>
      <c r="PA58"/>
      <c r="PB58"/>
      <c r="PC58"/>
      <c r="PD58"/>
      <c r="PE58"/>
      <c r="PF58"/>
      <c r="PG58"/>
      <c r="PH58"/>
      <c r="PI58"/>
      <c r="PJ58"/>
      <c r="PK58"/>
      <c r="PL58"/>
      <c r="PM58"/>
      <c r="PN58"/>
      <c r="PO58"/>
      <c r="PP58"/>
      <c r="PQ58"/>
      <c r="PR58"/>
      <c r="PS58"/>
      <c r="PT58"/>
      <c r="PU58"/>
      <c r="PV58"/>
      <c r="PW58"/>
      <c r="PX58"/>
      <c r="PY58"/>
      <c r="PZ58"/>
      <c r="QA58"/>
      <c r="QB58"/>
      <c r="QC58"/>
      <c r="QD58"/>
      <c r="QE58"/>
      <c r="QF58"/>
      <c r="QG58"/>
      <c r="QH58"/>
      <c r="QI58"/>
      <c r="QJ58"/>
      <c r="QK58"/>
      <c r="QL58"/>
      <c r="QM58"/>
      <c r="QN58"/>
      <c r="QO58"/>
      <c r="QP58"/>
      <c r="QQ58"/>
      <c r="QR58"/>
      <c r="QS58"/>
      <c r="QT58"/>
      <c r="QU58"/>
      <c r="QV58"/>
      <c r="QW58"/>
      <c r="QX58"/>
      <c r="QY58"/>
      <c r="QZ58"/>
      <c r="RA58"/>
      <c r="RB58"/>
      <c r="RC58"/>
      <c r="RD58"/>
      <c r="RE58"/>
      <c r="RF58"/>
      <c r="RG58"/>
      <c r="RH58"/>
      <c r="RI58"/>
      <c r="RJ58"/>
      <c r="RK58"/>
      <c r="RL58"/>
      <c r="RM58"/>
      <c r="RN58"/>
      <c r="RO58"/>
      <c r="RP58"/>
      <c r="RQ58"/>
      <c r="RR58"/>
      <c r="RS58"/>
      <c r="RT58"/>
      <c r="RU58"/>
      <c r="RV58"/>
      <c r="RW58"/>
      <c r="RX58"/>
      <c r="RY58"/>
      <c r="RZ58"/>
      <c r="SA58"/>
      <c r="SB58"/>
      <c r="SC58"/>
      <c r="SD58"/>
      <c r="SE58"/>
      <c r="SF58"/>
      <c r="SG58"/>
      <c r="SH58"/>
      <c r="SI58"/>
      <c r="SJ58"/>
      <c r="SK58"/>
      <c r="SL58"/>
      <c r="SM58"/>
      <c r="SN58"/>
      <c r="SO58"/>
      <c r="SP58"/>
      <c r="SQ58"/>
      <c r="SR58"/>
      <c r="SS58"/>
      <c r="ST58"/>
      <c r="SU58"/>
      <c r="SV58"/>
      <c r="SW58"/>
      <c r="SX58"/>
      <c r="SY58"/>
      <c r="SZ58"/>
      <c r="TA58"/>
      <c r="TB58"/>
      <c r="TC58"/>
      <c r="TD58"/>
      <c r="TE58"/>
      <c r="TF58"/>
      <c r="TG58"/>
      <c r="TH58"/>
      <c r="TI58"/>
      <c r="TJ58"/>
      <c r="TK58"/>
      <c r="TL58"/>
      <c r="TM58"/>
      <c r="TN58"/>
      <c r="TO58"/>
      <c r="TP58"/>
      <c r="TQ58"/>
      <c r="TR58"/>
      <c r="TS58"/>
      <c r="TT58"/>
      <c r="TU58"/>
      <c r="TV58"/>
      <c r="TW58"/>
      <c r="TX58"/>
      <c r="TY58"/>
      <c r="TZ58"/>
      <c r="UA58"/>
      <c r="UB58"/>
      <c r="UC58"/>
      <c r="UD58"/>
      <c r="UE58"/>
      <c r="UF58"/>
      <c r="UG58"/>
      <c r="UH58"/>
      <c r="UI58"/>
      <c r="UJ58"/>
      <c r="UK58"/>
      <c r="UL58"/>
      <c r="UM58"/>
      <c r="UN58"/>
      <c r="UO58"/>
      <c r="UP58"/>
      <c r="UQ58"/>
      <c r="UR58"/>
      <c r="US58"/>
      <c r="UT58"/>
      <c r="UU58"/>
      <c r="UV58"/>
      <c r="UW58"/>
      <c r="UX58"/>
      <c r="UY58"/>
      <c r="UZ58"/>
      <c r="VA58"/>
      <c r="VB58"/>
      <c r="VC58"/>
      <c r="VD58"/>
      <c r="VE58"/>
      <c r="VF58"/>
      <c r="VG58"/>
      <c r="VH58"/>
      <c r="VI58"/>
      <c r="VJ58"/>
      <c r="VK58"/>
      <c r="VL58"/>
      <c r="VM58"/>
      <c r="VN58"/>
      <c r="VO58"/>
      <c r="VP58"/>
      <c r="VQ58"/>
      <c r="VR58"/>
      <c r="VS58"/>
      <c r="VT58"/>
      <c r="VU58"/>
      <c r="VV58"/>
      <c r="VW58"/>
      <c r="VX58"/>
      <c r="VY58"/>
      <c r="VZ58"/>
      <c r="WA58"/>
      <c r="WB58"/>
      <c r="WC58"/>
      <c r="WD58"/>
      <c r="WE58"/>
      <c r="WF58"/>
      <c r="WG58"/>
      <c r="WH58"/>
      <c r="WI58"/>
      <c r="WJ58"/>
      <c r="WK58"/>
      <c r="WL58"/>
      <c r="WM58"/>
      <c r="WN58"/>
      <c r="WO58"/>
      <c r="WP58"/>
      <c r="WQ58"/>
      <c r="WR58"/>
      <c r="WS58"/>
      <c r="WT58"/>
      <c r="WU58"/>
      <c r="WV58"/>
      <c r="WW58"/>
      <c r="WX58"/>
      <c r="WY58"/>
      <c r="WZ58"/>
      <c r="XA58"/>
      <c r="XB58"/>
      <c r="XC58"/>
      <c r="XD58"/>
      <c r="XE58"/>
      <c r="XF58"/>
      <c r="XG58"/>
      <c r="XH58"/>
      <c r="XI58"/>
      <c r="XJ58"/>
      <c r="XK58"/>
      <c r="XL58"/>
      <c r="XM58"/>
      <c r="XN58"/>
      <c r="XO58"/>
      <c r="XP58"/>
      <c r="XQ58"/>
      <c r="XR58"/>
      <c r="XS58"/>
      <c r="XT58"/>
      <c r="XU58"/>
      <c r="XV58"/>
      <c r="XW58"/>
      <c r="XX58"/>
      <c r="XY58"/>
      <c r="XZ58"/>
      <c r="YA58"/>
      <c r="YB58"/>
      <c r="YC58"/>
      <c r="YD58"/>
      <c r="YE58"/>
      <c r="YF58"/>
      <c r="YG58"/>
      <c r="YH58"/>
      <c r="YI58"/>
      <c r="YJ58"/>
      <c r="YK58"/>
      <c r="YL58"/>
      <c r="YM58"/>
      <c r="YN58"/>
      <c r="YO58"/>
      <c r="YP58"/>
      <c r="YQ58"/>
      <c r="YR58"/>
      <c r="YS58"/>
      <c r="YT58"/>
      <c r="YU58"/>
      <c r="YV58"/>
      <c r="YW58"/>
      <c r="YX58"/>
      <c r="YY58"/>
      <c r="YZ58"/>
      <c r="ZA58"/>
      <c r="ZB58"/>
      <c r="ZC58"/>
      <c r="ZD58"/>
      <c r="ZE58"/>
      <c r="ZF58"/>
      <c r="ZG58"/>
      <c r="ZH58"/>
      <c r="ZI58"/>
      <c r="ZJ58"/>
      <c r="ZK58"/>
      <c r="ZL58"/>
      <c r="ZM58"/>
      <c r="ZN58"/>
      <c r="ZO58"/>
      <c r="ZP58"/>
      <c r="ZQ58"/>
      <c r="ZR58"/>
      <c r="ZS58"/>
      <c r="ZT58"/>
      <c r="ZU58"/>
      <c r="ZV58"/>
      <c r="ZW58"/>
      <c r="ZX58"/>
      <c r="ZY58"/>
      <c r="ZZ58"/>
      <c r="AAA58"/>
      <c r="AAB58"/>
      <c r="AAC58"/>
      <c r="AAD58"/>
      <c r="AAE58"/>
      <c r="AAF58"/>
      <c r="AAG58"/>
      <c r="AAH58"/>
      <c r="AAI58"/>
      <c r="AAJ58"/>
      <c r="AAK58"/>
      <c r="AAL58"/>
      <c r="AAM58"/>
      <c r="AAN58"/>
      <c r="AAO58"/>
      <c r="AAP58"/>
      <c r="AAQ58"/>
      <c r="AAR58"/>
      <c r="AAS58"/>
      <c r="AAT58"/>
      <c r="AAU58"/>
      <c r="AAV58"/>
      <c r="AAW58"/>
      <c r="AAX58"/>
      <c r="AAY58"/>
      <c r="AAZ58"/>
      <c r="ABA58"/>
      <c r="ABB58"/>
      <c r="ABC58"/>
      <c r="ABD58"/>
      <c r="ABE58"/>
      <c r="ABF58"/>
      <c r="ABG58"/>
      <c r="ABH58"/>
      <c r="ABI58"/>
      <c r="ABJ58"/>
      <c r="ABK58"/>
      <c r="ABL58"/>
      <c r="ABM58"/>
      <c r="ABN58"/>
      <c r="ABO58"/>
      <c r="ABP58"/>
      <c r="ABQ58"/>
      <c r="ABR58"/>
      <c r="ABS58"/>
      <c r="ABT58"/>
      <c r="ABU58"/>
      <c r="ABV58"/>
      <c r="ABW58"/>
      <c r="ABX58"/>
      <c r="ABY58"/>
      <c r="ABZ58"/>
      <c r="ACA58"/>
      <c r="ACB58"/>
      <c r="ACC58"/>
      <c r="ACD58"/>
      <c r="ACE58"/>
      <c r="ACF58"/>
      <c r="ACG58"/>
      <c r="ACH58"/>
      <c r="ACI58"/>
      <c r="ACJ58"/>
      <c r="ACK58"/>
      <c r="ACL58"/>
      <c r="ACM58"/>
      <c r="ACN58"/>
      <c r="ACO58"/>
      <c r="ACP58"/>
      <c r="ACQ58"/>
      <c r="ACR58"/>
      <c r="ACS58"/>
      <c r="ACT58"/>
      <c r="ACU58"/>
      <c r="ACV58"/>
      <c r="ACW58"/>
      <c r="ACX58"/>
      <c r="ACY58"/>
      <c r="ACZ58"/>
      <c r="ADA58"/>
      <c r="ADB58"/>
      <c r="ADC58"/>
      <c r="ADD58"/>
      <c r="ADE58"/>
      <c r="ADF58"/>
      <c r="ADG58"/>
      <c r="ADH58"/>
      <c r="ADI58"/>
      <c r="ADJ58"/>
      <c r="ADK58"/>
      <c r="ADL58"/>
      <c r="ADM58"/>
      <c r="ADN58"/>
      <c r="ADO58"/>
      <c r="ADP58"/>
      <c r="ADQ58"/>
      <c r="ADR58"/>
      <c r="ADS58"/>
      <c r="ADT58"/>
      <c r="ADU58"/>
      <c r="ADV58"/>
      <c r="ADW58"/>
      <c r="ADX58"/>
      <c r="ADY58"/>
      <c r="ADZ58"/>
      <c r="AEA58"/>
      <c r="AEB58"/>
      <c r="AEC58"/>
      <c r="AED58"/>
      <c r="AEE58"/>
      <c r="AEF58"/>
      <c r="AEG58"/>
      <c r="AEH58"/>
      <c r="AEI58"/>
      <c r="AEJ58"/>
      <c r="AEK58"/>
      <c r="AEL58"/>
      <c r="AEM58"/>
      <c r="AEN58"/>
      <c r="AEO58"/>
      <c r="AEP58"/>
      <c r="AEQ58"/>
      <c r="AER58"/>
      <c r="AES58"/>
      <c r="AET58"/>
      <c r="AEU58"/>
      <c r="AEV58"/>
      <c r="AEW58"/>
      <c r="AEX58"/>
      <c r="AEY58"/>
      <c r="AEZ58"/>
      <c r="AFA58"/>
      <c r="AFB58"/>
      <c r="AFC58"/>
      <c r="AFD58"/>
      <c r="AFE58"/>
      <c r="AFF58"/>
      <c r="AFG58"/>
      <c r="AFH58"/>
      <c r="AFI58"/>
      <c r="AFJ58"/>
      <c r="AFK58"/>
      <c r="AFL58"/>
      <c r="AFM58"/>
      <c r="AFN58"/>
      <c r="AFO58"/>
      <c r="AFP58"/>
      <c r="AFQ58"/>
      <c r="AFR58"/>
      <c r="AFS58"/>
      <c r="AFT58"/>
      <c r="AFU58"/>
      <c r="AFV58"/>
      <c r="AFW58"/>
      <c r="AFX58"/>
      <c r="AFY58"/>
      <c r="AFZ58"/>
      <c r="AGA58"/>
      <c r="AGB58"/>
      <c r="AGC58"/>
      <c r="AGD58"/>
      <c r="AGE58"/>
      <c r="AGF58"/>
      <c r="AGG58"/>
      <c r="AGH58"/>
      <c r="AGI58"/>
      <c r="AGJ58"/>
      <c r="AGK58"/>
      <c r="AGL58"/>
      <c r="AGM58"/>
      <c r="AGN58"/>
      <c r="AGO58"/>
      <c r="AGP58"/>
      <c r="AGQ58"/>
      <c r="AGR58"/>
      <c r="AGS58"/>
      <c r="AGT58"/>
      <c r="AGU58"/>
      <c r="AGV58"/>
      <c r="AGW58"/>
      <c r="AGX58"/>
      <c r="AGY58"/>
      <c r="AGZ58"/>
      <c r="AHA58"/>
      <c r="AHB58"/>
      <c r="AHC58"/>
      <c r="AHD58"/>
      <c r="AHE58"/>
      <c r="AHF58"/>
      <c r="AHG58"/>
      <c r="AHH58"/>
      <c r="AHI58"/>
      <c r="AHJ58"/>
      <c r="AHK58"/>
      <c r="AHL58"/>
      <c r="AHM58"/>
      <c r="AHN58"/>
      <c r="AHO58"/>
      <c r="AHP58"/>
      <c r="AHQ58"/>
      <c r="AHR58"/>
      <c r="AHS58"/>
      <c r="AHT58"/>
      <c r="AHU58"/>
      <c r="AHV58"/>
      <c r="AHW58"/>
      <c r="AHX58"/>
      <c r="AHY58"/>
      <c r="AHZ58"/>
      <c r="AIA58"/>
      <c r="AIB58"/>
      <c r="AIC58"/>
      <c r="AID58"/>
      <c r="AIE58"/>
      <c r="AIF58"/>
      <c r="AIG58"/>
      <c r="AIH58"/>
      <c r="AII58"/>
      <c r="AIJ58"/>
      <c r="AIK58"/>
      <c r="AIL58"/>
      <c r="AIM58"/>
      <c r="AIN58"/>
      <c r="AIO58"/>
      <c r="AIP58"/>
      <c r="AIQ58"/>
      <c r="AIR58"/>
      <c r="AIS58"/>
      <c r="AIT58"/>
      <c r="AIU58"/>
      <c r="AIV58"/>
      <c r="AIW58"/>
      <c r="AIX58"/>
      <c r="AIY58"/>
      <c r="AIZ58"/>
      <c r="AJA58"/>
      <c r="AJB58"/>
      <c r="AJC58"/>
      <c r="AJD58"/>
      <c r="AJE58"/>
      <c r="AJF58"/>
      <c r="AJG58"/>
      <c r="AJH58"/>
      <c r="AJI58"/>
      <c r="AJJ58"/>
      <c r="AJK58"/>
      <c r="AJL58"/>
      <c r="AJM58"/>
      <c r="AJN58"/>
      <c r="AJO58"/>
      <c r="AJP58"/>
      <c r="AJQ58"/>
      <c r="AJR58"/>
      <c r="AJS58"/>
      <c r="AJT58"/>
      <c r="AJU58"/>
      <c r="AJV58"/>
      <c r="AJW58"/>
      <c r="AJX58"/>
      <c r="AJY58"/>
      <c r="AJZ58"/>
      <c r="AKA58"/>
      <c r="AKB58"/>
      <c r="AKC58"/>
      <c r="AKD58"/>
      <c r="AKE58"/>
      <c r="AKF58"/>
      <c r="AKG58"/>
      <c r="AKH58"/>
      <c r="AKI58"/>
      <c r="AKJ58"/>
      <c r="AKK58"/>
      <c r="AKL58"/>
      <c r="AKM58"/>
      <c r="AKN58"/>
      <c r="AKO58"/>
      <c r="AKP58"/>
      <c r="AKQ58"/>
      <c r="AKR58"/>
      <c r="AKS58"/>
      <c r="AKT58"/>
      <c r="AKU58"/>
      <c r="AKV58"/>
      <c r="AKW58"/>
      <c r="AKX58"/>
      <c r="AKY58"/>
      <c r="AKZ58"/>
      <c r="ALA58"/>
      <c r="ALB58"/>
      <c r="ALC58"/>
      <c r="ALD58"/>
      <c r="ALE58"/>
      <c r="ALF58"/>
      <c r="ALG58"/>
      <c r="ALH58"/>
      <c r="ALI58"/>
      <c r="ALJ58"/>
      <c r="ALK58"/>
      <c r="ALL58"/>
      <c r="ALM58"/>
      <c r="ALN58"/>
      <c r="ALO58"/>
      <c r="ALP58"/>
      <c r="ALQ58"/>
      <c r="ALR58"/>
      <c r="ALS58"/>
      <c r="ALT58"/>
      <c r="ALU58"/>
      <c r="ALV58"/>
      <c r="ALW58"/>
      <c r="ALX58"/>
      <c r="ALY58"/>
      <c r="ALZ58"/>
      <c r="AMA58"/>
      <c r="AMB58"/>
      <c r="AMC58"/>
      <c r="AMD58"/>
      <c r="AME58"/>
      <c r="AMF58"/>
      <c r="AMG58"/>
      <c r="AMH58"/>
      <c r="AMI58"/>
      <c r="AMJ58"/>
    </row>
    <row r="59" spans="1:1024" ht="26.25" customHeight="1" x14ac:dyDescent="0.15">
      <c r="A59" s="68">
        <v>32</v>
      </c>
      <c r="B59" s="608"/>
      <c r="C59" s="608"/>
      <c r="D59" s="608"/>
      <c r="E59" s="608"/>
      <c r="F59" s="608"/>
      <c r="G59" s="608"/>
      <c r="H59" s="608"/>
      <c r="I59" s="608"/>
      <c r="J59" s="608"/>
      <c r="K59" s="608"/>
      <c r="L59" s="608"/>
      <c r="M59" s="608"/>
      <c r="N59" s="608"/>
      <c r="O59" s="608"/>
      <c r="P59" s="608"/>
      <c r="Q59" s="615"/>
      <c r="R59" s="615"/>
      <c r="S59" s="615"/>
      <c r="T59" s="615"/>
      <c r="U59" s="615"/>
      <c r="V59" s="616"/>
      <c r="W59" s="616"/>
      <c r="X59" s="616"/>
      <c r="Y59" s="616"/>
      <c r="Z59" s="616"/>
      <c r="AA59" s="617"/>
      <c r="AB59" s="617"/>
      <c r="AC59" s="617"/>
      <c r="AD59" s="617"/>
      <c r="AE59" s="617"/>
      <c r="AF59" s="618"/>
      <c r="AG59" s="618"/>
      <c r="AH59" s="618"/>
      <c r="AI59" s="618"/>
      <c r="AJ59" s="618"/>
      <c r="AK59" s="619"/>
      <c r="AL59" s="619"/>
      <c r="AM59" s="619"/>
      <c r="AN59" s="619"/>
      <c r="AO59" s="619"/>
      <c r="AP59" s="616"/>
      <c r="AQ59" s="616"/>
      <c r="AR59" s="616"/>
      <c r="AS59" s="616"/>
      <c r="AT59" s="616"/>
      <c r="AU59" s="616"/>
      <c r="AV59" s="616"/>
      <c r="AW59" s="616"/>
      <c r="AX59" s="616"/>
      <c r="AY59" s="616"/>
      <c r="AZ59" s="620"/>
      <c r="BA59" s="620"/>
      <c r="BB59" s="620"/>
      <c r="BC59" s="620"/>
      <c r="BD59" s="620"/>
      <c r="BE59" s="599"/>
      <c r="BF59" s="599"/>
      <c r="BG59" s="599"/>
      <c r="BH59" s="599"/>
      <c r="BI59" s="599"/>
      <c r="BJ59" s="61"/>
      <c r="BK59" s="61"/>
      <c r="BL59" s="61"/>
      <c r="BM59" s="61"/>
      <c r="BN59" s="61"/>
      <c r="BO59" s="71"/>
      <c r="BP59" s="71"/>
      <c r="BQ59" s="68">
        <v>53</v>
      </c>
      <c r="BR59" s="69"/>
      <c r="BS59" s="608"/>
      <c r="BT59" s="608"/>
      <c r="BU59" s="608"/>
      <c r="BV59" s="608"/>
      <c r="BW59" s="608"/>
      <c r="BX59" s="608"/>
      <c r="BY59" s="608"/>
      <c r="BZ59" s="608"/>
      <c r="CA59" s="608"/>
      <c r="CB59" s="608"/>
      <c r="CC59" s="608"/>
      <c r="CD59" s="608"/>
      <c r="CE59" s="608"/>
      <c r="CF59" s="608"/>
      <c r="CG59" s="608"/>
      <c r="CH59" s="609"/>
      <c r="CI59" s="609"/>
      <c r="CJ59" s="609"/>
      <c r="CK59" s="609"/>
      <c r="CL59" s="609"/>
      <c r="CM59" s="609"/>
      <c r="CN59" s="609"/>
      <c r="CO59" s="609"/>
      <c r="CP59" s="609"/>
      <c r="CQ59" s="609"/>
      <c r="CR59" s="609"/>
      <c r="CS59" s="609"/>
      <c r="CT59" s="609"/>
      <c r="CU59" s="609"/>
      <c r="CV59" s="609"/>
      <c r="CW59" s="609"/>
      <c r="CX59" s="609"/>
      <c r="CY59" s="609"/>
      <c r="CZ59" s="609"/>
      <c r="DA59" s="609"/>
      <c r="DB59" s="609"/>
      <c r="DC59" s="609"/>
      <c r="DD59" s="609"/>
      <c r="DE59" s="609"/>
      <c r="DF59" s="609"/>
      <c r="DG59" s="609"/>
      <c r="DH59" s="609"/>
      <c r="DI59" s="609"/>
      <c r="DJ59" s="609"/>
      <c r="DK59" s="609"/>
      <c r="DL59" s="609"/>
      <c r="DM59" s="609"/>
      <c r="DN59" s="609"/>
      <c r="DO59" s="609"/>
      <c r="DP59" s="609"/>
      <c r="DQ59" s="609"/>
      <c r="DR59" s="609"/>
      <c r="DS59" s="609"/>
      <c r="DT59" s="609"/>
      <c r="DU59" s="609"/>
      <c r="DV59" s="610"/>
      <c r="DW59" s="610"/>
      <c r="DX59" s="610"/>
      <c r="DY59" s="610"/>
      <c r="DZ59" s="610"/>
      <c r="EA59" s="60"/>
      <c r="EB59"/>
      <c r="EC59"/>
      <c r="ED59"/>
      <c r="EE59"/>
      <c r="EF59"/>
      <c r="EG59"/>
      <c r="EH59"/>
      <c r="EI59"/>
      <c r="EJ59"/>
      <c r="EK59"/>
      <c r="EL59"/>
      <c r="EM59"/>
      <c r="EN59"/>
      <c r="EO59"/>
      <c r="EP59"/>
      <c r="EQ59"/>
      <c r="ER59"/>
      <c r="ES59"/>
      <c r="ET59"/>
      <c r="EU59"/>
      <c r="EV59"/>
      <c r="EW59"/>
      <c r="EX59"/>
      <c r="EY59"/>
      <c r="EZ59"/>
      <c r="FA59"/>
      <c r="FB59"/>
      <c r="FC59"/>
      <c r="FD59"/>
      <c r="FE59"/>
      <c r="FF59"/>
      <c r="FG59"/>
      <c r="FH59"/>
      <c r="FI59"/>
      <c r="FJ59"/>
      <c r="FK59"/>
      <c r="FL59"/>
      <c r="FM59"/>
      <c r="FN59"/>
      <c r="FO59"/>
      <c r="FP59"/>
      <c r="FQ59"/>
      <c r="FR59"/>
      <c r="FS59"/>
      <c r="FT59"/>
      <c r="FU59"/>
      <c r="FV59"/>
      <c r="FW59"/>
      <c r="FX59"/>
      <c r="FY59"/>
      <c r="FZ59"/>
      <c r="GA59"/>
      <c r="GB59"/>
      <c r="GC59"/>
      <c r="GD59"/>
      <c r="GE59"/>
      <c r="GF59"/>
      <c r="GG59"/>
      <c r="GH59"/>
      <c r="GI59"/>
      <c r="GJ59"/>
      <c r="GK59"/>
      <c r="GL59"/>
      <c r="GM59"/>
      <c r="GN59"/>
      <c r="GO59"/>
      <c r="GP59"/>
      <c r="GQ59"/>
      <c r="GR59"/>
      <c r="GS59"/>
      <c r="GT59"/>
      <c r="GU59"/>
      <c r="GV59"/>
      <c r="GW59"/>
      <c r="GX59"/>
      <c r="GY59"/>
      <c r="GZ59"/>
      <c r="HA59"/>
      <c r="HB59"/>
      <c r="HC59"/>
      <c r="HD59"/>
      <c r="HE59"/>
      <c r="HF59"/>
      <c r="HG59"/>
      <c r="HH59"/>
      <c r="HI59"/>
      <c r="HJ59"/>
      <c r="HK59"/>
      <c r="HL59"/>
      <c r="HM59"/>
      <c r="HN59"/>
      <c r="HO59"/>
      <c r="HP59"/>
      <c r="HQ59"/>
      <c r="HR59"/>
      <c r="HS59"/>
      <c r="HT59"/>
      <c r="HU59"/>
      <c r="HV59"/>
      <c r="HW59"/>
      <c r="HX59"/>
      <c r="HY59"/>
      <c r="HZ59"/>
      <c r="IA59"/>
      <c r="IB59"/>
      <c r="IC59"/>
      <c r="ID59"/>
      <c r="IE59"/>
      <c r="IF59"/>
      <c r="IG59"/>
      <c r="IH59"/>
      <c r="II59"/>
      <c r="IJ59"/>
      <c r="IK59"/>
      <c r="IL59"/>
      <c r="IM59"/>
      <c r="IN59"/>
      <c r="IO59"/>
      <c r="IP59"/>
      <c r="IQ59"/>
      <c r="IR59"/>
      <c r="IS59"/>
      <c r="IT59"/>
      <c r="IU59"/>
      <c r="IV59"/>
      <c r="IW59"/>
      <c r="IX59"/>
      <c r="IY59"/>
      <c r="IZ59"/>
      <c r="JA59"/>
      <c r="JB59"/>
      <c r="JC59"/>
      <c r="JD59"/>
      <c r="JE59"/>
      <c r="JF59"/>
      <c r="JG59"/>
      <c r="JH59"/>
      <c r="JI59"/>
      <c r="JJ59"/>
      <c r="JK59"/>
      <c r="JL59"/>
      <c r="JM59"/>
      <c r="JN59"/>
      <c r="JO59"/>
      <c r="JP59"/>
      <c r="JQ59"/>
      <c r="JR59"/>
      <c r="JS59"/>
      <c r="JT59"/>
      <c r="JU59"/>
      <c r="JV59"/>
      <c r="JW59"/>
      <c r="JX59"/>
      <c r="JY59"/>
      <c r="JZ59"/>
      <c r="KA59"/>
      <c r="KB59"/>
      <c r="KC59"/>
      <c r="KD59"/>
      <c r="KE59"/>
      <c r="KF59"/>
      <c r="KG59"/>
      <c r="KH59"/>
      <c r="KI59"/>
      <c r="KJ59"/>
      <c r="KK59"/>
      <c r="KL59"/>
      <c r="KM59"/>
      <c r="KN59"/>
      <c r="KO59"/>
      <c r="KP59"/>
      <c r="KQ59"/>
      <c r="KR59"/>
      <c r="KS59"/>
      <c r="KT59"/>
      <c r="KU59"/>
      <c r="KV59"/>
      <c r="KW59"/>
      <c r="KX59"/>
      <c r="KY59"/>
      <c r="KZ59"/>
      <c r="LA59"/>
      <c r="LB59"/>
      <c r="LC59"/>
      <c r="LD59"/>
      <c r="LE59"/>
      <c r="LF59"/>
      <c r="LG59"/>
      <c r="LH59"/>
      <c r="LI59"/>
      <c r="LJ59"/>
      <c r="LK59"/>
      <c r="LL59"/>
      <c r="LM59"/>
      <c r="LN59"/>
      <c r="LO59"/>
      <c r="LP59"/>
      <c r="LQ59"/>
      <c r="LR59"/>
      <c r="LS59"/>
      <c r="LT59"/>
      <c r="LU59"/>
      <c r="LV59"/>
      <c r="LW59"/>
      <c r="LX59"/>
      <c r="LY59"/>
      <c r="LZ59"/>
      <c r="MA59"/>
      <c r="MB59"/>
      <c r="MC59"/>
      <c r="MD59"/>
      <c r="ME59"/>
      <c r="MF59"/>
      <c r="MG59"/>
      <c r="MH59"/>
      <c r="MI59"/>
      <c r="MJ59"/>
      <c r="MK59"/>
      <c r="ML59"/>
      <c r="MM59"/>
      <c r="MN59"/>
      <c r="MO59"/>
      <c r="MP59"/>
      <c r="MQ59"/>
      <c r="MR59"/>
      <c r="MS59"/>
      <c r="MT59"/>
      <c r="MU59"/>
      <c r="MV59"/>
      <c r="MW59"/>
      <c r="MX59"/>
      <c r="MY59"/>
      <c r="MZ59"/>
      <c r="NA59"/>
      <c r="NB59"/>
      <c r="NC59"/>
      <c r="ND59"/>
      <c r="NE59"/>
      <c r="NF59"/>
      <c r="NG59"/>
      <c r="NH59"/>
      <c r="NI59"/>
      <c r="NJ59"/>
      <c r="NK59"/>
      <c r="NL59"/>
      <c r="NM59"/>
      <c r="NN59"/>
      <c r="NO59"/>
      <c r="NP59"/>
      <c r="NQ59"/>
      <c r="NR59"/>
      <c r="NS59"/>
      <c r="NT59"/>
      <c r="NU59"/>
      <c r="NV59"/>
      <c r="NW59"/>
      <c r="NX59"/>
      <c r="NY59"/>
      <c r="NZ59"/>
      <c r="OA59"/>
      <c r="OB59"/>
      <c r="OC59"/>
      <c r="OD59"/>
      <c r="OE59"/>
      <c r="OF59"/>
      <c r="OG59"/>
      <c r="OH59"/>
      <c r="OI59"/>
      <c r="OJ59"/>
      <c r="OK59"/>
      <c r="OL59"/>
      <c r="OM59"/>
      <c r="ON59"/>
      <c r="OO59"/>
      <c r="OP59"/>
      <c r="OQ59"/>
      <c r="OR59"/>
      <c r="OS59"/>
      <c r="OT59"/>
      <c r="OU59"/>
      <c r="OV59"/>
      <c r="OW59"/>
      <c r="OX59"/>
      <c r="OY59"/>
      <c r="OZ59"/>
      <c r="PA59"/>
      <c r="PB59"/>
      <c r="PC59"/>
      <c r="PD59"/>
      <c r="PE59"/>
      <c r="PF59"/>
      <c r="PG59"/>
      <c r="PH59"/>
      <c r="PI59"/>
      <c r="PJ59"/>
      <c r="PK59"/>
      <c r="PL59"/>
      <c r="PM59"/>
      <c r="PN59"/>
      <c r="PO59"/>
      <c r="PP59"/>
      <c r="PQ59"/>
      <c r="PR59"/>
      <c r="PS59"/>
      <c r="PT59"/>
      <c r="PU59"/>
      <c r="PV59"/>
      <c r="PW59"/>
      <c r="PX59"/>
      <c r="PY59"/>
      <c r="PZ59"/>
      <c r="QA59"/>
      <c r="QB59"/>
      <c r="QC59"/>
      <c r="QD59"/>
      <c r="QE59"/>
      <c r="QF59"/>
      <c r="QG59"/>
      <c r="QH59"/>
      <c r="QI59"/>
      <c r="QJ59"/>
      <c r="QK59"/>
      <c r="QL59"/>
      <c r="QM59"/>
      <c r="QN59"/>
      <c r="QO59"/>
      <c r="QP59"/>
      <c r="QQ59"/>
      <c r="QR59"/>
      <c r="QS59"/>
      <c r="QT59"/>
      <c r="QU59"/>
      <c r="QV59"/>
      <c r="QW59"/>
      <c r="QX59"/>
      <c r="QY59"/>
      <c r="QZ59"/>
      <c r="RA59"/>
      <c r="RB59"/>
      <c r="RC59"/>
      <c r="RD59"/>
      <c r="RE59"/>
      <c r="RF59"/>
      <c r="RG59"/>
      <c r="RH59"/>
      <c r="RI59"/>
      <c r="RJ59"/>
      <c r="RK59"/>
      <c r="RL59"/>
      <c r="RM59"/>
      <c r="RN59"/>
      <c r="RO59"/>
      <c r="RP59"/>
      <c r="RQ59"/>
      <c r="RR59"/>
      <c r="RS59"/>
      <c r="RT59"/>
      <c r="RU59"/>
      <c r="RV59"/>
      <c r="RW59"/>
      <c r="RX59"/>
      <c r="RY59"/>
      <c r="RZ59"/>
      <c r="SA59"/>
      <c r="SB59"/>
      <c r="SC59"/>
      <c r="SD59"/>
      <c r="SE59"/>
      <c r="SF59"/>
      <c r="SG59"/>
      <c r="SH59"/>
      <c r="SI59"/>
      <c r="SJ59"/>
      <c r="SK59"/>
      <c r="SL59"/>
      <c r="SM59"/>
      <c r="SN59"/>
      <c r="SO59"/>
      <c r="SP59"/>
      <c r="SQ59"/>
      <c r="SR59"/>
      <c r="SS59"/>
      <c r="ST59"/>
      <c r="SU59"/>
      <c r="SV59"/>
      <c r="SW59"/>
      <c r="SX59"/>
      <c r="SY59"/>
      <c r="SZ59"/>
      <c r="TA59"/>
      <c r="TB59"/>
      <c r="TC59"/>
      <c r="TD59"/>
      <c r="TE59"/>
      <c r="TF59"/>
      <c r="TG59"/>
      <c r="TH59"/>
      <c r="TI59"/>
      <c r="TJ59"/>
      <c r="TK59"/>
      <c r="TL59"/>
      <c r="TM59"/>
      <c r="TN59"/>
      <c r="TO59"/>
      <c r="TP59"/>
      <c r="TQ59"/>
      <c r="TR59"/>
      <c r="TS59"/>
      <c r="TT59"/>
      <c r="TU59"/>
      <c r="TV59"/>
      <c r="TW59"/>
      <c r="TX59"/>
      <c r="TY59"/>
      <c r="TZ59"/>
      <c r="UA59"/>
      <c r="UB59"/>
      <c r="UC59"/>
      <c r="UD59"/>
      <c r="UE59"/>
      <c r="UF59"/>
      <c r="UG59"/>
      <c r="UH59"/>
      <c r="UI59"/>
      <c r="UJ59"/>
      <c r="UK59"/>
      <c r="UL59"/>
      <c r="UM59"/>
      <c r="UN59"/>
      <c r="UO59"/>
      <c r="UP59"/>
      <c r="UQ59"/>
      <c r="UR59"/>
      <c r="US59"/>
      <c r="UT59"/>
      <c r="UU59"/>
      <c r="UV59"/>
      <c r="UW59"/>
      <c r="UX59"/>
      <c r="UY59"/>
      <c r="UZ59"/>
      <c r="VA59"/>
      <c r="VB59"/>
      <c r="VC59"/>
      <c r="VD59"/>
      <c r="VE59"/>
      <c r="VF59"/>
      <c r="VG59"/>
      <c r="VH59"/>
      <c r="VI59"/>
      <c r="VJ59"/>
      <c r="VK59"/>
      <c r="VL59"/>
      <c r="VM59"/>
      <c r="VN59"/>
      <c r="VO59"/>
      <c r="VP59"/>
      <c r="VQ59"/>
      <c r="VR59"/>
      <c r="VS59"/>
      <c r="VT59"/>
      <c r="VU59"/>
      <c r="VV59"/>
      <c r="VW59"/>
      <c r="VX59"/>
      <c r="VY59"/>
      <c r="VZ59"/>
      <c r="WA59"/>
      <c r="WB59"/>
      <c r="WC59"/>
      <c r="WD59"/>
      <c r="WE59"/>
      <c r="WF59"/>
      <c r="WG59"/>
      <c r="WH59"/>
      <c r="WI59"/>
      <c r="WJ59"/>
      <c r="WK59"/>
      <c r="WL59"/>
      <c r="WM59"/>
      <c r="WN59"/>
      <c r="WO59"/>
      <c r="WP59"/>
      <c r="WQ59"/>
      <c r="WR59"/>
      <c r="WS59"/>
      <c r="WT59"/>
      <c r="WU59"/>
      <c r="WV59"/>
      <c r="WW59"/>
      <c r="WX59"/>
      <c r="WY59"/>
      <c r="WZ59"/>
      <c r="XA59"/>
      <c r="XB59"/>
      <c r="XC59"/>
      <c r="XD59"/>
      <c r="XE59"/>
      <c r="XF59"/>
      <c r="XG59"/>
      <c r="XH59"/>
      <c r="XI59"/>
      <c r="XJ59"/>
      <c r="XK59"/>
      <c r="XL59"/>
      <c r="XM59"/>
      <c r="XN59"/>
      <c r="XO59"/>
      <c r="XP59"/>
      <c r="XQ59"/>
      <c r="XR59"/>
      <c r="XS59"/>
      <c r="XT59"/>
      <c r="XU59"/>
      <c r="XV59"/>
      <c r="XW59"/>
      <c r="XX59"/>
      <c r="XY59"/>
      <c r="XZ59"/>
      <c r="YA59"/>
      <c r="YB59"/>
      <c r="YC59"/>
      <c r="YD59"/>
      <c r="YE59"/>
      <c r="YF59"/>
      <c r="YG59"/>
      <c r="YH59"/>
      <c r="YI59"/>
      <c r="YJ59"/>
      <c r="YK59"/>
      <c r="YL59"/>
      <c r="YM59"/>
      <c r="YN59"/>
      <c r="YO59"/>
      <c r="YP59"/>
      <c r="YQ59"/>
      <c r="YR59"/>
      <c r="YS59"/>
      <c r="YT59"/>
      <c r="YU59"/>
      <c r="YV59"/>
      <c r="YW59"/>
      <c r="YX59"/>
      <c r="YY59"/>
      <c r="YZ59"/>
      <c r="ZA59"/>
      <c r="ZB59"/>
      <c r="ZC59"/>
      <c r="ZD59"/>
      <c r="ZE59"/>
      <c r="ZF59"/>
      <c r="ZG59"/>
      <c r="ZH59"/>
      <c r="ZI59"/>
      <c r="ZJ59"/>
      <c r="ZK59"/>
      <c r="ZL59"/>
      <c r="ZM59"/>
      <c r="ZN59"/>
      <c r="ZO59"/>
      <c r="ZP59"/>
      <c r="ZQ59"/>
      <c r="ZR59"/>
      <c r="ZS59"/>
      <c r="ZT59"/>
      <c r="ZU59"/>
      <c r="ZV59"/>
      <c r="ZW59"/>
      <c r="ZX59"/>
      <c r="ZY59"/>
      <c r="ZZ59"/>
      <c r="AAA59"/>
      <c r="AAB59"/>
      <c r="AAC59"/>
      <c r="AAD59"/>
      <c r="AAE59"/>
      <c r="AAF59"/>
      <c r="AAG59"/>
      <c r="AAH59"/>
      <c r="AAI59"/>
      <c r="AAJ59"/>
      <c r="AAK59"/>
      <c r="AAL59"/>
      <c r="AAM59"/>
      <c r="AAN59"/>
      <c r="AAO59"/>
      <c r="AAP59"/>
      <c r="AAQ59"/>
      <c r="AAR59"/>
      <c r="AAS59"/>
      <c r="AAT59"/>
      <c r="AAU59"/>
      <c r="AAV59"/>
      <c r="AAW59"/>
      <c r="AAX59"/>
      <c r="AAY59"/>
      <c r="AAZ59"/>
      <c r="ABA59"/>
      <c r="ABB59"/>
      <c r="ABC59"/>
      <c r="ABD59"/>
      <c r="ABE59"/>
      <c r="ABF59"/>
      <c r="ABG59"/>
      <c r="ABH59"/>
      <c r="ABI59"/>
      <c r="ABJ59"/>
      <c r="ABK59"/>
      <c r="ABL59"/>
      <c r="ABM59"/>
      <c r="ABN59"/>
      <c r="ABO59"/>
      <c r="ABP59"/>
      <c r="ABQ59"/>
      <c r="ABR59"/>
      <c r="ABS59"/>
      <c r="ABT59"/>
      <c r="ABU59"/>
      <c r="ABV59"/>
      <c r="ABW59"/>
      <c r="ABX59"/>
      <c r="ABY59"/>
      <c r="ABZ59"/>
      <c r="ACA59"/>
      <c r="ACB59"/>
      <c r="ACC59"/>
      <c r="ACD59"/>
      <c r="ACE59"/>
      <c r="ACF59"/>
      <c r="ACG59"/>
      <c r="ACH59"/>
      <c r="ACI59"/>
      <c r="ACJ59"/>
      <c r="ACK59"/>
      <c r="ACL59"/>
      <c r="ACM59"/>
      <c r="ACN59"/>
      <c r="ACO59"/>
      <c r="ACP59"/>
      <c r="ACQ59"/>
      <c r="ACR59"/>
      <c r="ACS59"/>
      <c r="ACT59"/>
      <c r="ACU59"/>
      <c r="ACV59"/>
      <c r="ACW59"/>
      <c r="ACX59"/>
      <c r="ACY59"/>
      <c r="ACZ59"/>
      <c r="ADA59"/>
      <c r="ADB59"/>
      <c r="ADC59"/>
      <c r="ADD59"/>
      <c r="ADE59"/>
      <c r="ADF59"/>
      <c r="ADG59"/>
      <c r="ADH59"/>
      <c r="ADI59"/>
      <c r="ADJ59"/>
      <c r="ADK59"/>
      <c r="ADL59"/>
      <c r="ADM59"/>
      <c r="ADN59"/>
      <c r="ADO59"/>
      <c r="ADP59"/>
      <c r="ADQ59"/>
      <c r="ADR59"/>
      <c r="ADS59"/>
      <c r="ADT59"/>
      <c r="ADU59"/>
      <c r="ADV59"/>
      <c r="ADW59"/>
      <c r="ADX59"/>
      <c r="ADY59"/>
      <c r="ADZ59"/>
      <c r="AEA59"/>
      <c r="AEB59"/>
      <c r="AEC59"/>
      <c r="AED59"/>
      <c r="AEE59"/>
      <c r="AEF59"/>
      <c r="AEG59"/>
      <c r="AEH59"/>
      <c r="AEI59"/>
      <c r="AEJ59"/>
      <c r="AEK59"/>
      <c r="AEL59"/>
      <c r="AEM59"/>
      <c r="AEN59"/>
      <c r="AEO59"/>
      <c r="AEP59"/>
      <c r="AEQ59"/>
      <c r="AER59"/>
      <c r="AES59"/>
      <c r="AET59"/>
      <c r="AEU59"/>
      <c r="AEV59"/>
      <c r="AEW59"/>
      <c r="AEX59"/>
      <c r="AEY59"/>
      <c r="AEZ59"/>
      <c r="AFA59"/>
      <c r="AFB59"/>
      <c r="AFC59"/>
      <c r="AFD59"/>
      <c r="AFE59"/>
      <c r="AFF59"/>
      <c r="AFG59"/>
      <c r="AFH59"/>
      <c r="AFI59"/>
      <c r="AFJ59"/>
      <c r="AFK59"/>
      <c r="AFL59"/>
      <c r="AFM59"/>
      <c r="AFN59"/>
      <c r="AFO59"/>
      <c r="AFP59"/>
      <c r="AFQ59"/>
      <c r="AFR59"/>
      <c r="AFS59"/>
      <c r="AFT59"/>
      <c r="AFU59"/>
      <c r="AFV59"/>
      <c r="AFW59"/>
      <c r="AFX59"/>
      <c r="AFY59"/>
      <c r="AFZ59"/>
      <c r="AGA59"/>
      <c r="AGB59"/>
      <c r="AGC59"/>
      <c r="AGD59"/>
      <c r="AGE59"/>
      <c r="AGF59"/>
      <c r="AGG59"/>
      <c r="AGH59"/>
      <c r="AGI59"/>
      <c r="AGJ59"/>
      <c r="AGK59"/>
      <c r="AGL59"/>
      <c r="AGM59"/>
      <c r="AGN59"/>
      <c r="AGO59"/>
      <c r="AGP59"/>
      <c r="AGQ59"/>
      <c r="AGR59"/>
      <c r="AGS59"/>
      <c r="AGT59"/>
      <c r="AGU59"/>
      <c r="AGV59"/>
      <c r="AGW59"/>
      <c r="AGX59"/>
      <c r="AGY59"/>
      <c r="AGZ59"/>
      <c r="AHA59"/>
      <c r="AHB59"/>
      <c r="AHC59"/>
      <c r="AHD59"/>
      <c r="AHE59"/>
      <c r="AHF59"/>
      <c r="AHG59"/>
      <c r="AHH59"/>
      <c r="AHI59"/>
      <c r="AHJ59"/>
      <c r="AHK59"/>
      <c r="AHL59"/>
      <c r="AHM59"/>
      <c r="AHN59"/>
      <c r="AHO59"/>
      <c r="AHP59"/>
      <c r="AHQ59"/>
      <c r="AHR59"/>
      <c r="AHS59"/>
      <c r="AHT59"/>
      <c r="AHU59"/>
      <c r="AHV59"/>
      <c r="AHW59"/>
      <c r="AHX59"/>
      <c r="AHY59"/>
      <c r="AHZ59"/>
      <c r="AIA59"/>
      <c r="AIB59"/>
      <c r="AIC59"/>
      <c r="AID59"/>
      <c r="AIE59"/>
      <c r="AIF59"/>
      <c r="AIG59"/>
      <c r="AIH59"/>
      <c r="AII59"/>
      <c r="AIJ59"/>
      <c r="AIK59"/>
      <c r="AIL59"/>
      <c r="AIM59"/>
      <c r="AIN59"/>
      <c r="AIO59"/>
      <c r="AIP59"/>
      <c r="AIQ59"/>
      <c r="AIR59"/>
      <c r="AIS59"/>
      <c r="AIT59"/>
      <c r="AIU59"/>
      <c r="AIV59"/>
      <c r="AIW59"/>
      <c r="AIX59"/>
      <c r="AIY59"/>
      <c r="AIZ59"/>
      <c r="AJA59"/>
      <c r="AJB59"/>
      <c r="AJC59"/>
      <c r="AJD59"/>
      <c r="AJE59"/>
      <c r="AJF59"/>
      <c r="AJG59"/>
      <c r="AJH59"/>
      <c r="AJI59"/>
      <c r="AJJ59"/>
      <c r="AJK59"/>
      <c r="AJL59"/>
      <c r="AJM59"/>
      <c r="AJN59"/>
      <c r="AJO59"/>
      <c r="AJP59"/>
      <c r="AJQ59"/>
      <c r="AJR59"/>
      <c r="AJS59"/>
      <c r="AJT59"/>
      <c r="AJU59"/>
      <c r="AJV59"/>
      <c r="AJW59"/>
      <c r="AJX59"/>
      <c r="AJY59"/>
      <c r="AJZ59"/>
      <c r="AKA59"/>
      <c r="AKB59"/>
      <c r="AKC59"/>
      <c r="AKD59"/>
      <c r="AKE59"/>
      <c r="AKF59"/>
      <c r="AKG59"/>
      <c r="AKH59"/>
      <c r="AKI59"/>
      <c r="AKJ59"/>
      <c r="AKK59"/>
      <c r="AKL59"/>
      <c r="AKM59"/>
      <c r="AKN59"/>
      <c r="AKO59"/>
      <c r="AKP59"/>
      <c r="AKQ59"/>
      <c r="AKR59"/>
      <c r="AKS59"/>
      <c r="AKT59"/>
      <c r="AKU59"/>
      <c r="AKV59"/>
      <c r="AKW59"/>
      <c r="AKX59"/>
      <c r="AKY59"/>
      <c r="AKZ59"/>
      <c r="ALA59"/>
      <c r="ALB59"/>
      <c r="ALC59"/>
      <c r="ALD59"/>
      <c r="ALE59"/>
      <c r="ALF59"/>
      <c r="ALG59"/>
      <c r="ALH59"/>
      <c r="ALI59"/>
      <c r="ALJ59"/>
      <c r="ALK59"/>
      <c r="ALL59"/>
      <c r="ALM59"/>
      <c r="ALN59"/>
      <c r="ALO59"/>
      <c r="ALP59"/>
      <c r="ALQ59"/>
      <c r="ALR59"/>
      <c r="ALS59"/>
      <c r="ALT59"/>
      <c r="ALU59"/>
      <c r="ALV59"/>
      <c r="ALW59"/>
      <c r="ALX59"/>
      <c r="ALY59"/>
      <c r="ALZ59"/>
      <c r="AMA59"/>
      <c r="AMB59"/>
      <c r="AMC59"/>
      <c r="AMD59"/>
      <c r="AME59"/>
      <c r="AMF59"/>
      <c r="AMG59"/>
      <c r="AMH59"/>
      <c r="AMI59"/>
      <c r="AMJ59"/>
    </row>
    <row r="60" spans="1:1024" ht="26.25" customHeight="1" x14ac:dyDescent="0.15">
      <c r="A60" s="68">
        <v>33</v>
      </c>
      <c r="B60" s="608"/>
      <c r="C60" s="608"/>
      <c r="D60" s="608"/>
      <c r="E60" s="608"/>
      <c r="F60" s="608"/>
      <c r="G60" s="608"/>
      <c r="H60" s="608"/>
      <c r="I60" s="608"/>
      <c r="J60" s="608"/>
      <c r="K60" s="608"/>
      <c r="L60" s="608"/>
      <c r="M60" s="608"/>
      <c r="N60" s="608"/>
      <c r="O60" s="608"/>
      <c r="P60" s="608"/>
      <c r="Q60" s="615"/>
      <c r="R60" s="615"/>
      <c r="S60" s="615"/>
      <c r="T60" s="615"/>
      <c r="U60" s="615"/>
      <c r="V60" s="616"/>
      <c r="W60" s="616"/>
      <c r="X60" s="616"/>
      <c r="Y60" s="616"/>
      <c r="Z60" s="616"/>
      <c r="AA60" s="617"/>
      <c r="AB60" s="617"/>
      <c r="AC60" s="617"/>
      <c r="AD60" s="617"/>
      <c r="AE60" s="617"/>
      <c r="AF60" s="618"/>
      <c r="AG60" s="618"/>
      <c r="AH60" s="618"/>
      <c r="AI60" s="618"/>
      <c r="AJ60" s="618"/>
      <c r="AK60" s="619"/>
      <c r="AL60" s="619"/>
      <c r="AM60" s="619"/>
      <c r="AN60" s="619"/>
      <c r="AO60" s="619"/>
      <c r="AP60" s="616"/>
      <c r="AQ60" s="616"/>
      <c r="AR60" s="616"/>
      <c r="AS60" s="616"/>
      <c r="AT60" s="616"/>
      <c r="AU60" s="616"/>
      <c r="AV60" s="616"/>
      <c r="AW60" s="616"/>
      <c r="AX60" s="616"/>
      <c r="AY60" s="616"/>
      <c r="AZ60" s="620"/>
      <c r="BA60" s="620"/>
      <c r="BB60" s="620"/>
      <c r="BC60" s="620"/>
      <c r="BD60" s="620"/>
      <c r="BE60" s="599"/>
      <c r="BF60" s="599"/>
      <c r="BG60" s="599"/>
      <c r="BH60" s="599"/>
      <c r="BI60" s="599"/>
      <c r="BJ60" s="61"/>
      <c r="BK60" s="61"/>
      <c r="BL60" s="61"/>
      <c r="BM60" s="61"/>
      <c r="BN60" s="61"/>
      <c r="BO60" s="71"/>
      <c r="BP60" s="71"/>
      <c r="BQ60" s="68">
        <v>54</v>
      </c>
      <c r="BR60" s="69"/>
      <c r="BS60" s="608"/>
      <c r="BT60" s="608"/>
      <c r="BU60" s="608"/>
      <c r="BV60" s="608"/>
      <c r="BW60" s="608"/>
      <c r="BX60" s="608"/>
      <c r="BY60" s="608"/>
      <c r="BZ60" s="608"/>
      <c r="CA60" s="608"/>
      <c r="CB60" s="608"/>
      <c r="CC60" s="608"/>
      <c r="CD60" s="608"/>
      <c r="CE60" s="608"/>
      <c r="CF60" s="608"/>
      <c r="CG60" s="608"/>
      <c r="CH60" s="609"/>
      <c r="CI60" s="609"/>
      <c r="CJ60" s="609"/>
      <c r="CK60" s="609"/>
      <c r="CL60" s="609"/>
      <c r="CM60" s="609"/>
      <c r="CN60" s="609"/>
      <c r="CO60" s="609"/>
      <c r="CP60" s="609"/>
      <c r="CQ60" s="609"/>
      <c r="CR60" s="609"/>
      <c r="CS60" s="609"/>
      <c r="CT60" s="609"/>
      <c r="CU60" s="609"/>
      <c r="CV60" s="609"/>
      <c r="CW60" s="609"/>
      <c r="CX60" s="609"/>
      <c r="CY60" s="609"/>
      <c r="CZ60" s="609"/>
      <c r="DA60" s="609"/>
      <c r="DB60" s="609"/>
      <c r="DC60" s="609"/>
      <c r="DD60" s="609"/>
      <c r="DE60" s="609"/>
      <c r="DF60" s="609"/>
      <c r="DG60" s="609"/>
      <c r="DH60" s="609"/>
      <c r="DI60" s="609"/>
      <c r="DJ60" s="609"/>
      <c r="DK60" s="609"/>
      <c r="DL60" s="609"/>
      <c r="DM60" s="609"/>
      <c r="DN60" s="609"/>
      <c r="DO60" s="609"/>
      <c r="DP60" s="609"/>
      <c r="DQ60" s="609"/>
      <c r="DR60" s="609"/>
      <c r="DS60" s="609"/>
      <c r="DT60" s="609"/>
      <c r="DU60" s="609"/>
      <c r="DV60" s="610"/>
      <c r="DW60" s="610"/>
      <c r="DX60" s="610"/>
      <c r="DY60" s="610"/>
      <c r="DZ60" s="610"/>
      <c r="EA60" s="60"/>
      <c r="EB60"/>
      <c r="EC60"/>
      <c r="ED60"/>
      <c r="EE60"/>
      <c r="EF60"/>
      <c r="EG60"/>
      <c r="EH60"/>
      <c r="EI60"/>
      <c r="EJ60"/>
      <c r="EK60"/>
      <c r="EL60"/>
      <c r="EM60"/>
      <c r="EN60"/>
      <c r="EO60"/>
      <c r="EP60"/>
      <c r="EQ60"/>
      <c r="ER60"/>
      <c r="ES60"/>
      <c r="ET60"/>
      <c r="EU60"/>
      <c r="EV60"/>
      <c r="EW60"/>
      <c r="EX60"/>
      <c r="EY60"/>
      <c r="EZ60"/>
      <c r="FA60"/>
      <c r="FB60"/>
      <c r="FC60"/>
      <c r="FD60"/>
      <c r="FE60"/>
      <c r="FF60"/>
      <c r="FG60"/>
      <c r="FH60"/>
      <c r="FI60"/>
      <c r="FJ60"/>
      <c r="FK60"/>
      <c r="FL60"/>
      <c r="FM60"/>
      <c r="FN60"/>
      <c r="FO60"/>
      <c r="FP60"/>
      <c r="FQ60"/>
      <c r="FR60"/>
      <c r="FS60"/>
      <c r="FT60"/>
      <c r="FU60"/>
      <c r="FV60"/>
      <c r="FW60"/>
      <c r="FX60"/>
      <c r="FY60"/>
      <c r="FZ60"/>
      <c r="GA60"/>
      <c r="GB60"/>
      <c r="GC60"/>
      <c r="GD60"/>
      <c r="GE60"/>
      <c r="GF60"/>
      <c r="GG60"/>
      <c r="GH60"/>
      <c r="GI60"/>
      <c r="GJ60"/>
      <c r="GK60"/>
      <c r="GL60"/>
      <c r="GM60"/>
      <c r="GN60"/>
      <c r="GO60"/>
      <c r="GP60"/>
      <c r="GQ60"/>
      <c r="GR60"/>
      <c r="GS60"/>
      <c r="GT60"/>
      <c r="GU60"/>
      <c r="GV60"/>
      <c r="GW60"/>
      <c r="GX60"/>
      <c r="GY60"/>
      <c r="GZ60"/>
      <c r="HA60"/>
      <c r="HB60"/>
      <c r="HC60"/>
      <c r="HD60"/>
      <c r="HE60"/>
      <c r="HF60"/>
      <c r="HG60"/>
      <c r="HH60"/>
      <c r="HI60"/>
      <c r="HJ60"/>
      <c r="HK60"/>
      <c r="HL60"/>
      <c r="HM60"/>
      <c r="HN60"/>
      <c r="HO60"/>
      <c r="HP60"/>
      <c r="HQ60"/>
      <c r="HR60"/>
      <c r="HS60"/>
      <c r="HT60"/>
      <c r="HU60"/>
      <c r="HV60"/>
      <c r="HW60"/>
      <c r="HX60"/>
      <c r="HY60"/>
      <c r="HZ60"/>
      <c r="IA60"/>
      <c r="IB60"/>
      <c r="IC60"/>
      <c r="ID60"/>
      <c r="IE60"/>
      <c r="IF60"/>
      <c r="IG60"/>
      <c r="IH60"/>
      <c r="II60"/>
      <c r="IJ60"/>
      <c r="IK60"/>
      <c r="IL60"/>
      <c r="IM60"/>
      <c r="IN60"/>
      <c r="IO60"/>
      <c r="IP60"/>
      <c r="IQ60"/>
      <c r="IR60"/>
      <c r="IS60"/>
      <c r="IT60"/>
      <c r="IU60"/>
      <c r="IV60"/>
      <c r="IW60"/>
      <c r="IX60"/>
      <c r="IY60"/>
      <c r="IZ60"/>
      <c r="JA60"/>
      <c r="JB60"/>
      <c r="JC60"/>
      <c r="JD60"/>
      <c r="JE60"/>
      <c r="JF60"/>
      <c r="JG60"/>
      <c r="JH60"/>
      <c r="JI60"/>
      <c r="JJ60"/>
      <c r="JK60"/>
      <c r="JL60"/>
      <c r="JM60"/>
      <c r="JN60"/>
      <c r="JO60"/>
      <c r="JP60"/>
      <c r="JQ60"/>
      <c r="JR60"/>
      <c r="JS60"/>
      <c r="JT60"/>
      <c r="JU60"/>
      <c r="JV60"/>
      <c r="JW60"/>
      <c r="JX60"/>
      <c r="JY60"/>
      <c r="JZ60"/>
      <c r="KA60"/>
      <c r="KB60"/>
      <c r="KC60"/>
      <c r="KD60"/>
      <c r="KE60"/>
      <c r="KF60"/>
      <c r="KG60"/>
      <c r="KH60"/>
      <c r="KI60"/>
      <c r="KJ60"/>
      <c r="KK60"/>
      <c r="KL60"/>
      <c r="KM60"/>
      <c r="KN60"/>
      <c r="KO60"/>
      <c r="KP60"/>
      <c r="KQ60"/>
      <c r="KR60"/>
      <c r="KS60"/>
      <c r="KT60"/>
      <c r="KU60"/>
      <c r="KV60"/>
      <c r="KW60"/>
      <c r="KX60"/>
      <c r="KY60"/>
      <c r="KZ60"/>
      <c r="LA60"/>
      <c r="LB60"/>
      <c r="LC60"/>
      <c r="LD60"/>
      <c r="LE60"/>
      <c r="LF60"/>
      <c r="LG60"/>
      <c r="LH60"/>
      <c r="LI60"/>
      <c r="LJ60"/>
      <c r="LK60"/>
      <c r="LL60"/>
      <c r="LM60"/>
      <c r="LN60"/>
      <c r="LO60"/>
      <c r="LP60"/>
      <c r="LQ60"/>
      <c r="LR60"/>
      <c r="LS60"/>
      <c r="LT60"/>
      <c r="LU60"/>
      <c r="LV60"/>
      <c r="LW60"/>
      <c r="LX60"/>
      <c r="LY60"/>
      <c r="LZ60"/>
      <c r="MA60"/>
      <c r="MB60"/>
      <c r="MC60"/>
      <c r="MD60"/>
      <c r="ME60"/>
      <c r="MF60"/>
      <c r="MG60"/>
      <c r="MH60"/>
      <c r="MI60"/>
      <c r="MJ60"/>
      <c r="MK60"/>
      <c r="ML60"/>
      <c r="MM60"/>
      <c r="MN60"/>
      <c r="MO60"/>
      <c r="MP60"/>
      <c r="MQ60"/>
      <c r="MR60"/>
      <c r="MS60"/>
      <c r="MT60"/>
      <c r="MU60"/>
      <c r="MV60"/>
      <c r="MW60"/>
      <c r="MX60"/>
      <c r="MY60"/>
      <c r="MZ60"/>
      <c r="NA60"/>
      <c r="NB60"/>
      <c r="NC60"/>
      <c r="ND60"/>
      <c r="NE60"/>
      <c r="NF60"/>
      <c r="NG60"/>
      <c r="NH60"/>
      <c r="NI60"/>
      <c r="NJ60"/>
      <c r="NK60"/>
      <c r="NL60"/>
      <c r="NM60"/>
      <c r="NN60"/>
      <c r="NO60"/>
      <c r="NP60"/>
      <c r="NQ60"/>
      <c r="NR60"/>
      <c r="NS60"/>
      <c r="NT60"/>
      <c r="NU60"/>
      <c r="NV60"/>
      <c r="NW60"/>
      <c r="NX60"/>
      <c r="NY60"/>
      <c r="NZ60"/>
      <c r="OA60"/>
      <c r="OB60"/>
      <c r="OC60"/>
      <c r="OD60"/>
      <c r="OE60"/>
      <c r="OF60"/>
      <c r="OG60"/>
      <c r="OH60"/>
      <c r="OI60"/>
      <c r="OJ60"/>
      <c r="OK60"/>
      <c r="OL60"/>
      <c r="OM60"/>
      <c r="ON60"/>
      <c r="OO60"/>
      <c r="OP60"/>
      <c r="OQ60"/>
      <c r="OR60"/>
      <c r="OS60"/>
      <c r="OT60"/>
      <c r="OU60"/>
      <c r="OV60"/>
      <c r="OW60"/>
      <c r="OX60"/>
      <c r="OY60"/>
      <c r="OZ60"/>
      <c r="PA60"/>
      <c r="PB60"/>
      <c r="PC60"/>
      <c r="PD60"/>
      <c r="PE60"/>
      <c r="PF60"/>
      <c r="PG60"/>
      <c r="PH60"/>
      <c r="PI60"/>
      <c r="PJ60"/>
      <c r="PK60"/>
      <c r="PL60"/>
      <c r="PM60"/>
      <c r="PN60"/>
      <c r="PO60"/>
      <c r="PP60"/>
      <c r="PQ60"/>
      <c r="PR60"/>
      <c r="PS60"/>
      <c r="PT60"/>
      <c r="PU60"/>
      <c r="PV60"/>
      <c r="PW60"/>
      <c r="PX60"/>
      <c r="PY60"/>
      <c r="PZ60"/>
      <c r="QA60"/>
      <c r="QB60"/>
      <c r="QC60"/>
      <c r="QD60"/>
      <c r="QE60"/>
      <c r="QF60"/>
      <c r="QG60"/>
      <c r="QH60"/>
      <c r="QI60"/>
      <c r="QJ60"/>
      <c r="QK60"/>
      <c r="QL60"/>
      <c r="QM60"/>
      <c r="QN60"/>
      <c r="QO60"/>
      <c r="QP60"/>
      <c r="QQ60"/>
      <c r="QR60"/>
      <c r="QS60"/>
      <c r="QT60"/>
      <c r="QU60"/>
      <c r="QV60"/>
      <c r="QW60"/>
      <c r="QX60"/>
      <c r="QY60"/>
      <c r="QZ60"/>
      <c r="RA60"/>
      <c r="RB60"/>
      <c r="RC60"/>
      <c r="RD60"/>
      <c r="RE60"/>
      <c r="RF60"/>
      <c r="RG60"/>
      <c r="RH60"/>
      <c r="RI60"/>
      <c r="RJ60"/>
      <c r="RK60"/>
      <c r="RL60"/>
      <c r="RM60"/>
      <c r="RN60"/>
      <c r="RO60"/>
      <c r="RP60"/>
      <c r="RQ60"/>
      <c r="RR60"/>
      <c r="RS60"/>
      <c r="RT60"/>
      <c r="RU60"/>
      <c r="RV60"/>
      <c r="RW60"/>
      <c r="RX60"/>
      <c r="RY60"/>
      <c r="RZ60"/>
      <c r="SA60"/>
      <c r="SB60"/>
      <c r="SC60"/>
      <c r="SD60"/>
      <c r="SE60"/>
      <c r="SF60"/>
      <c r="SG60"/>
      <c r="SH60"/>
      <c r="SI60"/>
      <c r="SJ60"/>
      <c r="SK60"/>
      <c r="SL60"/>
      <c r="SM60"/>
      <c r="SN60"/>
      <c r="SO60"/>
      <c r="SP60"/>
      <c r="SQ60"/>
      <c r="SR60"/>
      <c r="SS60"/>
      <c r="ST60"/>
      <c r="SU60"/>
      <c r="SV60"/>
      <c r="SW60"/>
      <c r="SX60"/>
      <c r="SY60"/>
      <c r="SZ60"/>
      <c r="TA60"/>
      <c r="TB60"/>
      <c r="TC60"/>
      <c r="TD60"/>
      <c r="TE60"/>
      <c r="TF60"/>
      <c r="TG60"/>
      <c r="TH60"/>
      <c r="TI60"/>
      <c r="TJ60"/>
      <c r="TK60"/>
      <c r="TL60"/>
      <c r="TM60"/>
      <c r="TN60"/>
      <c r="TO60"/>
      <c r="TP60"/>
      <c r="TQ60"/>
      <c r="TR60"/>
      <c r="TS60"/>
      <c r="TT60"/>
      <c r="TU60"/>
      <c r="TV60"/>
      <c r="TW60"/>
      <c r="TX60"/>
      <c r="TY60"/>
      <c r="TZ60"/>
      <c r="UA60"/>
      <c r="UB60"/>
      <c r="UC60"/>
      <c r="UD60"/>
      <c r="UE60"/>
      <c r="UF60"/>
      <c r="UG60"/>
      <c r="UH60"/>
      <c r="UI60"/>
      <c r="UJ60"/>
      <c r="UK60"/>
      <c r="UL60"/>
      <c r="UM60"/>
      <c r="UN60"/>
      <c r="UO60"/>
      <c r="UP60"/>
      <c r="UQ60"/>
      <c r="UR60"/>
      <c r="US60"/>
      <c r="UT60"/>
      <c r="UU60"/>
      <c r="UV60"/>
      <c r="UW60"/>
      <c r="UX60"/>
      <c r="UY60"/>
      <c r="UZ60"/>
      <c r="VA60"/>
      <c r="VB60"/>
      <c r="VC60"/>
      <c r="VD60"/>
      <c r="VE60"/>
      <c r="VF60"/>
      <c r="VG60"/>
      <c r="VH60"/>
      <c r="VI60"/>
      <c r="VJ60"/>
      <c r="VK60"/>
      <c r="VL60"/>
      <c r="VM60"/>
      <c r="VN60"/>
      <c r="VO60"/>
      <c r="VP60"/>
      <c r="VQ60"/>
      <c r="VR60"/>
      <c r="VS60"/>
      <c r="VT60"/>
      <c r="VU60"/>
      <c r="VV60"/>
      <c r="VW60"/>
      <c r="VX60"/>
      <c r="VY60"/>
      <c r="VZ60"/>
      <c r="WA60"/>
      <c r="WB60"/>
      <c r="WC60"/>
      <c r="WD60"/>
      <c r="WE60"/>
      <c r="WF60"/>
      <c r="WG60"/>
      <c r="WH60"/>
      <c r="WI60"/>
      <c r="WJ60"/>
      <c r="WK60"/>
      <c r="WL60"/>
      <c r="WM60"/>
      <c r="WN60"/>
      <c r="WO60"/>
      <c r="WP60"/>
      <c r="WQ60"/>
      <c r="WR60"/>
      <c r="WS60"/>
      <c r="WT60"/>
      <c r="WU60"/>
      <c r="WV60"/>
      <c r="WW60"/>
      <c r="WX60"/>
      <c r="WY60"/>
      <c r="WZ60"/>
      <c r="XA60"/>
      <c r="XB60"/>
      <c r="XC60"/>
      <c r="XD60"/>
      <c r="XE60"/>
      <c r="XF60"/>
      <c r="XG60"/>
      <c r="XH60"/>
      <c r="XI60"/>
      <c r="XJ60"/>
      <c r="XK60"/>
      <c r="XL60"/>
      <c r="XM60"/>
      <c r="XN60"/>
      <c r="XO60"/>
      <c r="XP60"/>
      <c r="XQ60"/>
      <c r="XR60"/>
      <c r="XS60"/>
      <c r="XT60"/>
      <c r="XU60"/>
      <c r="XV60"/>
      <c r="XW60"/>
      <c r="XX60"/>
      <c r="XY60"/>
      <c r="XZ60"/>
      <c r="YA60"/>
      <c r="YB60"/>
      <c r="YC60"/>
      <c r="YD60"/>
      <c r="YE60"/>
      <c r="YF60"/>
      <c r="YG60"/>
      <c r="YH60"/>
      <c r="YI60"/>
      <c r="YJ60"/>
      <c r="YK60"/>
      <c r="YL60"/>
      <c r="YM60"/>
      <c r="YN60"/>
      <c r="YO60"/>
      <c r="YP60"/>
      <c r="YQ60"/>
      <c r="YR60"/>
      <c r="YS60"/>
      <c r="YT60"/>
      <c r="YU60"/>
      <c r="YV60"/>
      <c r="YW60"/>
      <c r="YX60"/>
      <c r="YY60"/>
      <c r="YZ60"/>
      <c r="ZA60"/>
      <c r="ZB60"/>
      <c r="ZC60"/>
      <c r="ZD60"/>
      <c r="ZE60"/>
      <c r="ZF60"/>
      <c r="ZG60"/>
      <c r="ZH60"/>
      <c r="ZI60"/>
      <c r="ZJ60"/>
      <c r="ZK60"/>
      <c r="ZL60"/>
      <c r="ZM60"/>
      <c r="ZN60"/>
      <c r="ZO60"/>
      <c r="ZP60"/>
      <c r="ZQ60"/>
      <c r="ZR60"/>
      <c r="ZS60"/>
      <c r="ZT60"/>
      <c r="ZU60"/>
      <c r="ZV60"/>
      <c r="ZW60"/>
      <c r="ZX60"/>
      <c r="ZY60"/>
      <c r="ZZ60"/>
      <c r="AAA60"/>
      <c r="AAB60"/>
      <c r="AAC60"/>
      <c r="AAD60"/>
      <c r="AAE60"/>
      <c r="AAF60"/>
      <c r="AAG60"/>
      <c r="AAH60"/>
      <c r="AAI60"/>
      <c r="AAJ60"/>
      <c r="AAK60"/>
      <c r="AAL60"/>
      <c r="AAM60"/>
      <c r="AAN60"/>
      <c r="AAO60"/>
      <c r="AAP60"/>
      <c r="AAQ60"/>
      <c r="AAR60"/>
      <c r="AAS60"/>
      <c r="AAT60"/>
      <c r="AAU60"/>
      <c r="AAV60"/>
      <c r="AAW60"/>
      <c r="AAX60"/>
      <c r="AAY60"/>
      <c r="AAZ60"/>
      <c r="ABA60"/>
      <c r="ABB60"/>
      <c r="ABC60"/>
      <c r="ABD60"/>
      <c r="ABE60"/>
      <c r="ABF60"/>
      <c r="ABG60"/>
      <c r="ABH60"/>
      <c r="ABI60"/>
      <c r="ABJ60"/>
      <c r="ABK60"/>
      <c r="ABL60"/>
      <c r="ABM60"/>
      <c r="ABN60"/>
      <c r="ABO60"/>
      <c r="ABP60"/>
      <c r="ABQ60"/>
      <c r="ABR60"/>
      <c r="ABS60"/>
      <c r="ABT60"/>
      <c r="ABU60"/>
      <c r="ABV60"/>
      <c r="ABW60"/>
      <c r="ABX60"/>
      <c r="ABY60"/>
      <c r="ABZ60"/>
      <c r="ACA60"/>
      <c r="ACB60"/>
      <c r="ACC60"/>
      <c r="ACD60"/>
      <c r="ACE60"/>
      <c r="ACF60"/>
      <c r="ACG60"/>
      <c r="ACH60"/>
      <c r="ACI60"/>
      <c r="ACJ60"/>
      <c r="ACK60"/>
      <c r="ACL60"/>
      <c r="ACM60"/>
      <c r="ACN60"/>
      <c r="ACO60"/>
      <c r="ACP60"/>
      <c r="ACQ60"/>
      <c r="ACR60"/>
      <c r="ACS60"/>
      <c r="ACT60"/>
      <c r="ACU60"/>
      <c r="ACV60"/>
      <c r="ACW60"/>
      <c r="ACX60"/>
      <c r="ACY60"/>
      <c r="ACZ60"/>
      <c r="ADA60"/>
      <c r="ADB60"/>
      <c r="ADC60"/>
      <c r="ADD60"/>
      <c r="ADE60"/>
      <c r="ADF60"/>
      <c r="ADG60"/>
      <c r="ADH60"/>
      <c r="ADI60"/>
      <c r="ADJ60"/>
      <c r="ADK60"/>
      <c r="ADL60"/>
      <c r="ADM60"/>
      <c r="ADN60"/>
      <c r="ADO60"/>
      <c r="ADP60"/>
      <c r="ADQ60"/>
      <c r="ADR60"/>
      <c r="ADS60"/>
      <c r="ADT60"/>
      <c r="ADU60"/>
      <c r="ADV60"/>
      <c r="ADW60"/>
      <c r="ADX60"/>
      <c r="ADY60"/>
      <c r="ADZ60"/>
      <c r="AEA60"/>
      <c r="AEB60"/>
      <c r="AEC60"/>
      <c r="AED60"/>
      <c r="AEE60"/>
      <c r="AEF60"/>
      <c r="AEG60"/>
      <c r="AEH60"/>
      <c r="AEI60"/>
      <c r="AEJ60"/>
      <c r="AEK60"/>
      <c r="AEL60"/>
      <c r="AEM60"/>
      <c r="AEN60"/>
      <c r="AEO60"/>
      <c r="AEP60"/>
      <c r="AEQ60"/>
      <c r="AER60"/>
      <c r="AES60"/>
      <c r="AET60"/>
      <c r="AEU60"/>
      <c r="AEV60"/>
      <c r="AEW60"/>
      <c r="AEX60"/>
      <c r="AEY60"/>
      <c r="AEZ60"/>
      <c r="AFA60"/>
      <c r="AFB60"/>
      <c r="AFC60"/>
      <c r="AFD60"/>
      <c r="AFE60"/>
      <c r="AFF60"/>
      <c r="AFG60"/>
      <c r="AFH60"/>
      <c r="AFI60"/>
      <c r="AFJ60"/>
      <c r="AFK60"/>
      <c r="AFL60"/>
      <c r="AFM60"/>
      <c r="AFN60"/>
      <c r="AFO60"/>
      <c r="AFP60"/>
      <c r="AFQ60"/>
      <c r="AFR60"/>
      <c r="AFS60"/>
      <c r="AFT60"/>
      <c r="AFU60"/>
      <c r="AFV60"/>
      <c r="AFW60"/>
      <c r="AFX60"/>
      <c r="AFY60"/>
      <c r="AFZ60"/>
      <c r="AGA60"/>
      <c r="AGB60"/>
      <c r="AGC60"/>
      <c r="AGD60"/>
      <c r="AGE60"/>
      <c r="AGF60"/>
      <c r="AGG60"/>
      <c r="AGH60"/>
      <c r="AGI60"/>
      <c r="AGJ60"/>
      <c r="AGK60"/>
      <c r="AGL60"/>
      <c r="AGM60"/>
      <c r="AGN60"/>
      <c r="AGO60"/>
      <c r="AGP60"/>
      <c r="AGQ60"/>
      <c r="AGR60"/>
      <c r="AGS60"/>
      <c r="AGT60"/>
      <c r="AGU60"/>
      <c r="AGV60"/>
      <c r="AGW60"/>
      <c r="AGX60"/>
      <c r="AGY60"/>
      <c r="AGZ60"/>
      <c r="AHA60"/>
      <c r="AHB60"/>
      <c r="AHC60"/>
      <c r="AHD60"/>
      <c r="AHE60"/>
      <c r="AHF60"/>
      <c r="AHG60"/>
      <c r="AHH60"/>
      <c r="AHI60"/>
      <c r="AHJ60"/>
      <c r="AHK60"/>
      <c r="AHL60"/>
      <c r="AHM60"/>
      <c r="AHN60"/>
      <c r="AHO60"/>
      <c r="AHP60"/>
      <c r="AHQ60"/>
      <c r="AHR60"/>
      <c r="AHS60"/>
      <c r="AHT60"/>
      <c r="AHU60"/>
      <c r="AHV60"/>
      <c r="AHW60"/>
      <c r="AHX60"/>
      <c r="AHY60"/>
      <c r="AHZ60"/>
      <c r="AIA60"/>
      <c r="AIB60"/>
      <c r="AIC60"/>
      <c r="AID60"/>
      <c r="AIE60"/>
      <c r="AIF60"/>
      <c r="AIG60"/>
      <c r="AIH60"/>
      <c r="AII60"/>
      <c r="AIJ60"/>
      <c r="AIK60"/>
      <c r="AIL60"/>
      <c r="AIM60"/>
      <c r="AIN60"/>
      <c r="AIO60"/>
      <c r="AIP60"/>
      <c r="AIQ60"/>
      <c r="AIR60"/>
      <c r="AIS60"/>
      <c r="AIT60"/>
      <c r="AIU60"/>
      <c r="AIV60"/>
      <c r="AIW60"/>
      <c r="AIX60"/>
      <c r="AIY60"/>
      <c r="AIZ60"/>
      <c r="AJA60"/>
      <c r="AJB60"/>
      <c r="AJC60"/>
      <c r="AJD60"/>
      <c r="AJE60"/>
      <c r="AJF60"/>
      <c r="AJG60"/>
      <c r="AJH60"/>
      <c r="AJI60"/>
      <c r="AJJ60"/>
      <c r="AJK60"/>
      <c r="AJL60"/>
      <c r="AJM60"/>
      <c r="AJN60"/>
      <c r="AJO60"/>
      <c r="AJP60"/>
      <c r="AJQ60"/>
      <c r="AJR60"/>
      <c r="AJS60"/>
      <c r="AJT60"/>
      <c r="AJU60"/>
      <c r="AJV60"/>
      <c r="AJW60"/>
      <c r="AJX60"/>
      <c r="AJY60"/>
      <c r="AJZ60"/>
      <c r="AKA60"/>
      <c r="AKB60"/>
      <c r="AKC60"/>
      <c r="AKD60"/>
      <c r="AKE60"/>
      <c r="AKF60"/>
      <c r="AKG60"/>
      <c r="AKH60"/>
      <c r="AKI60"/>
      <c r="AKJ60"/>
      <c r="AKK60"/>
      <c r="AKL60"/>
      <c r="AKM60"/>
      <c r="AKN60"/>
      <c r="AKO60"/>
      <c r="AKP60"/>
      <c r="AKQ60"/>
      <c r="AKR60"/>
      <c r="AKS60"/>
      <c r="AKT60"/>
      <c r="AKU60"/>
      <c r="AKV60"/>
      <c r="AKW60"/>
      <c r="AKX60"/>
      <c r="AKY60"/>
      <c r="AKZ60"/>
      <c r="ALA60"/>
      <c r="ALB60"/>
      <c r="ALC60"/>
      <c r="ALD60"/>
      <c r="ALE60"/>
      <c r="ALF60"/>
      <c r="ALG60"/>
      <c r="ALH60"/>
      <c r="ALI60"/>
      <c r="ALJ60"/>
      <c r="ALK60"/>
      <c r="ALL60"/>
      <c r="ALM60"/>
      <c r="ALN60"/>
      <c r="ALO60"/>
      <c r="ALP60"/>
      <c r="ALQ60"/>
      <c r="ALR60"/>
      <c r="ALS60"/>
      <c r="ALT60"/>
      <c r="ALU60"/>
      <c r="ALV60"/>
      <c r="ALW60"/>
      <c r="ALX60"/>
      <c r="ALY60"/>
      <c r="ALZ60"/>
      <c r="AMA60"/>
      <c r="AMB60"/>
      <c r="AMC60"/>
      <c r="AMD60"/>
      <c r="AME60"/>
      <c r="AMF60"/>
      <c r="AMG60"/>
      <c r="AMH60"/>
      <c r="AMI60"/>
      <c r="AMJ60"/>
    </row>
    <row r="61" spans="1:1024" ht="26.25" customHeight="1" x14ac:dyDescent="0.15">
      <c r="A61" s="68">
        <v>34</v>
      </c>
      <c r="B61" s="608"/>
      <c r="C61" s="608"/>
      <c r="D61" s="608"/>
      <c r="E61" s="608"/>
      <c r="F61" s="608"/>
      <c r="G61" s="608"/>
      <c r="H61" s="608"/>
      <c r="I61" s="608"/>
      <c r="J61" s="608"/>
      <c r="K61" s="608"/>
      <c r="L61" s="608"/>
      <c r="M61" s="608"/>
      <c r="N61" s="608"/>
      <c r="O61" s="608"/>
      <c r="P61" s="608"/>
      <c r="Q61" s="615"/>
      <c r="R61" s="615"/>
      <c r="S61" s="615"/>
      <c r="T61" s="615"/>
      <c r="U61" s="615"/>
      <c r="V61" s="616"/>
      <c r="W61" s="616"/>
      <c r="X61" s="616"/>
      <c r="Y61" s="616"/>
      <c r="Z61" s="616"/>
      <c r="AA61" s="617"/>
      <c r="AB61" s="617"/>
      <c r="AC61" s="617"/>
      <c r="AD61" s="617"/>
      <c r="AE61" s="617"/>
      <c r="AF61" s="618"/>
      <c r="AG61" s="618"/>
      <c r="AH61" s="618"/>
      <c r="AI61" s="618"/>
      <c r="AJ61" s="618"/>
      <c r="AK61" s="619"/>
      <c r="AL61" s="619"/>
      <c r="AM61" s="619"/>
      <c r="AN61" s="619"/>
      <c r="AO61" s="619"/>
      <c r="AP61" s="616"/>
      <c r="AQ61" s="616"/>
      <c r="AR61" s="616"/>
      <c r="AS61" s="616"/>
      <c r="AT61" s="616"/>
      <c r="AU61" s="616"/>
      <c r="AV61" s="616"/>
      <c r="AW61" s="616"/>
      <c r="AX61" s="616"/>
      <c r="AY61" s="616"/>
      <c r="AZ61" s="620"/>
      <c r="BA61" s="620"/>
      <c r="BB61" s="620"/>
      <c r="BC61" s="620"/>
      <c r="BD61" s="620"/>
      <c r="BE61" s="599"/>
      <c r="BF61" s="599"/>
      <c r="BG61" s="599"/>
      <c r="BH61" s="599"/>
      <c r="BI61" s="599"/>
      <c r="BJ61" s="61"/>
      <c r="BK61" s="61"/>
      <c r="BL61" s="61"/>
      <c r="BM61" s="61"/>
      <c r="BN61" s="61"/>
      <c r="BO61" s="71"/>
      <c r="BP61" s="71"/>
      <c r="BQ61" s="68">
        <v>55</v>
      </c>
      <c r="BR61" s="69"/>
      <c r="BS61" s="608"/>
      <c r="BT61" s="608"/>
      <c r="BU61" s="608"/>
      <c r="BV61" s="608"/>
      <c r="BW61" s="608"/>
      <c r="BX61" s="608"/>
      <c r="BY61" s="608"/>
      <c r="BZ61" s="608"/>
      <c r="CA61" s="608"/>
      <c r="CB61" s="608"/>
      <c r="CC61" s="608"/>
      <c r="CD61" s="608"/>
      <c r="CE61" s="608"/>
      <c r="CF61" s="608"/>
      <c r="CG61" s="608"/>
      <c r="CH61" s="609"/>
      <c r="CI61" s="609"/>
      <c r="CJ61" s="609"/>
      <c r="CK61" s="609"/>
      <c r="CL61" s="609"/>
      <c r="CM61" s="609"/>
      <c r="CN61" s="609"/>
      <c r="CO61" s="609"/>
      <c r="CP61" s="609"/>
      <c r="CQ61" s="609"/>
      <c r="CR61" s="609"/>
      <c r="CS61" s="609"/>
      <c r="CT61" s="609"/>
      <c r="CU61" s="609"/>
      <c r="CV61" s="609"/>
      <c r="CW61" s="609"/>
      <c r="CX61" s="609"/>
      <c r="CY61" s="609"/>
      <c r="CZ61" s="609"/>
      <c r="DA61" s="609"/>
      <c r="DB61" s="609"/>
      <c r="DC61" s="609"/>
      <c r="DD61" s="609"/>
      <c r="DE61" s="609"/>
      <c r="DF61" s="609"/>
      <c r="DG61" s="609"/>
      <c r="DH61" s="609"/>
      <c r="DI61" s="609"/>
      <c r="DJ61" s="609"/>
      <c r="DK61" s="609"/>
      <c r="DL61" s="609"/>
      <c r="DM61" s="609"/>
      <c r="DN61" s="609"/>
      <c r="DO61" s="609"/>
      <c r="DP61" s="609"/>
      <c r="DQ61" s="609"/>
      <c r="DR61" s="609"/>
      <c r="DS61" s="609"/>
      <c r="DT61" s="609"/>
      <c r="DU61" s="609"/>
      <c r="DV61" s="610"/>
      <c r="DW61" s="610"/>
      <c r="DX61" s="610"/>
      <c r="DY61" s="610"/>
      <c r="DZ61" s="610"/>
      <c r="EA61" s="60"/>
      <c r="EB61"/>
      <c r="EC61"/>
      <c r="ED61"/>
      <c r="EE61"/>
      <c r="EF61"/>
      <c r="EG61"/>
      <c r="EH61"/>
      <c r="EI61"/>
      <c r="EJ61"/>
      <c r="EK61"/>
      <c r="EL61"/>
      <c r="EM61"/>
      <c r="EN61"/>
      <c r="EO61"/>
      <c r="EP61"/>
      <c r="EQ61"/>
      <c r="ER61"/>
      <c r="ES61"/>
      <c r="ET61"/>
      <c r="EU61"/>
      <c r="EV61"/>
      <c r="EW61"/>
      <c r="EX61"/>
      <c r="EY61"/>
      <c r="EZ61"/>
      <c r="FA61"/>
      <c r="FB61"/>
      <c r="FC61"/>
      <c r="FD61"/>
      <c r="FE61"/>
      <c r="FF61"/>
      <c r="FG61"/>
      <c r="FH61"/>
      <c r="FI61"/>
      <c r="FJ61"/>
      <c r="FK61"/>
      <c r="FL61"/>
      <c r="FM61"/>
      <c r="FN61"/>
      <c r="FO61"/>
      <c r="FP61"/>
      <c r="FQ61"/>
      <c r="FR61"/>
      <c r="FS61"/>
      <c r="FT61"/>
      <c r="FU61"/>
      <c r="FV61"/>
      <c r="FW61"/>
      <c r="FX61"/>
      <c r="FY61"/>
      <c r="FZ61"/>
      <c r="GA61"/>
      <c r="GB61"/>
      <c r="GC61"/>
      <c r="GD61"/>
      <c r="GE61"/>
      <c r="GF61"/>
      <c r="GG61"/>
      <c r="GH61"/>
      <c r="GI61"/>
      <c r="GJ61"/>
      <c r="GK61"/>
      <c r="GL61"/>
      <c r="GM61"/>
      <c r="GN61"/>
      <c r="GO61"/>
      <c r="GP61"/>
      <c r="GQ61"/>
      <c r="GR61"/>
      <c r="GS61"/>
      <c r="GT61"/>
      <c r="GU61"/>
      <c r="GV61"/>
      <c r="GW61"/>
      <c r="GX61"/>
      <c r="GY61"/>
      <c r="GZ61"/>
      <c r="HA61"/>
      <c r="HB61"/>
      <c r="HC61"/>
      <c r="HD61"/>
      <c r="HE61"/>
      <c r="HF61"/>
      <c r="HG61"/>
      <c r="HH61"/>
      <c r="HI61"/>
      <c r="HJ61"/>
      <c r="HK61"/>
      <c r="HL61"/>
      <c r="HM61"/>
      <c r="HN61"/>
      <c r="HO61"/>
      <c r="HP61"/>
      <c r="HQ61"/>
      <c r="HR61"/>
      <c r="HS61"/>
      <c r="HT61"/>
      <c r="HU61"/>
      <c r="HV61"/>
      <c r="HW61"/>
      <c r="HX61"/>
      <c r="HY61"/>
      <c r="HZ61"/>
      <c r="IA61"/>
      <c r="IB61"/>
      <c r="IC61"/>
      <c r="ID61"/>
      <c r="IE61"/>
      <c r="IF61"/>
      <c r="IG61"/>
      <c r="IH61"/>
      <c r="II61"/>
      <c r="IJ61"/>
      <c r="IK61"/>
      <c r="IL61"/>
      <c r="IM61"/>
      <c r="IN61"/>
      <c r="IO61"/>
      <c r="IP61"/>
      <c r="IQ61"/>
      <c r="IR61"/>
      <c r="IS61"/>
      <c r="IT61"/>
      <c r="IU61"/>
      <c r="IV61"/>
      <c r="IW61"/>
      <c r="IX61"/>
      <c r="IY61"/>
      <c r="IZ61"/>
      <c r="JA61"/>
      <c r="JB61"/>
      <c r="JC61"/>
      <c r="JD61"/>
      <c r="JE61"/>
      <c r="JF61"/>
      <c r="JG61"/>
      <c r="JH61"/>
      <c r="JI61"/>
      <c r="JJ61"/>
      <c r="JK61"/>
      <c r="JL61"/>
      <c r="JM61"/>
      <c r="JN61"/>
      <c r="JO61"/>
      <c r="JP61"/>
      <c r="JQ61"/>
      <c r="JR61"/>
      <c r="JS61"/>
      <c r="JT61"/>
      <c r="JU61"/>
      <c r="JV61"/>
      <c r="JW61"/>
      <c r="JX61"/>
      <c r="JY61"/>
      <c r="JZ61"/>
      <c r="KA61"/>
      <c r="KB61"/>
      <c r="KC61"/>
      <c r="KD61"/>
      <c r="KE61"/>
      <c r="KF61"/>
      <c r="KG61"/>
      <c r="KH61"/>
      <c r="KI61"/>
      <c r="KJ61"/>
      <c r="KK61"/>
      <c r="KL61"/>
      <c r="KM61"/>
      <c r="KN61"/>
      <c r="KO61"/>
      <c r="KP61"/>
      <c r="KQ61"/>
      <c r="KR61"/>
      <c r="KS61"/>
      <c r="KT61"/>
      <c r="KU61"/>
      <c r="KV61"/>
      <c r="KW61"/>
      <c r="KX61"/>
      <c r="KY61"/>
      <c r="KZ61"/>
      <c r="LA61"/>
      <c r="LB61"/>
      <c r="LC61"/>
      <c r="LD61"/>
      <c r="LE61"/>
      <c r="LF61"/>
      <c r="LG61"/>
      <c r="LH61"/>
      <c r="LI61"/>
      <c r="LJ61"/>
      <c r="LK61"/>
      <c r="LL61"/>
      <c r="LM61"/>
      <c r="LN61"/>
      <c r="LO61"/>
      <c r="LP61"/>
      <c r="LQ61"/>
      <c r="LR61"/>
      <c r="LS61"/>
      <c r="LT61"/>
      <c r="LU61"/>
      <c r="LV61"/>
      <c r="LW61"/>
      <c r="LX61"/>
      <c r="LY61"/>
      <c r="LZ61"/>
      <c r="MA61"/>
      <c r="MB61"/>
      <c r="MC61"/>
      <c r="MD61"/>
      <c r="ME61"/>
      <c r="MF61"/>
      <c r="MG61"/>
      <c r="MH61"/>
      <c r="MI61"/>
      <c r="MJ61"/>
      <c r="MK61"/>
      <c r="ML61"/>
      <c r="MM61"/>
      <c r="MN61"/>
      <c r="MO61"/>
      <c r="MP61"/>
      <c r="MQ61"/>
      <c r="MR61"/>
      <c r="MS61"/>
      <c r="MT61"/>
      <c r="MU61"/>
      <c r="MV61"/>
      <c r="MW61"/>
      <c r="MX61"/>
      <c r="MY61"/>
      <c r="MZ61"/>
      <c r="NA61"/>
      <c r="NB61"/>
      <c r="NC61"/>
      <c r="ND61"/>
      <c r="NE61"/>
      <c r="NF61"/>
      <c r="NG61"/>
      <c r="NH61"/>
      <c r="NI61"/>
      <c r="NJ61"/>
      <c r="NK61"/>
      <c r="NL61"/>
      <c r="NM61"/>
      <c r="NN61"/>
      <c r="NO61"/>
      <c r="NP61"/>
      <c r="NQ61"/>
      <c r="NR61"/>
      <c r="NS61"/>
      <c r="NT61"/>
      <c r="NU61"/>
      <c r="NV61"/>
      <c r="NW61"/>
      <c r="NX61"/>
      <c r="NY61"/>
      <c r="NZ61"/>
      <c r="OA61"/>
      <c r="OB61"/>
      <c r="OC61"/>
      <c r="OD61"/>
      <c r="OE61"/>
      <c r="OF61"/>
      <c r="OG61"/>
      <c r="OH61"/>
      <c r="OI61"/>
      <c r="OJ61"/>
      <c r="OK61"/>
      <c r="OL61"/>
      <c r="OM61"/>
      <c r="ON61"/>
      <c r="OO61"/>
      <c r="OP61"/>
      <c r="OQ61"/>
      <c r="OR61"/>
      <c r="OS61"/>
      <c r="OT61"/>
      <c r="OU61"/>
      <c r="OV61"/>
      <c r="OW61"/>
      <c r="OX61"/>
      <c r="OY61"/>
      <c r="OZ61"/>
      <c r="PA61"/>
      <c r="PB61"/>
      <c r="PC61"/>
      <c r="PD61"/>
      <c r="PE61"/>
      <c r="PF61"/>
      <c r="PG61"/>
      <c r="PH61"/>
      <c r="PI61"/>
      <c r="PJ61"/>
      <c r="PK61"/>
      <c r="PL61"/>
      <c r="PM61"/>
      <c r="PN61"/>
      <c r="PO61"/>
      <c r="PP61"/>
      <c r="PQ61"/>
      <c r="PR61"/>
      <c r="PS61"/>
      <c r="PT61"/>
      <c r="PU61"/>
      <c r="PV61"/>
      <c r="PW61"/>
      <c r="PX61"/>
      <c r="PY61"/>
      <c r="PZ61"/>
      <c r="QA61"/>
      <c r="QB61"/>
      <c r="QC61"/>
      <c r="QD61"/>
      <c r="QE61"/>
      <c r="QF61"/>
      <c r="QG61"/>
      <c r="QH61"/>
      <c r="QI61"/>
      <c r="QJ61"/>
      <c r="QK61"/>
      <c r="QL61"/>
      <c r="QM61"/>
      <c r="QN61"/>
      <c r="QO61"/>
      <c r="QP61"/>
      <c r="QQ61"/>
      <c r="QR61"/>
      <c r="QS61"/>
      <c r="QT61"/>
      <c r="QU61"/>
      <c r="QV61"/>
      <c r="QW61"/>
      <c r="QX61"/>
      <c r="QY61"/>
      <c r="QZ61"/>
      <c r="RA61"/>
      <c r="RB61"/>
      <c r="RC61"/>
      <c r="RD61"/>
      <c r="RE61"/>
      <c r="RF61"/>
      <c r="RG61"/>
      <c r="RH61"/>
      <c r="RI61"/>
      <c r="RJ61"/>
      <c r="RK61"/>
      <c r="RL61"/>
      <c r="RM61"/>
      <c r="RN61"/>
      <c r="RO61"/>
      <c r="RP61"/>
      <c r="RQ61"/>
      <c r="RR61"/>
      <c r="RS61"/>
      <c r="RT61"/>
      <c r="RU61"/>
      <c r="RV61"/>
      <c r="RW61"/>
      <c r="RX61"/>
      <c r="RY61"/>
      <c r="RZ61"/>
      <c r="SA61"/>
      <c r="SB61"/>
      <c r="SC61"/>
      <c r="SD61"/>
      <c r="SE61"/>
      <c r="SF61"/>
      <c r="SG61"/>
      <c r="SH61"/>
      <c r="SI61"/>
      <c r="SJ61"/>
      <c r="SK61"/>
      <c r="SL61"/>
      <c r="SM61"/>
      <c r="SN61"/>
      <c r="SO61"/>
      <c r="SP61"/>
      <c r="SQ61"/>
      <c r="SR61"/>
      <c r="SS61"/>
      <c r="ST61"/>
      <c r="SU61"/>
      <c r="SV61"/>
      <c r="SW61"/>
      <c r="SX61"/>
      <c r="SY61"/>
      <c r="SZ61"/>
      <c r="TA61"/>
      <c r="TB61"/>
      <c r="TC61"/>
      <c r="TD61"/>
      <c r="TE61"/>
      <c r="TF61"/>
      <c r="TG61"/>
      <c r="TH61"/>
      <c r="TI61"/>
      <c r="TJ61"/>
      <c r="TK61"/>
      <c r="TL61"/>
      <c r="TM61"/>
      <c r="TN61"/>
      <c r="TO61"/>
      <c r="TP61"/>
      <c r="TQ61"/>
      <c r="TR61"/>
      <c r="TS61"/>
      <c r="TT61"/>
      <c r="TU61"/>
      <c r="TV61"/>
      <c r="TW61"/>
      <c r="TX61"/>
      <c r="TY61"/>
      <c r="TZ61"/>
      <c r="UA61"/>
      <c r="UB61"/>
      <c r="UC61"/>
      <c r="UD61"/>
      <c r="UE61"/>
      <c r="UF61"/>
      <c r="UG61"/>
      <c r="UH61"/>
      <c r="UI61"/>
      <c r="UJ61"/>
      <c r="UK61"/>
      <c r="UL61"/>
      <c r="UM61"/>
      <c r="UN61"/>
      <c r="UO61"/>
      <c r="UP61"/>
      <c r="UQ61"/>
      <c r="UR61"/>
      <c r="US61"/>
      <c r="UT61"/>
      <c r="UU61"/>
      <c r="UV61"/>
      <c r="UW61"/>
      <c r="UX61"/>
      <c r="UY61"/>
      <c r="UZ61"/>
      <c r="VA61"/>
      <c r="VB61"/>
      <c r="VC61"/>
      <c r="VD61"/>
      <c r="VE61"/>
      <c r="VF61"/>
      <c r="VG61"/>
      <c r="VH61"/>
      <c r="VI61"/>
      <c r="VJ61"/>
      <c r="VK61"/>
      <c r="VL61"/>
      <c r="VM61"/>
      <c r="VN61"/>
      <c r="VO61"/>
      <c r="VP61"/>
      <c r="VQ61"/>
      <c r="VR61"/>
      <c r="VS61"/>
      <c r="VT61"/>
      <c r="VU61"/>
      <c r="VV61"/>
      <c r="VW61"/>
      <c r="VX61"/>
      <c r="VY61"/>
      <c r="VZ61"/>
      <c r="WA61"/>
      <c r="WB61"/>
      <c r="WC61"/>
      <c r="WD61"/>
      <c r="WE61"/>
      <c r="WF61"/>
      <c r="WG61"/>
      <c r="WH61"/>
      <c r="WI61"/>
      <c r="WJ61"/>
      <c r="WK61"/>
      <c r="WL61"/>
      <c r="WM61"/>
      <c r="WN61"/>
      <c r="WO61"/>
      <c r="WP61"/>
      <c r="WQ61"/>
      <c r="WR61"/>
      <c r="WS61"/>
      <c r="WT61"/>
      <c r="WU61"/>
      <c r="WV61"/>
      <c r="WW61"/>
      <c r="WX61"/>
      <c r="WY61"/>
      <c r="WZ61"/>
      <c r="XA61"/>
      <c r="XB61"/>
      <c r="XC61"/>
      <c r="XD61"/>
      <c r="XE61"/>
      <c r="XF61"/>
      <c r="XG61"/>
      <c r="XH61"/>
      <c r="XI61"/>
      <c r="XJ61"/>
      <c r="XK61"/>
      <c r="XL61"/>
      <c r="XM61"/>
      <c r="XN61"/>
      <c r="XO61"/>
      <c r="XP61"/>
      <c r="XQ61"/>
      <c r="XR61"/>
      <c r="XS61"/>
      <c r="XT61"/>
      <c r="XU61"/>
      <c r="XV61"/>
      <c r="XW61"/>
      <c r="XX61"/>
      <c r="XY61"/>
      <c r="XZ61"/>
      <c r="YA61"/>
      <c r="YB61"/>
      <c r="YC61"/>
      <c r="YD61"/>
      <c r="YE61"/>
      <c r="YF61"/>
      <c r="YG61"/>
      <c r="YH61"/>
      <c r="YI61"/>
      <c r="YJ61"/>
      <c r="YK61"/>
      <c r="YL61"/>
      <c r="YM61"/>
      <c r="YN61"/>
      <c r="YO61"/>
      <c r="YP61"/>
      <c r="YQ61"/>
      <c r="YR61"/>
      <c r="YS61"/>
      <c r="YT61"/>
      <c r="YU61"/>
      <c r="YV61"/>
      <c r="YW61"/>
      <c r="YX61"/>
      <c r="YY61"/>
      <c r="YZ61"/>
      <c r="ZA61"/>
      <c r="ZB61"/>
      <c r="ZC61"/>
      <c r="ZD61"/>
      <c r="ZE61"/>
      <c r="ZF61"/>
      <c r="ZG61"/>
      <c r="ZH61"/>
      <c r="ZI61"/>
      <c r="ZJ61"/>
      <c r="ZK61"/>
      <c r="ZL61"/>
      <c r="ZM61"/>
      <c r="ZN61"/>
      <c r="ZO61"/>
      <c r="ZP61"/>
      <c r="ZQ61"/>
      <c r="ZR61"/>
      <c r="ZS61"/>
      <c r="ZT61"/>
      <c r="ZU61"/>
      <c r="ZV61"/>
      <c r="ZW61"/>
      <c r="ZX61"/>
      <c r="ZY61"/>
      <c r="ZZ61"/>
      <c r="AAA61"/>
      <c r="AAB61"/>
      <c r="AAC61"/>
      <c r="AAD61"/>
      <c r="AAE61"/>
      <c r="AAF61"/>
      <c r="AAG61"/>
      <c r="AAH61"/>
      <c r="AAI61"/>
      <c r="AAJ61"/>
      <c r="AAK61"/>
      <c r="AAL61"/>
      <c r="AAM61"/>
      <c r="AAN61"/>
      <c r="AAO61"/>
      <c r="AAP61"/>
      <c r="AAQ61"/>
      <c r="AAR61"/>
      <c r="AAS61"/>
      <c r="AAT61"/>
      <c r="AAU61"/>
      <c r="AAV61"/>
      <c r="AAW61"/>
      <c r="AAX61"/>
      <c r="AAY61"/>
      <c r="AAZ61"/>
      <c r="ABA61"/>
      <c r="ABB61"/>
      <c r="ABC61"/>
      <c r="ABD61"/>
      <c r="ABE61"/>
      <c r="ABF61"/>
      <c r="ABG61"/>
      <c r="ABH61"/>
      <c r="ABI61"/>
      <c r="ABJ61"/>
      <c r="ABK61"/>
      <c r="ABL61"/>
      <c r="ABM61"/>
      <c r="ABN61"/>
      <c r="ABO61"/>
      <c r="ABP61"/>
      <c r="ABQ61"/>
      <c r="ABR61"/>
      <c r="ABS61"/>
      <c r="ABT61"/>
      <c r="ABU61"/>
      <c r="ABV61"/>
      <c r="ABW61"/>
      <c r="ABX61"/>
      <c r="ABY61"/>
      <c r="ABZ61"/>
      <c r="ACA61"/>
      <c r="ACB61"/>
      <c r="ACC61"/>
      <c r="ACD61"/>
      <c r="ACE61"/>
      <c r="ACF61"/>
      <c r="ACG61"/>
      <c r="ACH61"/>
      <c r="ACI61"/>
      <c r="ACJ61"/>
      <c r="ACK61"/>
      <c r="ACL61"/>
      <c r="ACM61"/>
      <c r="ACN61"/>
      <c r="ACO61"/>
      <c r="ACP61"/>
      <c r="ACQ61"/>
      <c r="ACR61"/>
      <c r="ACS61"/>
      <c r="ACT61"/>
      <c r="ACU61"/>
      <c r="ACV61"/>
      <c r="ACW61"/>
      <c r="ACX61"/>
      <c r="ACY61"/>
      <c r="ACZ61"/>
      <c r="ADA61"/>
      <c r="ADB61"/>
      <c r="ADC61"/>
      <c r="ADD61"/>
      <c r="ADE61"/>
      <c r="ADF61"/>
      <c r="ADG61"/>
      <c r="ADH61"/>
      <c r="ADI61"/>
      <c r="ADJ61"/>
      <c r="ADK61"/>
      <c r="ADL61"/>
      <c r="ADM61"/>
      <c r="ADN61"/>
      <c r="ADO61"/>
      <c r="ADP61"/>
      <c r="ADQ61"/>
      <c r="ADR61"/>
      <c r="ADS61"/>
      <c r="ADT61"/>
      <c r="ADU61"/>
      <c r="ADV61"/>
      <c r="ADW61"/>
      <c r="ADX61"/>
      <c r="ADY61"/>
      <c r="ADZ61"/>
      <c r="AEA61"/>
      <c r="AEB61"/>
      <c r="AEC61"/>
      <c r="AED61"/>
      <c r="AEE61"/>
      <c r="AEF61"/>
      <c r="AEG61"/>
      <c r="AEH61"/>
      <c r="AEI61"/>
      <c r="AEJ61"/>
      <c r="AEK61"/>
      <c r="AEL61"/>
      <c r="AEM61"/>
      <c r="AEN61"/>
      <c r="AEO61"/>
      <c r="AEP61"/>
      <c r="AEQ61"/>
      <c r="AER61"/>
      <c r="AES61"/>
      <c r="AET61"/>
      <c r="AEU61"/>
      <c r="AEV61"/>
      <c r="AEW61"/>
      <c r="AEX61"/>
      <c r="AEY61"/>
      <c r="AEZ61"/>
      <c r="AFA61"/>
      <c r="AFB61"/>
      <c r="AFC61"/>
      <c r="AFD61"/>
      <c r="AFE61"/>
      <c r="AFF61"/>
      <c r="AFG61"/>
      <c r="AFH61"/>
      <c r="AFI61"/>
      <c r="AFJ61"/>
      <c r="AFK61"/>
      <c r="AFL61"/>
      <c r="AFM61"/>
      <c r="AFN61"/>
      <c r="AFO61"/>
      <c r="AFP61"/>
      <c r="AFQ61"/>
      <c r="AFR61"/>
      <c r="AFS61"/>
      <c r="AFT61"/>
      <c r="AFU61"/>
      <c r="AFV61"/>
      <c r="AFW61"/>
      <c r="AFX61"/>
      <c r="AFY61"/>
      <c r="AFZ61"/>
      <c r="AGA61"/>
      <c r="AGB61"/>
      <c r="AGC61"/>
      <c r="AGD61"/>
      <c r="AGE61"/>
      <c r="AGF61"/>
      <c r="AGG61"/>
      <c r="AGH61"/>
      <c r="AGI61"/>
      <c r="AGJ61"/>
      <c r="AGK61"/>
      <c r="AGL61"/>
      <c r="AGM61"/>
      <c r="AGN61"/>
      <c r="AGO61"/>
      <c r="AGP61"/>
      <c r="AGQ61"/>
      <c r="AGR61"/>
      <c r="AGS61"/>
      <c r="AGT61"/>
      <c r="AGU61"/>
      <c r="AGV61"/>
      <c r="AGW61"/>
      <c r="AGX61"/>
      <c r="AGY61"/>
      <c r="AGZ61"/>
      <c r="AHA61"/>
      <c r="AHB61"/>
      <c r="AHC61"/>
      <c r="AHD61"/>
      <c r="AHE61"/>
      <c r="AHF61"/>
      <c r="AHG61"/>
      <c r="AHH61"/>
      <c r="AHI61"/>
      <c r="AHJ61"/>
      <c r="AHK61"/>
      <c r="AHL61"/>
      <c r="AHM61"/>
      <c r="AHN61"/>
      <c r="AHO61"/>
      <c r="AHP61"/>
      <c r="AHQ61"/>
      <c r="AHR61"/>
      <c r="AHS61"/>
      <c r="AHT61"/>
      <c r="AHU61"/>
      <c r="AHV61"/>
      <c r="AHW61"/>
      <c r="AHX61"/>
      <c r="AHY61"/>
      <c r="AHZ61"/>
      <c r="AIA61"/>
      <c r="AIB61"/>
      <c r="AIC61"/>
      <c r="AID61"/>
      <c r="AIE61"/>
      <c r="AIF61"/>
      <c r="AIG61"/>
      <c r="AIH61"/>
      <c r="AII61"/>
      <c r="AIJ61"/>
      <c r="AIK61"/>
      <c r="AIL61"/>
      <c r="AIM61"/>
      <c r="AIN61"/>
      <c r="AIO61"/>
      <c r="AIP61"/>
      <c r="AIQ61"/>
      <c r="AIR61"/>
      <c r="AIS61"/>
      <c r="AIT61"/>
      <c r="AIU61"/>
      <c r="AIV61"/>
      <c r="AIW61"/>
      <c r="AIX61"/>
      <c r="AIY61"/>
      <c r="AIZ61"/>
      <c r="AJA61"/>
      <c r="AJB61"/>
      <c r="AJC61"/>
      <c r="AJD61"/>
      <c r="AJE61"/>
      <c r="AJF61"/>
      <c r="AJG61"/>
      <c r="AJH61"/>
      <c r="AJI61"/>
      <c r="AJJ61"/>
      <c r="AJK61"/>
      <c r="AJL61"/>
      <c r="AJM61"/>
      <c r="AJN61"/>
      <c r="AJO61"/>
      <c r="AJP61"/>
      <c r="AJQ61"/>
      <c r="AJR61"/>
      <c r="AJS61"/>
      <c r="AJT61"/>
      <c r="AJU61"/>
      <c r="AJV61"/>
      <c r="AJW61"/>
      <c r="AJX61"/>
      <c r="AJY61"/>
      <c r="AJZ61"/>
      <c r="AKA61"/>
      <c r="AKB61"/>
      <c r="AKC61"/>
      <c r="AKD61"/>
      <c r="AKE61"/>
      <c r="AKF61"/>
      <c r="AKG61"/>
      <c r="AKH61"/>
      <c r="AKI61"/>
      <c r="AKJ61"/>
      <c r="AKK61"/>
      <c r="AKL61"/>
      <c r="AKM61"/>
      <c r="AKN61"/>
      <c r="AKO61"/>
      <c r="AKP61"/>
      <c r="AKQ61"/>
      <c r="AKR61"/>
      <c r="AKS61"/>
      <c r="AKT61"/>
      <c r="AKU61"/>
      <c r="AKV61"/>
      <c r="AKW61"/>
      <c r="AKX61"/>
      <c r="AKY61"/>
      <c r="AKZ61"/>
      <c r="ALA61"/>
      <c r="ALB61"/>
      <c r="ALC61"/>
      <c r="ALD61"/>
      <c r="ALE61"/>
      <c r="ALF61"/>
      <c r="ALG61"/>
      <c r="ALH61"/>
      <c r="ALI61"/>
      <c r="ALJ61"/>
      <c r="ALK61"/>
      <c r="ALL61"/>
      <c r="ALM61"/>
      <c r="ALN61"/>
      <c r="ALO61"/>
      <c r="ALP61"/>
      <c r="ALQ61"/>
      <c r="ALR61"/>
      <c r="ALS61"/>
      <c r="ALT61"/>
      <c r="ALU61"/>
      <c r="ALV61"/>
      <c r="ALW61"/>
      <c r="ALX61"/>
      <c r="ALY61"/>
      <c r="ALZ61"/>
      <c r="AMA61"/>
      <c r="AMB61"/>
      <c r="AMC61"/>
      <c r="AMD61"/>
      <c r="AME61"/>
      <c r="AMF61"/>
      <c r="AMG61"/>
      <c r="AMH61"/>
      <c r="AMI61"/>
      <c r="AMJ61"/>
    </row>
    <row r="62" spans="1:1024" ht="26.25" customHeight="1" x14ac:dyDescent="0.15">
      <c r="A62" s="68">
        <v>35</v>
      </c>
      <c r="B62" s="608"/>
      <c r="C62" s="608"/>
      <c r="D62" s="608"/>
      <c r="E62" s="608"/>
      <c r="F62" s="608"/>
      <c r="G62" s="608"/>
      <c r="H62" s="608"/>
      <c r="I62" s="608"/>
      <c r="J62" s="608"/>
      <c r="K62" s="608"/>
      <c r="L62" s="608"/>
      <c r="M62" s="608"/>
      <c r="N62" s="608"/>
      <c r="O62" s="608"/>
      <c r="P62" s="608"/>
      <c r="Q62" s="615"/>
      <c r="R62" s="615"/>
      <c r="S62" s="615"/>
      <c r="T62" s="615"/>
      <c r="U62" s="615"/>
      <c r="V62" s="616"/>
      <c r="W62" s="616"/>
      <c r="X62" s="616"/>
      <c r="Y62" s="616"/>
      <c r="Z62" s="616"/>
      <c r="AA62" s="617"/>
      <c r="AB62" s="617"/>
      <c r="AC62" s="617"/>
      <c r="AD62" s="617"/>
      <c r="AE62" s="617"/>
      <c r="AF62" s="618"/>
      <c r="AG62" s="618"/>
      <c r="AH62" s="618"/>
      <c r="AI62" s="618"/>
      <c r="AJ62" s="618"/>
      <c r="AK62" s="619"/>
      <c r="AL62" s="619"/>
      <c r="AM62" s="619"/>
      <c r="AN62" s="619"/>
      <c r="AO62" s="619"/>
      <c r="AP62" s="616"/>
      <c r="AQ62" s="616"/>
      <c r="AR62" s="616"/>
      <c r="AS62" s="616"/>
      <c r="AT62" s="616"/>
      <c r="AU62" s="616"/>
      <c r="AV62" s="616"/>
      <c r="AW62" s="616"/>
      <c r="AX62" s="616"/>
      <c r="AY62" s="616"/>
      <c r="AZ62" s="620"/>
      <c r="BA62" s="620"/>
      <c r="BB62" s="620"/>
      <c r="BC62" s="620"/>
      <c r="BD62" s="620"/>
      <c r="BE62" s="599"/>
      <c r="BF62" s="599"/>
      <c r="BG62" s="599"/>
      <c r="BH62" s="599"/>
      <c r="BI62" s="599"/>
      <c r="BJ62" s="621" t="s">
        <v>311</v>
      </c>
      <c r="BK62" s="621"/>
      <c r="BL62" s="621"/>
      <c r="BM62" s="621"/>
      <c r="BN62" s="621"/>
      <c r="BO62" s="71"/>
      <c r="BP62" s="71"/>
      <c r="BQ62" s="68">
        <v>56</v>
      </c>
      <c r="BR62" s="69"/>
      <c r="BS62" s="608"/>
      <c r="BT62" s="608"/>
      <c r="BU62" s="608"/>
      <c r="BV62" s="608"/>
      <c r="BW62" s="608"/>
      <c r="BX62" s="608"/>
      <c r="BY62" s="608"/>
      <c r="BZ62" s="608"/>
      <c r="CA62" s="608"/>
      <c r="CB62" s="608"/>
      <c r="CC62" s="608"/>
      <c r="CD62" s="608"/>
      <c r="CE62" s="608"/>
      <c r="CF62" s="608"/>
      <c r="CG62" s="608"/>
      <c r="CH62" s="609"/>
      <c r="CI62" s="609"/>
      <c r="CJ62" s="609"/>
      <c r="CK62" s="609"/>
      <c r="CL62" s="609"/>
      <c r="CM62" s="609"/>
      <c r="CN62" s="609"/>
      <c r="CO62" s="609"/>
      <c r="CP62" s="609"/>
      <c r="CQ62" s="609"/>
      <c r="CR62" s="609"/>
      <c r="CS62" s="609"/>
      <c r="CT62" s="609"/>
      <c r="CU62" s="609"/>
      <c r="CV62" s="609"/>
      <c r="CW62" s="609"/>
      <c r="CX62" s="609"/>
      <c r="CY62" s="609"/>
      <c r="CZ62" s="609"/>
      <c r="DA62" s="609"/>
      <c r="DB62" s="609"/>
      <c r="DC62" s="609"/>
      <c r="DD62" s="609"/>
      <c r="DE62" s="609"/>
      <c r="DF62" s="609"/>
      <c r="DG62" s="609"/>
      <c r="DH62" s="609"/>
      <c r="DI62" s="609"/>
      <c r="DJ62" s="609"/>
      <c r="DK62" s="609"/>
      <c r="DL62" s="609"/>
      <c r="DM62" s="609"/>
      <c r="DN62" s="609"/>
      <c r="DO62" s="609"/>
      <c r="DP62" s="609"/>
      <c r="DQ62" s="609"/>
      <c r="DR62" s="609"/>
      <c r="DS62" s="609"/>
      <c r="DT62" s="609"/>
      <c r="DU62" s="609"/>
      <c r="DV62" s="610"/>
      <c r="DW62" s="610"/>
      <c r="DX62" s="610"/>
      <c r="DY62" s="610"/>
      <c r="DZ62" s="610"/>
      <c r="EA62" s="60"/>
      <c r="EB62"/>
      <c r="EC62"/>
      <c r="ED62"/>
      <c r="EE62"/>
      <c r="EF62"/>
      <c r="EG62"/>
      <c r="EH62"/>
      <c r="EI62"/>
      <c r="EJ62"/>
      <c r="EK62"/>
      <c r="EL62"/>
      <c r="EM62"/>
      <c r="EN62"/>
      <c r="EO62"/>
      <c r="EP62"/>
      <c r="EQ62"/>
      <c r="ER62"/>
      <c r="ES62"/>
      <c r="ET62"/>
      <c r="EU62"/>
      <c r="EV62"/>
      <c r="EW62"/>
      <c r="EX62"/>
      <c r="EY62"/>
      <c r="EZ62"/>
      <c r="FA62"/>
      <c r="FB62"/>
      <c r="FC62"/>
      <c r="FD62"/>
      <c r="FE62"/>
      <c r="FF62"/>
      <c r="FG62"/>
      <c r="FH62"/>
      <c r="FI62"/>
      <c r="FJ62"/>
      <c r="FK62"/>
      <c r="FL62"/>
      <c r="FM62"/>
      <c r="FN62"/>
      <c r="FO62"/>
      <c r="FP62"/>
      <c r="FQ62"/>
      <c r="FR62"/>
      <c r="FS62"/>
      <c r="FT62"/>
      <c r="FU62"/>
      <c r="FV62"/>
      <c r="FW62"/>
      <c r="FX62"/>
      <c r="FY62"/>
      <c r="FZ62"/>
      <c r="GA62"/>
      <c r="GB62"/>
      <c r="GC62"/>
      <c r="GD62"/>
      <c r="GE62"/>
      <c r="GF62"/>
      <c r="GG62"/>
      <c r="GH62"/>
      <c r="GI62"/>
      <c r="GJ62"/>
      <c r="GK62"/>
      <c r="GL62"/>
      <c r="GM62"/>
      <c r="GN62"/>
      <c r="GO62"/>
      <c r="GP62"/>
      <c r="GQ62"/>
      <c r="GR62"/>
      <c r="GS62"/>
      <c r="GT62"/>
      <c r="GU62"/>
      <c r="GV62"/>
      <c r="GW62"/>
      <c r="GX62"/>
      <c r="GY62"/>
      <c r="GZ62"/>
      <c r="HA62"/>
      <c r="HB62"/>
      <c r="HC62"/>
      <c r="HD62"/>
      <c r="HE62"/>
      <c r="HF62"/>
      <c r="HG62"/>
      <c r="HH62"/>
      <c r="HI62"/>
      <c r="HJ62"/>
      <c r="HK62"/>
      <c r="HL62"/>
      <c r="HM62"/>
      <c r="HN62"/>
      <c r="HO62"/>
      <c r="HP62"/>
      <c r="HQ62"/>
      <c r="HR62"/>
      <c r="HS62"/>
      <c r="HT62"/>
      <c r="HU62"/>
      <c r="HV62"/>
      <c r="HW62"/>
      <c r="HX62"/>
      <c r="HY62"/>
      <c r="HZ62"/>
      <c r="IA62"/>
      <c r="IB62"/>
      <c r="IC62"/>
      <c r="ID62"/>
      <c r="IE62"/>
      <c r="IF62"/>
      <c r="IG62"/>
      <c r="IH62"/>
      <c r="II62"/>
      <c r="IJ62"/>
      <c r="IK62"/>
      <c r="IL62"/>
      <c r="IM62"/>
      <c r="IN62"/>
      <c r="IO62"/>
      <c r="IP62"/>
      <c r="IQ62"/>
      <c r="IR62"/>
      <c r="IS62"/>
      <c r="IT62"/>
      <c r="IU62"/>
      <c r="IV62"/>
      <c r="IW62"/>
      <c r="IX62"/>
      <c r="IY62"/>
      <c r="IZ62"/>
      <c r="JA62"/>
      <c r="JB62"/>
      <c r="JC62"/>
      <c r="JD62"/>
      <c r="JE62"/>
      <c r="JF62"/>
      <c r="JG62"/>
      <c r="JH62"/>
      <c r="JI62"/>
      <c r="JJ62"/>
      <c r="JK62"/>
      <c r="JL62"/>
      <c r="JM62"/>
      <c r="JN62"/>
      <c r="JO62"/>
      <c r="JP62"/>
      <c r="JQ62"/>
      <c r="JR62"/>
      <c r="JS62"/>
      <c r="JT62"/>
      <c r="JU62"/>
      <c r="JV62"/>
      <c r="JW62"/>
      <c r="JX62"/>
      <c r="JY62"/>
      <c r="JZ62"/>
      <c r="KA62"/>
      <c r="KB62"/>
      <c r="KC62"/>
      <c r="KD62"/>
      <c r="KE62"/>
      <c r="KF62"/>
      <c r="KG62"/>
      <c r="KH62"/>
      <c r="KI62"/>
      <c r="KJ62"/>
      <c r="KK62"/>
      <c r="KL62"/>
      <c r="KM62"/>
      <c r="KN62"/>
      <c r="KO62"/>
      <c r="KP62"/>
      <c r="KQ62"/>
      <c r="KR62"/>
      <c r="KS62"/>
      <c r="KT62"/>
      <c r="KU62"/>
      <c r="KV62"/>
      <c r="KW62"/>
      <c r="KX62"/>
      <c r="KY62"/>
      <c r="KZ62"/>
      <c r="LA62"/>
      <c r="LB62"/>
      <c r="LC62"/>
      <c r="LD62"/>
      <c r="LE62"/>
      <c r="LF62"/>
      <c r="LG62"/>
      <c r="LH62"/>
      <c r="LI62"/>
      <c r="LJ62"/>
      <c r="LK62"/>
      <c r="LL62"/>
      <c r="LM62"/>
      <c r="LN62"/>
      <c r="LO62"/>
      <c r="LP62"/>
      <c r="LQ62"/>
      <c r="LR62"/>
      <c r="LS62"/>
      <c r="LT62"/>
      <c r="LU62"/>
      <c r="LV62"/>
      <c r="LW62"/>
      <c r="LX62"/>
      <c r="LY62"/>
      <c r="LZ62"/>
      <c r="MA62"/>
      <c r="MB62"/>
      <c r="MC62"/>
      <c r="MD62"/>
      <c r="ME62"/>
      <c r="MF62"/>
      <c r="MG62"/>
      <c r="MH62"/>
      <c r="MI62"/>
      <c r="MJ62"/>
      <c r="MK62"/>
      <c r="ML62"/>
      <c r="MM62"/>
      <c r="MN62"/>
      <c r="MO62"/>
      <c r="MP62"/>
      <c r="MQ62"/>
      <c r="MR62"/>
      <c r="MS62"/>
      <c r="MT62"/>
      <c r="MU62"/>
      <c r="MV62"/>
      <c r="MW62"/>
      <c r="MX62"/>
      <c r="MY62"/>
      <c r="MZ62"/>
      <c r="NA62"/>
      <c r="NB62"/>
      <c r="NC62"/>
      <c r="ND62"/>
      <c r="NE62"/>
      <c r="NF62"/>
      <c r="NG62"/>
      <c r="NH62"/>
      <c r="NI62"/>
      <c r="NJ62"/>
      <c r="NK62"/>
      <c r="NL62"/>
      <c r="NM62"/>
      <c r="NN62"/>
      <c r="NO62"/>
      <c r="NP62"/>
      <c r="NQ62"/>
      <c r="NR62"/>
      <c r="NS62"/>
      <c r="NT62"/>
      <c r="NU62"/>
      <c r="NV62"/>
      <c r="NW62"/>
      <c r="NX62"/>
      <c r="NY62"/>
      <c r="NZ62"/>
      <c r="OA62"/>
      <c r="OB62"/>
      <c r="OC62"/>
      <c r="OD62"/>
      <c r="OE62"/>
      <c r="OF62"/>
      <c r="OG62"/>
      <c r="OH62"/>
      <c r="OI62"/>
      <c r="OJ62"/>
      <c r="OK62"/>
      <c r="OL62"/>
      <c r="OM62"/>
      <c r="ON62"/>
      <c r="OO62"/>
      <c r="OP62"/>
      <c r="OQ62"/>
      <c r="OR62"/>
      <c r="OS62"/>
      <c r="OT62"/>
      <c r="OU62"/>
      <c r="OV62"/>
      <c r="OW62"/>
      <c r="OX62"/>
      <c r="OY62"/>
      <c r="OZ62"/>
      <c r="PA62"/>
      <c r="PB62"/>
      <c r="PC62"/>
      <c r="PD62"/>
      <c r="PE62"/>
      <c r="PF62"/>
      <c r="PG62"/>
      <c r="PH62"/>
      <c r="PI62"/>
      <c r="PJ62"/>
      <c r="PK62"/>
      <c r="PL62"/>
      <c r="PM62"/>
      <c r="PN62"/>
      <c r="PO62"/>
      <c r="PP62"/>
      <c r="PQ62"/>
      <c r="PR62"/>
      <c r="PS62"/>
      <c r="PT62"/>
      <c r="PU62"/>
      <c r="PV62"/>
      <c r="PW62"/>
      <c r="PX62"/>
      <c r="PY62"/>
      <c r="PZ62"/>
      <c r="QA62"/>
      <c r="QB62"/>
      <c r="QC62"/>
      <c r="QD62"/>
      <c r="QE62"/>
      <c r="QF62"/>
      <c r="QG62"/>
      <c r="QH62"/>
      <c r="QI62"/>
      <c r="QJ62"/>
      <c r="QK62"/>
      <c r="QL62"/>
      <c r="QM62"/>
      <c r="QN62"/>
      <c r="QO62"/>
      <c r="QP62"/>
      <c r="QQ62"/>
      <c r="QR62"/>
      <c r="QS62"/>
      <c r="QT62"/>
      <c r="QU62"/>
      <c r="QV62"/>
      <c r="QW62"/>
      <c r="QX62"/>
      <c r="QY62"/>
      <c r="QZ62"/>
      <c r="RA62"/>
      <c r="RB62"/>
      <c r="RC62"/>
      <c r="RD62"/>
      <c r="RE62"/>
      <c r="RF62"/>
      <c r="RG62"/>
      <c r="RH62"/>
      <c r="RI62"/>
      <c r="RJ62"/>
      <c r="RK62"/>
      <c r="RL62"/>
      <c r="RM62"/>
      <c r="RN62"/>
      <c r="RO62"/>
      <c r="RP62"/>
      <c r="RQ62"/>
      <c r="RR62"/>
      <c r="RS62"/>
      <c r="RT62"/>
      <c r="RU62"/>
      <c r="RV62"/>
      <c r="RW62"/>
      <c r="RX62"/>
      <c r="RY62"/>
      <c r="RZ62"/>
      <c r="SA62"/>
      <c r="SB62"/>
      <c r="SC62"/>
      <c r="SD62"/>
      <c r="SE62"/>
      <c r="SF62"/>
      <c r="SG62"/>
      <c r="SH62"/>
      <c r="SI62"/>
      <c r="SJ62"/>
      <c r="SK62"/>
      <c r="SL62"/>
      <c r="SM62"/>
      <c r="SN62"/>
      <c r="SO62"/>
      <c r="SP62"/>
      <c r="SQ62"/>
      <c r="SR62"/>
      <c r="SS62"/>
      <c r="ST62"/>
      <c r="SU62"/>
      <c r="SV62"/>
      <c r="SW62"/>
      <c r="SX62"/>
      <c r="SY62"/>
      <c r="SZ62"/>
      <c r="TA62"/>
      <c r="TB62"/>
      <c r="TC62"/>
      <c r="TD62"/>
      <c r="TE62"/>
      <c r="TF62"/>
      <c r="TG62"/>
      <c r="TH62"/>
      <c r="TI62"/>
      <c r="TJ62"/>
      <c r="TK62"/>
      <c r="TL62"/>
      <c r="TM62"/>
      <c r="TN62"/>
      <c r="TO62"/>
      <c r="TP62"/>
      <c r="TQ62"/>
      <c r="TR62"/>
      <c r="TS62"/>
      <c r="TT62"/>
      <c r="TU62"/>
      <c r="TV62"/>
      <c r="TW62"/>
      <c r="TX62"/>
      <c r="TY62"/>
      <c r="TZ62"/>
      <c r="UA62"/>
      <c r="UB62"/>
      <c r="UC62"/>
      <c r="UD62"/>
      <c r="UE62"/>
      <c r="UF62"/>
      <c r="UG62"/>
      <c r="UH62"/>
      <c r="UI62"/>
      <c r="UJ62"/>
      <c r="UK62"/>
      <c r="UL62"/>
      <c r="UM62"/>
      <c r="UN62"/>
      <c r="UO62"/>
      <c r="UP62"/>
      <c r="UQ62"/>
      <c r="UR62"/>
      <c r="US62"/>
      <c r="UT62"/>
      <c r="UU62"/>
      <c r="UV62"/>
      <c r="UW62"/>
      <c r="UX62"/>
      <c r="UY62"/>
      <c r="UZ62"/>
      <c r="VA62"/>
      <c r="VB62"/>
      <c r="VC62"/>
      <c r="VD62"/>
      <c r="VE62"/>
      <c r="VF62"/>
      <c r="VG62"/>
      <c r="VH62"/>
      <c r="VI62"/>
      <c r="VJ62"/>
      <c r="VK62"/>
      <c r="VL62"/>
      <c r="VM62"/>
      <c r="VN62"/>
      <c r="VO62"/>
      <c r="VP62"/>
      <c r="VQ62"/>
      <c r="VR62"/>
      <c r="VS62"/>
      <c r="VT62"/>
      <c r="VU62"/>
      <c r="VV62"/>
      <c r="VW62"/>
      <c r="VX62"/>
      <c r="VY62"/>
      <c r="VZ62"/>
      <c r="WA62"/>
      <c r="WB62"/>
      <c r="WC62"/>
      <c r="WD62"/>
      <c r="WE62"/>
      <c r="WF62"/>
      <c r="WG62"/>
      <c r="WH62"/>
      <c r="WI62"/>
      <c r="WJ62"/>
      <c r="WK62"/>
      <c r="WL62"/>
      <c r="WM62"/>
      <c r="WN62"/>
      <c r="WO62"/>
      <c r="WP62"/>
      <c r="WQ62"/>
      <c r="WR62"/>
      <c r="WS62"/>
      <c r="WT62"/>
      <c r="WU62"/>
      <c r="WV62"/>
      <c r="WW62"/>
      <c r="WX62"/>
      <c r="WY62"/>
      <c r="WZ62"/>
      <c r="XA62"/>
      <c r="XB62"/>
      <c r="XC62"/>
      <c r="XD62"/>
      <c r="XE62"/>
      <c r="XF62"/>
      <c r="XG62"/>
      <c r="XH62"/>
      <c r="XI62"/>
      <c r="XJ62"/>
      <c r="XK62"/>
      <c r="XL62"/>
      <c r="XM62"/>
      <c r="XN62"/>
      <c r="XO62"/>
      <c r="XP62"/>
      <c r="XQ62"/>
      <c r="XR62"/>
      <c r="XS62"/>
      <c r="XT62"/>
      <c r="XU62"/>
      <c r="XV62"/>
      <c r="XW62"/>
      <c r="XX62"/>
      <c r="XY62"/>
      <c r="XZ62"/>
      <c r="YA62"/>
      <c r="YB62"/>
      <c r="YC62"/>
      <c r="YD62"/>
      <c r="YE62"/>
      <c r="YF62"/>
      <c r="YG62"/>
      <c r="YH62"/>
      <c r="YI62"/>
      <c r="YJ62"/>
      <c r="YK62"/>
      <c r="YL62"/>
      <c r="YM62"/>
      <c r="YN62"/>
      <c r="YO62"/>
      <c r="YP62"/>
      <c r="YQ62"/>
      <c r="YR62"/>
      <c r="YS62"/>
      <c r="YT62"/>
      <c r="YU62"/>
      <c r="YV62"/>
      <c r="YW62"/>
      <c r="YX62"/>
      <c r="YY62"/>
      <c r="YZ62"/>
      <c r="ZA62"/>
      <c r="ZB62"/>
      <c r="ZC62"/>
      <c r="ZD62"/>
      <c r="ZE62"/>
      <c r="ZF62"/>
      <c r="ZG62"/>
      <c r="ZH62"/>
      <c r="ZI62"/>
      <c r="ZJ62"/>
      <c r="ZK62"/>
      <c r="ZL62"/>
      <c r="ZM62"/>
      <c r="ZN62"/>
      <c r="ZO62"/>
      <c r="ZP62"/>
      <c r="ZQ62"/>
      <c r="ZR62"/>
      <c r="ZS62"/>
      <c r="ZT62"/>
      <c r="ZU62"/>
      <c r="ZV62"/>
      <c r="ZW62"/>
      <c r="ZX62"/>
      <c r="ZY62"/>
      <c r="ZZ62"/>
      <c r="AAA62"/>
      <c r="AAB62"/>
      <c r="AAC62"/>
      <c r="AAD62"/>
      <c r="AAE62"/>
      <c r="AAF62"/>
      <c r="AAG62"/>
      <c r="AAH62"/>
      <c r="AAI62"/>
      <c r="AAJ62"/>
      <c r="AAK62"/>
      <c r="AAL62"/>
      <c r="AAM62"/>
      <c r="AAN62"/>
      <c r="AAO62"/>
      <c r="AAP62"/>
      <c r="AAQ62"/>
      <c r="AAR62"/>
      <c r="AAS62"/>
      <c r="AAT62"/>
      <c r="AAU62"/>
      <c r="AAV62"/>
      <c r="AAW62"/>
      <c r="AAX62"/>
      <c r="AAY62"/>
      <c r="AAZ62"/>
      <c r="ABA62"/>
      <c r="ABB62"/>
      <c r="ABC62"/>
      <c r="ABD62"/>
      <c r="ABE62"/>
      <c r="ABF62"/>
      <c r="ABG62"/>
      <c r="ABH62"/>
      <c r="ABI62"/>
      <c r="ABJ62"/>
      <c r="ABK62"/>
      <c r="ABL62"/>
      <c r="ABM62"/>
      <c r="ABN62"/>
      <c r="ABO62"/>
      <c r="ABP62"/>
      <c r="ABQ62"/>
      <c r="ABR62"/>
      <c r="ABS62"/>
      <c r="ABT62"/>
      <c r="ABU62"/>
      <c r="ABV62"/>
      <c r="ABW62"/>
      <c r="ABX62"/>
      <c r="ABY62"/>
      <c r="ABZ62"/>
      <c r="ACA62"/>
      <c r="ACB62"/>
      <c r="ACC62"/>
      <c r="ACD62"/>
      <c r="ACE62"/>
      <c r="ACF62"/>
      <c r="ACG62"/>
      <c r="ACH62"/>
      <c r="ACI62"/>
      <c r="ACJ62"/>
      <c r="ACK62"/>
      <c r="ACL62"/>
      <c r="ACM62"/>
      <c r="ACN62"/>
      <c r="ACO62"/>
      <c r="ACP62"/>
      <c r="ACQ62"/>
      <c r="ACR62"/>
      <c r="ACS62"/>
      <c r="ACT62"/>
      <c r="ACU62"/>
      <c r="ACV62"/>
      <c r="ACW62"/>
      <c r="ACX62"/>
      <c r="ACY62"/>
      <c r="ACZ62"/>
      <c r="ADA62"/>
      <c r="ADB62"/>
      <c r="ADC62"/>
      <c r="ADD62"/>
      <c r="ADE62"/>
      <c r="ADF62"/>
      <c r="ADG62"/>
      <c r="ADH62"/>
      <c r="ADI62"/>
      <c r="ADJ62"/>
      <c r="ADK62"/>
      <c r="ADL62"/>
      <c r="ADM62"/>
      <c r="ADN62"/>
      <c r="ADO62"/>
      <c r="ADP62"/>
      <c r="ADQ62"/>
      <c r="ADR62"/>
      <c r="ADS62"/>
      <c r="ADT62"/>
      <c r="ADU62"/>
      <c r="ADV62"/>
      <c r="ADW62"/>
      <c r="ADX62"/>
      <c r="ADY62"/>
      <c r="ADZ62"/>
      <c r="AEA62"/>
      <c r="AEB62"/>
      <c r="AEC62"/>
      <c r="AED62"/>
      <c r="AEE62"/>
      <c r="AEF62"/>
      <c r="AEG62"/>
      <c r="AEH62"/>
      <c r="AEI62"/>
      <c r="AEJ62"/>
      <c r="AEK62"/>
      <c r="AEL62"/>
      <c r="AEM62"/>
      <c r="AEN62"/>
      <c r="AEO62"/>
      <c r="AEP62"/>
      <c r="AEQ62"/>
      <c r="AER62"/>
      <c r="AES62"/>
      <c r="AET62"/>
      <c r="AEU62"/>
      <c r="AEV62"/>
      <c r="AEW62"/>
      <c r="AEX62"/>
      <c r="AEY62"/>
      <c r="AEZ62"/>
      <c r="AFA62"/>
      <c r="AFB62"/>
      <c r="AFC62"/>
      <c r="AFD62"/>
      <c r="AFE62"/>
      <c r="AFF62"/>
      <c r="AFG62"/>
      <c r="AFH62"/>
      <c r="AFI62"/>
      <c r="AFJ62"/>
      <c r="AFK62"/>
      <c r="AFL62"/>
      <c r="AFM62"/>
      <c r="AFN62"/>
      <c r="AFO62"/>
      <c r="AFP62"/>
      <c r="AFQ62"/>
      <c r="AFR62"/>
      <c r="AFS62"/>
      <c r="AFT62"/>
      <c r="AFU62"/>
      <c r="AFV62"/>
      <c r="AFW62"/>
      <c r="AFX62"/>
      <c r="AFY62"/>
      <c r="AFZ62"/>
      <c r="AGA62"/>
      <c r="AGB62"/>
      <c r="AGC62"/>
      <c r="AGD62"/>
      <c r="AGE62"/>
      <c r="AGF62"/>
      <c r="AGG62"/>
      <c r="AGH62"/>
      <c r="AGI62"/>
      <c r="AGJ62"/>
      <c r="AGK62"/>
      <c r="AGL62"/>
      <c r="AGM62"/>
      <c r="AGN62"/>
      <c r="AGO62"/>
      <c r="AGP62"/>
      <c r="AGQ62"/>
      <c r="AGR62"/>
      <c r="AGS62"/>
      <c r="AGT62"/>
      <c r="AGU62"/>
      <c r="AGV62"/>
      <c r="AGW62"/>
      <c r="AGX62"/>
      <c r="AGY62"/>
      <c r="AGZ62"/>
      <c r="AHA62"/>
      <c r="AHB62"/>
      <c r="AHC62"/>
      <c r="AHD62"/>
      <c r="AHE62"/>
      <c r="AHF62"/>
      <c r="AHG62"/>
      <c r="AHH62"/>
      <c r="AHI62"/>
      <c r="AHJ62"/>
      <c r="AHK62"/>
      <c r="AHL62"/>
      <c r="AHM62"/>
      <c r="AHN62"/>
      <c r="AHO62"/>
      <c r="AHP62"/>
      <c r="AHQ62"/>
      <c r="AHR62"/>
      <c r="AHS62"/>
      <c r="AHT62"/>
      <c r="AHU62"/>
      <c r="AHV62"/>
      <c r="AHW62"/>
      <c r="AHX62"/>
      <c r="AHY62"/>
      <c r="AHZ62"/>
      <c r="AIA62"/>
      <c r="AIB62"/>
      <c r="AIC62"/>
      <c r="AID62"/>
      <c r="AIE62"/>
      <c r="AIF62"/>
      <c r="AIG62"/>
      <c r="AIH62"/>
      <c r="AII62"/>
      <c r="AIJ62"/>
      <c r="AIK62"/>
      <c r="AIL62"/>
      <c r="AIM62"/>
      <c r="AIN62"/>
      <c r="AIO62"/>
      <c r="AIP62"/>
      <c r="AIQ62"/>
      <c r="AIR62"/>
      <c r="AIS62"/>
      <c r="AIT62"/>
      <c r="AIU62"/>
      <c r="AIV62"/>
      <c r="AIW62"/>
      <c r="AIX62"/>
      <c r="AIY62"/>
      <c r="AIZ62"/>
      <c r="AJA62"/>
      <c r="AJB62"/>
      <c r="AJC62"/>
      <c r="AJD62"/>
      <c r="AJE62"/>
      <c r="AJF62"/>
      <c r="AJG62"/>
      <c r="AJH62"/>
      <c r="AJI62"/>
      <c r="AJJ62"/>
      <c r="AJK62"/>
      <c r="AJL62"/>
      <c r="AJM62"/>
      <c r="AJN62"/>
      <c r="AJO62"/>
      <c r="AJP62"/>
      <c r="AJQ62"/>
      <c r="AJR62"/>
      <c r="AJS62"/>
      <c r="AJT62"/>
      <c r="AJU62"/>
      <c r="AJV62"/>
      <c r="AJW62"/>
      <c r="AJX62"/>
      <c r="AJY62"/>
      <c r="AJZ62"/>
      <c r="AKA62"/>
      <c r="AKB62"/>
      <c r="AKC62"/>
      <c r="AKD62"/>
      <c r="AKE62"/>
      <c r="AKF62"/>
      <c r="AKG62"/>
      <c r="AKH62"/>
      <c r="AKI62"/>
      <c r="AKJ62"/>
      <c r="AKK62"/>
      <c r="AKL62"/>
      <c r="AKM62"/>
      <c r="AKN62"/>
      <c r="AKO62"/>
      <c r="AKP62"/>
      <c r="AKQ62"/>
      <c r="AKR62"/>
      <c r="AKS62"/>
      <c r="AKT62"/>
      <c r="AKU62"/>
      <c r="AKV62"/>
      <c r="AKW62"/>
      <c r="AKX62"/>
      <c r="AKY62"/>
      <c r="AKZ62"/>
      <c r="ALA62"/>
      <c r="ALB62"/>
      <c r="ALC62"/>
      <c r="ALD62"/>
      <c r="ALE62"/>
      <c r="ALF62"/>
      <c r="ALG62"/>
      <c r="ALH62"/>
      <c r="ALI62"/>
      <c r="ALJ62"/>
      <c r="ALK62"/>
      <c r="ALL62"/>
      <c r="ALM62"/>
      <c r="ALN62"/>
      <c r="ALO62"/>
      <c r="ALP62"/>
      <c r="ALQ62"/>
      <c r="ALR62"/>
      <c r="ALS62"/>
      <c r="ALT62"/>
      <c r="ALU62"/>
      <c r="ALV62"/>
      <c r="ALW62"/>
      <c r="ALX62"/>
      <c r="ALY62"/>
      <c r="ALZ62"/>
      <c r="AMA62"/>
      <c r="AMB62"/>
      <c r="AMC62"/>
      <c r="AMD62"/>
      <c r="AME62"/>
      <c r="AMF62"/>
      <c r="AMG62"/>
      <c r="AMH62"/>
      <c r="AMI62"/>
      <c r="AMJ62"/>
    </row>
    <row r="63" spans="1:1024" ht="26.25" customHeight="1" x14ac:dyDescent="0.15">
      <c r="A63" s="70" t="s">
        <v>291</v>
      </c>
      <c r="B63" s="584" t="s">
        <v>312</v>
      </c>
      <c r="C63" s="584"/>
      <c r="D63" s="584"/>
      <c r="E63" s="584"/>
      <c r="F63" s="584"/>
      <c r="G63" s="584"/>
      <c r="H63" s="584"/>
      <c r="I63" s="584"/>
      <c r="J63" s="584"/>
      <c r="K63" s="584"/>
      <c r="L63" s="584"/>
      <c r="M63" s="584"/>
      <c r="N63" s="584"/>
      <c r="O63" s="584"/>
      <c r="P63" s="584"/>
      <c r="Q63" s="588"/>
      <c r="R63" s="588"/>
      <c r="S63" s="588"/>
      <c r="T63" s="588"/>
      <c r="U63" s="588"/>
      <c r="V63" s="589"/>
      <c r="W63" s="589"/>
      <c r="X63" s="589"/>
      <c r="Y63" s="589"/>
      <c r="Z63" s="589"/>
      <c r="AA63" s="611"/>
      <c r="AB63" s="611"/>
      <c r="AC63" s="611"/>
      <c r="AD63" s="611"/>
      <c r="AE63" s="611"/>
      <c r="AF63" s="612">
        <v>229</v>
      </c>
      <c r="AG63" s="612"/>
      <c r="AH63" s="612"/>
      <c r="AI63" s="612"/>
      <c r="AJ63" s="612"/>
      <c r="AK63" s="613"/>
      <c r="AL63" s="613"/>
      <c r="AM63" s="613"/>
      <c r="AN63" s="613"/>
      <c r="AO63" s="613"/>
      <c r="AP63" s="590">
        <v>3365</v>
      </c>
      <c r="AQ63" s="590"/>
      <c r="AR63" s="590"/>
      <c r="AS63" s="590"/>
      <c r="AT63" s="590"/>
      <c r="AU63" s="590">
        <v>2631</v>
      </c>
      <c r="AV63" s="590"/>
      <c r="AW63" s="590"/>
      <c r="AX63" s="590"/>
      <c r="AY63" s="590"/>
      <c r="AZ63" s="614"/>
      <c r="BA63" s="614"/>
      <c r="BB63" s="614"/>
      <c r="BC63" s="614"/>
      <c r="BD63" s="614"/>
      <c r="BE63" s="591"/>
      <c r="BF63" s="591"/>
      <c r="BG63" s="591"/>
      <c r="BH63" s="591"/>
      <c r="BI63" s="591"/>
      <c r="BJ63" s="612" t="s">
        <v>47</v>
      </c>
      <c r="BK63" s="612"/>
      <c r="BL63" s="612"/>
      <c r="BM63" s="612"/>
      <c r="BN63" s="612"/>
      <c r="BO63" s="71"/>
      <c r="BP63" s="71"/>
      <c r="BQ63" s="68">
        <v>57</v>
      </c>
      <c r="BR63" s="69"/>
      <c r="BS63" s="608"/>
      <c r="BT63" s="608"/>
      <c r="BU63" s="608"/>
      <c r="BV63" s="608"/>
      <c r="BW63" s="608"/>
      <c r="BX63" s="608"/>
      <c r="BY63" s="608"/>
      <c r="BZ63" s="608"/>
      <c r="CA63" s="608"/>
      <c r="CB63" s="608"/>
      <c r="CC63" s="608"/>
      <c r="CD63" s="608"/>
      <c r="CE63" s="608"/>
      <c r="CF63" s="608"/>
      <c r="CG63" s="608"/>
      <c r="CH63" s="609"/>
      <c r="CI63" s="609"/>
      <c r="CJ63" s="609"/>
      <c r="CK63" s="609"/>
      <c r="CL63" s="609"/>
      <c r="CM63" s="609"/>
      <c r="CN63" s="609"/>
      <c r="CO63" s="609"/>
      <c r="CP63" s="609"/>
      <c r="CQ63" s="609"/>
      <c r="CR63" s="609"/>
      <c r="CS63" s="609"/>
      <c r="CT63" s="609"/>
      <c r="CU63" s="609"/>
      <c r="CV63" s="609"/>
      <c r="CW63" s="609"/>
      <c r="CX63" s="609"/>
      <c r="CY63" s="609"/>
      <c r="CZ63" s="609"/>
      <c r="DA63" s="609"/>
      <c r="DB63" s="609"/>
      <c r="DC63" s="609"/>
      <c r="DD63" s="609"/>
      <c r="DE63" s="609"/>
      <c r="DF63" s="609"/>
      <c r="DG63" s="609"/>
      <c r="DH63" s="609"/>
      <c r="DI63" s="609"/>
      <c r="DJ63" s="609"/>
      <c r="DK63" s="609"/>
      <c r="DL63" s="609"/>
      <c r="DM63" s="609"/>
      <c r="DN63" s="609"/>
      <c r="DO63" s="609"/>
      <c r="DP63" s="609"/>
      <c r="DQ63" s="609"/>
      <c r="DR63" s="609"/>
      <c r="DS63" s="609"/>
      <c r="DT63" s="609"/>
      <c r="DU63" s="609"/>
      <c r="DV63" s="610"/>
      <c r="DW63" s="610"/>
      <c r="DX63" s="610"/>
      <c r="DY63" s="610"/>
      <c r="DZ63" s="610"/>
      <c r="EA63" s="60"/>
      <c r="EB63"/>
      <c r="EC63"/>
      <c r="ED63"/>
      <c r="EE63"/>
      <c r="EF63"/>
      <c r="EG63"/>
      <c r="EH63"/>
      <c r="EI63"/>
      <c r="EJ63"/>
      <c r="EK63"/>
      <c r="EL63"/>
      <c r="EM63"/>
      <c r="EN63"/>
      <c r="EO63"/>
      <c r="EP63"/>
      <c r="EQ63"/>
      <c r="ER63"/>
      <c r="ES63"/>
      <c r="ET63"/>
      <c r="EU63"/>
      <c r="EV63"/>
      <c r="EW63"/>
      <c r="EX63"/>
      <c r="EY63"/>
      <c r="EZ63"/>
      <c r="FA63"/>
      <c r="FB63"/>
      <c r="FC63"/>
      <c r="FD63"/>
      <c r="FE63"/>
      <c r="FF63"/>
      <c r="FG63"/>
      <c r="FH63"/>
      <c r="FI63"/>
      <c r="FJ63"/>
      <c r="FK63"/>
      <c r="FL63"/>
      <c r="FM63"/>
      <c r="FN63"/>
      <c r="FO63"/>
      <c r="FP63"/>
      <c r="FQ63"/>
      <c r="FR63"/>
      <c r="FS63"/>
      <c r="FT63"/>
      <c r="FU63"/>
      <c r="FV63"/>
      <c r="FW63"/>
      <c r="FX63"/>
      <c r="FY63"/>
      <c r="FZ63"/>
      <c r="GA63"/>
      <c r="GB63"/>
      <c r="GC63"/>
      <c r="GD63"/>
      <c r="GE63"/>
      <c r="GF63"/>
      <c r="GG63"/>
      <c r="GH63"/>
      <c r="GI63"/>
      <c r="GJ63"/>
      <c r="GK63"/>
      <c r="GL63"/>
      <c r="GM63"/>
      <c r="GN63"/>
      <c r="GO63"/>
      <c r="GP63"/>
      <c r="GQ63"/>
      <c r="GR63"/>
      <c r="GS63"/>
      <c r="GT63"/>
      <c r="GU63"/>
      <c r="GV63"/>
      <c r="GW63"/>
      <c r="GX63"/>
      <c r="GY63"/>
      <c r="GZ63"/>
      <c r="HA63"/>
      <c r="HB63"/>
      <c r="HC63"/>
      <c r="HD63"/>
      <c r="HE63"/>
      <c r="HF63"/>
      <c r="HG63"/>
      <c r="HH63"/>
      <c r="HI63"/>
      <c r="HJ63"/>
      <c r="HK63"/>
      <c r="HL63"/>
      <c r="HM63"/>
      <c r="HN63"/>
      <c r="HO63"/>
      <c r="HP63"/>
      <c r="HQ63"/>
      <c r="HR63"/>
      <c r="HS63"/>
      <c r="HT63"/>
      <c r="HU63"/>
      <c r="HV63"/>
      <c r="HW63"/>
      <c r="HX63"/>
      <c r="HY63"/>
      <c r="HZ63"/>
      <c r="IA63"/>
      <c r="IB63"/>
      <c r="IC63"/>
      <c r="ID63"/>
      <c r="IE63"/>
      <c r="IF63"/>
      <c r="IG63"/>
      <c r="IH63"/>
      <c r="II63"/>
      <c r="IJ63"/>
      <c r="IK63"/>
      <c r="IL63"/>
      <c r="IM63"/>
      <c r="IN63"/>
      <c r="IO63"/>
      <c r="IP63"/>
      <c r="IQ63"/>
      <c r="IR63"/>
      <c r="IS63"/>
      <c r="IT63"/>
      <c r="IU63"/>
      <c r="IV63"/>
      <c r="IW63"/>
      <c r="IX63"/>
      <c r="IY63"/>
      <c r="IZ63"/>
      <c r="JA63"/>
      <c r="JB63"/>
      <c r="JC63"/>
      <c r="JD63"/>
      <c r="JE63"/>
      <c r="JF63"/>
      <c r="JG63"/>
      <c r="JH63"/>
      <c r="JI63"/>
      <c r="JJ63"/>
      <c r="JK63"/>
      <c r="JL63"/>
      <c r="JM63"/>
      <c r="JN63"/>
      <c r="JO63"/>
      <c r="JP63"/>
      <c r="JQ63"/>
      <c r="JR63"/>
      <c r="JS63"/>
      <c r="JT63"/>
      <c r="JU63"/>
      <c r="JV63"/>
      <c r="JW63"/>
      <c r="JX63"/>
      <c r="JY63"/>
      <c r="JZ63"/>
      <c r="KA63"/>
      <c r="KB63"/>
      <c r="KC63"/>
      <c r="KD63"/>
      <c r="KE63"/>
      <c r="KF63"/>
      <c r="KG63"/>
      <c r="KH63"/>
      <c r="KI63"/>
      <c r="KJ63"/>
      <c r="KK63"/>
      <c r="KL63"/>
      <c r="KM63"/>
      <c r="KN63"/>
      <c r="KO63"/>
      <c r="KP63"/>
      <c r="KQ63"/>
      <c r="KR63"/>
      <c r="KS63"/>
      <c r="KT63"/>
      <c r="KU63"/>
      <c r="KV63"/>
      <c r="KW63"/>
      <c r="KX63"/>
      <c r="KY63"/>
      <c r="KZ63"/>
      <c r="LA63"/>
      <c r="LB63"/>
      <c r="LC63"/>
      <c r="LD63"/>
      <c r="LE63"/>
      <c r="LF63"/>
      <c r="LG63"/>
      <c r="LH63"/>
      <c r="LI63"/>
      <c r="LJ63"/>
      <c r="LK63"/>
      <c r="LL63"/>
      <c r="LM63"/>
      <c r="LN63"/>
      <c r="LO63"/>
      <c r="LP63"/>
      <c r="LQ63"/>
      <c r="LR63"/>
      <c r="LS63"/>
      <c r="LT63"/>
      <c r="LU63"/>
      <c r="LV63"/>
      <c r="LW63"/>
      <c r="LX63"/>
      <c r="LY63"/>
      <c r="LZ63"/>
      <c r="MA63"/>
      <c r="MB63"/>
      <c r="MC63"/>
      <c r="MD63"/>
      <c r="ME63"/>
      <c r="MF63"/>
      <c r="MG63"/>
      <c r="MH63"/>
      <c r="MI63"/>
      <c r="MJ63"/>
      <c r="MK63"/>
      <c r="ML63"/>
      <c r="MM63"/>
      <c r="MN63"/>
      <c r="MO63"/>
      <c r="MP63"/>
      <c r="MQ63"/>
      <c r="MR63"/>
      <c r="MS63"/>
      <c r="MT63"/>
      <c r="MU63"/>
      <c r="MV63"/>
      <c r="MW63"/>
      <c r="MX63"/>
      <c r="MY63"/>
      <c r="MZ63"/>
      <c r="NA63"/>
      <c r="NB63"/>
      <c r="NC63"/>
      <c r="ND63"/>
      <c r="NE63"/>
      <c r="NF63"/>
      <c r="NG63"/>
      <c r="NH63"/>
      <c r="NI63"/>
      <c r="NJ63"/>
      <c r="NK63"/>
      <c r="NL63"/>
      <c r="NM63"/>
      <c r="NN63"/>
      <c r="NO63"/>
      <c r="NP63"/>
      <c r="NQ63"/>
      <c r="NR63"/>
      <c r="NS63"/>
      <c r="NT63"/>
      <c r="NU63"/>
      <c r="NV63"/>
      <c r="NW63"/>
      <c r="NX63"/>
      <c r="NY63"/>
      <c r="NZ63"/>
      <c r="OA63"/>
      <c r="OB63"/>
      <c r="OC63"/>
      <c r="OD63"/>
      <c r="OE63"/>
      <c r="OF63"/>
      <c r="OG63"/>
      <c r="OH63"/>
      <c r="OI63"/>
      <c r="OJ63"/>
      <c r="OK63"/>
      <c r="OL63"/>
      <c r="OM63"/>
      <c r="ON63"/>
      <c r="OO63"/>
      <c r="OP63"/>
      <c r="OQ63"/>
      <c r="OR63"/>
      <c r="OS63"/>
      <c r="OT63"/>
      <c r="OU63"/>
      <c r="OV63"/>
      <c r="OW63"/>
      <c r="OX63"/>
      <c r="OY63"/>
      <c r="OZ63"/>
      <c r="PA63"/>
      <c r="PB63"/>
      <c r="PC63"/>
      <c r="PD63"/>
      <c r="PE63"/>
      <c r="PF63"/>
      <c r="PG63"/>
      <c r="PH63"/>
      <c r="PI63"/>
      <c r="PJ63"/>
      <c r="PK63"/>
      <c r="PL63"/>
      <c r="PM63"/>
      <c r="PN63"/>
      <c r="PO63"/>
      <c r="PP63"/>
      <c r="PQ63"/>
      <c r="PR63"/>
      <c r="PS63"/>
      <c r="PT63"/>
      <c r="PU63"/>
      <c r="PV63"/>
      <c r="PW63"/>
      <c r="PX63"/>
      <c r="PY63"/>
      <c r="PZ63"/>
      <c r="QA63"/>
      <c r="QB63"/>
      <c r="QC63"/>
      <c r="QD63"/>
      <c r="QE63"/>
      <c r="QF63"/>
      <c r="QG63"/>
      <c r="QH63"/>
      <c r="QI63"/>
      <c r="QJ63"/>
      <c r="QK63"/>
      <c r="QL63"/>
      <c r="QM63"/>
      <c r="QN63"/>
      <c r="QO63"/>
      <c r="QP63"/>
      <c r="QQ63"/>
      <c r="QR63"/>
      <c r="QS63"/>
      <c r="QT63"/>
      <c r="QU63"/>
      <c r="QV63"/>
      <c r="QW63"/>
      <c r="QX63"/>
      <c r="QY63"/>
      <c r="QZ63"/>
      <c r="RA63"/>
      <c r="RB63"/>
      <c r="RC63"/>
      <c r="RD63"/>
      <c r="RE63"/>
      <c r="RF63"/>
      <c r="RG63"/>
      <c r="RH63"/>
      <c r="RI63"/>
      <c r="RJ63"/>
      <c r="RK63"/>
      <c r="RL63"/>
      <c r="RM63"/>
      <c r="RN63"/>
      <c r="RO63"/>
      <c r="RP63"/>
      <c r="RQ63"/>
      <c r="RR63"/>
      <c r="RS63"/>
      <c r="RT63"/>
      <c r="RU63"/>
      <c r="RV63"/>
      <c r="RW63"/>
      <c r="RX63"/>
      <c r="RY63"/>
      <c r="RZ63"/>
      <c r="SA63"/>
      <c r="SB63"/>
      <c r="SC63"/>
      <c r="SD63"/>
      <c r="SE63"/>
      <c r="SF63"/>
      <c r="SG63"/>
      <c r="SH63"/>
      <c r="SI63"/>
      <c r="SJ63"/>
      <c r="SK63"/>
      <c r="SL63"/>
      <c r="SM63"/>
      <c r="SN63"/>
      <c r="SO63"/>
      <c r="SP63"/>
      <c r="SQ63"/>
      <c r="SR63"/>
      <c r="SS63"/>
      <c r="ST63"/>
      <c r="SU63"/>
      <c r="SV63"/>
      <c r="SW63"/>
      <c r="SX63"/>
      <c r="SY63"/>
      <c r="SZ63"/>
      <c r="TA63"/>
      <c r="TB63"/>
      <c r="TC63"/>
      <c r="TD63"/>
      <c r="TE63"/>
      <c r="TF63"/>
      <c r="TG63"/>
      <c r="TH63"/>
      <c r="TI63"/>
      <c r="TJ63"/>
      <c r="TK63"/>
      <c r="TL63"/>
      <c r="TM63"/>
      <c r="TN63"/>
      <c r="TO63"/>
      <c r="TP63"/>
      <c r="TQ63"/>
      <c r="TR63"/>
      <c r="TS63"/>
      <c r="TT63"/>
      <c r="TU63"/>
      <c r="TV63"/>
      <c r="TW63"/>
      <c r="TX63"/>
      <c r="TY63"/>
      <c r="TZ63"/>
      <c r="UA63"/>
      <c r="UB63"/>
      <c r="UC63"/>
      <c r="UD63"/>
      <c r="UE63"/>
      <c r="UF63"/>
      <c r="UG63"/>
      <c r="UH63"/>
      <c r="UI63"/>
      <c r="UJ63"/>
      <c r="UK63"/>
      <c r="UL63"/>
      <c r="UM63"/>
      <c r="UN63"/>
      <c r="UO63"/>
      <c r="UP63"/>
      <c r="UQ63"/>
      <c r="UR63"/>
      <c r="US63"/>
      <c r="UT63"/>
      <c r="UU63"/>
      <c r="UV63"/>
      <c r="UW63"/>
      <c r="UX63"/>
      <c r="UY63"/>
      <c r="UZ63"/>
      <c r="VA63"/>
      <c r="VB63"/>
      <c r="VC63"/>
      <c r="VD63"/>
      <c r="VE63"/>
      <c r="VF63"/>
      <c r="VG63"/>
      <c r="VH63"/>
      <c r="VI63"/>
      <c r="VJ63"/>
      <c r="VK63"/>
      <c r="VL63"/>
      <c r="VM63"/>
      <c r="VN63"/>
      <c r="VO63"/>
      <c r="VP63"/>
      <c r="VQ63"/>
      <c r="VR63"/>
      <c r="VS63"/>
      <c r="VT63"/>
      <c r="VU63"/>
      <c r="VV63"/>
      <c r="VW63"/>
      <c r="VX63"/>
      <c r="VY63"/>
      <c r="VZ63"/>
      <c r="WA63"/>
      <c r="WB63"/>
      <c r="WC63"/>
      <c r="WD63"/>
      <c r="WE63"/>
      <c r="WF63"/>
      <c r="WG63"/>
      <c r="WH63"/>
      <c r="WI63"/>
      <c r="WJ63"/>
      <c r="WK63"/>
      <c r="WL63"/>
      <c r="WM63"/>
      <c r="WN63"/>
      <c r="WO63"/>
      <c r="WP63"/>
      <c r="WQ63"/>
      <c r="WR63"/>
      <c r="WS63"/>
      <c r="WT63"/>
      <c r="WU63"/>
      <c r="WV63"/>
      <c r="WW63"/>
      <c r="WX63"/>
      <c r="WY63"/>
      <c r="WZ63"/>
      <c r="XA63"/>
      <c r="XB63"/>
      <c r="XC63"/>
      <c r="XD63"/>
      <c r="XE63"/>
      <c r="XF63"/>
      <c r="XG63"/>
      <c r="XH63"/>
      <c r="XI63"/>
      <c r="XJ63"/>
      <c r="XK63"/>
      <c r="XL63"/>
      <c r="XM63"/>
      <c r="XN63"/>
      <c r="XO63"/>
      <c r="XP63"/>
      <c r="XQ63"/>
      <c r="XR63"/>
      <c r="XS63"/>
      <c r="XT63"/>
      <c r="XU63"/>
      <c r="XV63"/>
      <c r="XW63"/>
      <c r="XX63"/>
      <c r="XY63"/>
      <c r="XZ63"/>
      <c r="YA63"/>
      <c r="YB63"/>
      <c r="YC63"/>
      <c r="YD63"/>
      <c r="YE63"/>
      <c r="YF63"/>
      <c r="YG63"/>
      <c r="YH63"/>
      <c r="YI63"/>
      <c r="YJ63"/>
      <c r="YK63"/>
      <c r="YL63"/>
      <c r="YM63"/>
      <c r="YN63"/>
      <c r="YO63"/>
      <c r="YP63"/>
      <c r="YQ63"/>
      <c r="YR63"/>
      <c r="YS63"/>
      <c r="YT63"/>
      <c r="YU63"/>
      <c r="YV63"/>
      <c r="YW63"/>
      <c r="YX63"/>
      <c r="YY63"/>
      <c r="YZ63"/>
      <c r="ZA63"/>
      <c r="ZB63"/>
      <c r="ZC63"/>
      <c r="ZD63"/>
      <c r="ZE63"/>
      <c r="ZF63"/>
      <c r="ZG63"/>
      <c r="ZH63"/>
      <c r="ZI63"/>
      <c r="ZJ63"/>
      <c r="ZK63"/>
      <c r="ZL63"/>
      <c r="ZM63"/>
      <c r="ZN63"/>
      <c r="ZO63"/>
      <c r="ZP63"/>
      <c r="ZQ63"/>
      <c r="ZR63"/>
      <c r="ZS63"/>
      <c r="ZT63"/>
      <c r="ZU63"/>
      <c r="ZV63"/>
      <c r="ZW63"/>
      <c r="ZX63"/>
      <c r="ZY63"/>
      <c r="ZZ63"/>
      <c r="AAA63"/>
      <c r="AAB63"/>
      <c r="AAC63"/>
      <c r="AAD63"/>
      <c r="AAE63"/>
      <c r="AAF63"/>
      <c r="AAG63"/>
      <c r="AAH63"/>
      <c r="AAI63"/>
      <c r="AAJ63"/>
      <c r="AAK63"/>
      <c r="AAL63"/>
      <c r="AAM63"/>
      <c r="AAN63"/>
      <c r="AAO63"/>
      <c r="AAP63"/>
      <c r="AAQ63"/>
      <c r="AAR63"/>
      <c r="AAS63"/>
      <c r="AAT63"/>
      <c r="AAU63"/>
      <c r="AAV63"/>
      <c r="AAW63"/>
      <c r="AAX63"/>
      <c r="AAY63"/>
      <c r="AAZ63"/>
      <c r="ABA63"/>
      <c r="ABB63"/>
      <c r="ABC63"/>
      <c r="ABD63"/>
      <c r="ABE63"/>
      <c r="ABF63"/>
      <c r="ABG63"/>
      <c r="ABH63"/>
      <c r="ABI63"/>
      <c r="ABJ63"/>
      <c r="ABK63"/>
      <c r="ABL63"/>
      <c r="ABM63"/>
      <c r="ABN63"/>
      <c r="ABO63"/>
      <c r="ABP63"/>
      <c r="ABQ63"/>
      <c r="ABR63"/>
      <c r="ABS63"/>
      <c r="ABT63"/>
      <c r="ABU63"/>
      <c r="ABV63"/>
      <c r="ABW63"/>
      <c r="ABX63"/>
      <c r="ABY63"/>
      <c r="ABZ63"/>
      <c r="ACA63"/>
      <c r="ACB63"/>
      <c r="ACC63"/>
      <c r="ACD63"/>
      <c r="ACE63"/>
      <c r="ACF63"/>
      <c r="ACG63"/>
      <c r="ACH63"/>
      <c r="ACI63"/>
      <c r="ACJ63"/>
      <c r="ACK63"/>
      <c r="ACL63"/>
      <c r="ACM63"/>
      <c r="ACN63"/>
      <c r="ACO63"/>
      <c r="ACP63"/>
      <c r="ACQ63"/>
      <c r="ACR63"/>
      <c r="ACS63"/>
      <c r="ACT63"/>
      <c r="ACU63"/>
      <c r="ACV63"/>
      <c r="ACW63"/>
      <c r="ACX63"/>
      <c r="ACY63"/>
      <c r="ACZ63"/>
      <c r="ADA63"/>
      <c r="ADB63"/>
      <c r="ADC63"/>
      <c r="ADD63"/>
      <c r="ADE63"/>
      <c r="ADF63"/>
      <c r="ADG63"/>
      <c r="ADH63"/>
      <c r="ADI63"/>
      <c r="ADJ63"/>
      <c r="ADK63"/>
      <c r="ADL63"/>
      <c r="ADM63"/>
      <c r="ADN63"/>
      <c r="ADO63"/>
      <c r="ADP63"/>
      <c r="ADQ63"/>
      <c r="ADR63"/>
      <c r="ADS63"/>
      <c r="ADT63"/>
      <c r="ADU63"/>
      <c r="ADV63"/>
      <c r="ADW63"/>
      <c r="ADX63"/>
      <c r="ADY63"/>
      <c r="ADZ63"/>
      <c r="AEA63"/>
      <c r="AEB63"/>
      <c r="AEC63"/>
      <c r="AED63"/>
      <c r="AEE63"/>
      <c r="AEF63"/>
      <c r="AEG63"/>
      <c r="AEH63"/>
      <c r="AEI63"/>
      <c r="AEJ63"/>
      <c r="AEK63"/>
      <c r="AEL63"/>
      <c r="AEM63"/>
      <c r="AEN63"/>
      <c r="AEO63"/>
      <c r="AEP63"/>
      <c r="AEQ63"/>
      <c r="AER63"/>
      <c r="AES63"/>
      <c r="AET63"/>
      <c r="AEU63"/>
      <c r="AEV63"/>
      <c r="AEW63"/>
      <c r="AEX63"/>
      <c r="AEY63"/>
      <c r="AEZ63"/>
      <c r="AFA63"/>
      <c r="AFB63"/>
      <c r="AFC63"/>
      <c r="AFD63"/>
      <c r="AFE63"/>
      <c r="AFF63"/>
      <c r="AFG63"/>
      <c r="AFH63"/>
      <c r="AFI63"/>
      <c r="AFJ63"/>
      <c r="AFK63"/>
      <c r="AFL63"/>
      <c r="AFM63"/>
      <c r="AFN63"/>
      <c r="AFO63"/>
      <c r="AFP63"/>
      <c r="AFQ63"/>
      <c r="AFR63"/>
      <c r="AFS63"/>
      <c r="AFT63"/>
      <c r="AFU63"/>
      <c r="AFV63"/>
      <c r="AFW63"/>
      <c r="AFX63"/>
      <c r="AFY63"/>
      <c r="AFZ63"/>
      <c r="AGA63"/>
      <c r="AGB63"/>
      <c r="AGC63"/>
      <c r="AGD63"/>
      <c r="AGE63"/>
      <c r="AGF63"/>
      <c r="AGG63"/>
      <c r="AGH63"/>
      <c r="AGI63"/>
      <c r="AGJ63"/>
      <c r="AGK63"/>
      <c r="AGL63"/>
      <c r="AGM63"/>
      <c r="AGN63"/>
      <c r="AGO63"/>
      <c r="AGP63"/>
      <c r="AGQ63"/>
      <c r="AGR63"/>
      <c r="AGS63"/>
      <c r="AGT63"/>
      <c r="AGU63"/>
      <c r="AGV63"/>
      <c r="AGW63"/>
      <c r="AGX63"/>
      <c r="AGY63"/>
      <c r="AGZ63"/>
      <c r="AHA63"/>
      <c r="AHB63"/>
      <c r="AHC63"/>
      <c r="AHD63"/>
      <c r="AHE63"/>
      <c r="AHF63"/>
      <c r="AHG63"/>
      <c r="AHH63"/>
      <c r="AHI63"/>
      <c r="AHJ63"/>
      <c r="AHK63"/>
      <c r="AHL63"/>
      <c r="AHM63"/>
      <c r="AHN63"/>
      <c r="AHO63"/>
      <c r="AHP63"/>
      <c r="AHQ63"/>
      <c r="AHR63"/>
      <c r="AHS63"/>
      <c r="AHT63"/>
      <c r="AHU63"/>
      <c r="AHV63"/>
      <c r="AHW63"/>
      <c r="AHX63"/>
      <c r="AHY63"/>
      <c r="AHZ63"/>
      <c r="AIA63"/>
      <c r="AIB63"/>
      <c r="AIC63"/>
      <c r="AID63"/>
      <c r="AIE63"/>
      <c r="AIF63"/>
      <c r="AIG63"/>
      <c r="AIH63"/>
      <c r="AII63"/>
      <c r="AIJ63"/>
      <c r="AIK63"/>
      <c r="AIL63"/>
      <c r="AIM63"/>
      <c r="AIN63"/>
      <c r="AIO63"/>
      <c r="AIP63"/>
      <c r="AIQ63"/>
      <c r="AIR63"/>
      <c r="AIS63"/>
      <c r="AIT63"/>
      <c r="AIU63"/>
      <c r="AIV63"/>
      <c r="AIW63"/>
      <c r="AIX63"/>
      <c r="AIY63"/>
      <c r="AIZ63"/>
      <c r="AJA63"/>
      <c r="AJB63"/>
      <c r="AJC63"/>
      <c r="AJD63"/>
      <c r="AJE63"/>
      <c r="AJF63"/>
      <c r="AJG63"/>
      <c r="AJH63"/>
      <c r="AJI63"/>
      <c r="AJJ63"/>
      <c r="AJK63"/>
      <c r="AJL63"/>
      <c r="AJM63"/>
      <c r="AJN63"/>
      <c r="AJO63"/>
      <c r="AJP63"/>
      <c r="AJQ63"/>
      <c r="AJR63"/>
      <c r="AJS63"/>
      <c r="AJT63"/>
      <c r="AJU63"/>
      <c r="AJV63"/>
      <c r="AJW63"/>
      <c r="AJX63"/>
      <c r="AJY63"/>
      <c r="AJZ63"/>
      <c r="AKA63"/>
      <c r="AKB63"/>
      <c r="AKC63"/>
      <c r="AKD63"/>
      <c r="AKE63"/>
      <c r="AKF63"/>
      <c r="AKG63"/>
      <c r="AKH63"/>
      <c r="AKI63"/>
      <c r="AKJ63"/>
      <c r="AKK63"/>
      <c r="AKL63"/>
      <c r="AKM63"/>
      <c r="AKN63"/>
      <c r="AKO63"/>
      <c r="AKP63"/>
      <c r="AKQ63"/>
      <c r="AKR63"/>
      <c r="AKS63"/>
      <c r="AKT63"/>
      <c r="AKU63"/>
      <c r="AKV63"/>
      <c r="AKW63"/>
      <c r="AKX63"/>
      <c r="AKY63"/>
      <c r="AKZ63"/>
      <c r="ALA63"/>
      <c r="ALB63"/>
      <c r="ALC63"/>
      <c r="ALD63"/>
      <c r="ALE63"/>
      <c r="ALF63"/>
      <c r="ALG63"/>
      <c r="ALH63"/>
      <c r="ALI63"/>
      <c r="ALJ63"/>
      <c r="ALK63"/>
      <c r="ALL63"/>
      <c r="ALM63"/>
      <c r="ALN63"/>
      <c r="ALO63"/>
      <c r="ALP63"/>
      <c r="ALQ63"/>
      <c r="ALR63"/>
      <c r="ALS63"/>
      <c r="ALT63"/>
      <c r="ALU63"/>
      <c r="ALV63"/>
      <c r="ALW63"/>
      <c r="ALX63"/>
      <c r="ALY63"/>
      <c r="ALZ63"/>
      <c r="AMA63"/>
      <c r="AMB63"/>
      <c r="AMC63"/>
      <c r="AMD63"/>
      <c r="AME63"/>
      <c r="AMF63"/>
      <c r="AMG63"/>
      <c r="AMH63"/>
      <c r="AMI63"/>
      <c r="AMJ63"/>
    </row>
    <row r="64" spans="1:1024" ht="26.25" customHeight="1" x14ac:dyDescent="0.15">
      <c r="A64" s="71"/>
      <c r="B64" s="71"/>
      <c r="C64" s="71"/>
      <c r="D64" s="71"/>
      <c r="E64" s="71"/>
      <c r="F64" s="71"/>
      <c r="G64" s="71"/>
      <c r="H64" s="71"/>
      <c r="I64" s="71"/>
      <c r="J64" s="71"/>
      <c r="K64" s="71"/>
      <c r="L64" s="71"/>
      <c r="M64" s="71"/>
      <c r="N64" s="71"/>
      <c r="O64" s="71"/>
      <c r="P64" s="71"/>
      <c r="Q64" s="71"/>
      <c r="R64" s="71"/>
      <c r="S64" s="71"/>
      <c r="T64" s="71"/>
      <c r="U64" s="71"/>
      <c r="V64" s="71"/>
      <c r="W64" s="71"/>
      <c r="X64" s="71"/>
      <c r="Y64" s="71"/>
      <c r="Z64" s="71"/>
      <c r="AA64" s="71"/>
      <c r="AB64" s="71"/>
      <c r="AC64" s="71"/>
      <c r="AD64" s="71"/>
      <c r="AE64" s="71"/>
      <c r="AF64" s="71"/>
      <c r="AG64" s="71"/>
      <c r="AH64" s="71"/>
      <c r="AI64" s="71"/>
      <c r="AJ64" s="71"/>
      <c r="AK64" s="71"/>
      <c r="AL64" s="71"/>
      <c r="AM64" s="71"/>
      <c r="AN64" s="71"/>
      <c r="AO64" s="71"/>
      <c r="AP64" s="71"/>
      <c r="AQ64" s="71"/>
      <c r="AR64" s="71"/>
      <c r="AS64" s="71"/>
      <c r="AT64" s="71"/>
      <c r="AU64" s="71"/>
      <c r="AV64" s="71"/>
      <c r="AW64" s="71"/>
      <c r="AX64" s="71"/>
      <c r="AY64" s="71"/>
      <c r="AZ64" s="71"/>
      <c r="BA64" s="71"/>
      <c r="BB64" s="71"/>
      <c r="BC64" s="71"/>
      <c r="BD64" s="71"/>
      <c r="BE64" s="71"/>
      <c r="BF64" s="71"/>
      <c r="BG64" s="71"/>
      <c r="BH64" s="71"/>
      <c r="BI64" s="71"/>
      <c r="BJ64" s="71"/>
      <c r="BK64" s="71"/>
      <c r="BL64" s="71"/>
      <c r="BM64" s="71"/>
      <c r="BN64" s="71"/>
      <c r="BO64" s="71"/>
      <c r="BP64" s="71"/>
      <c r="BQ64" s="68">
        <v>58</v>
      </c>
      <c r="BR64" s="69"/>
      <c r="BS64" s="608"/>
      <c r="BT64" s="608"/>
      <c r="BU64" s="608"/>
      <c r="BV64" s="608"/>
      <c r="BW64" s="608"/>
      <c r="BX64" s="608"/>
      <c r="BY64" s="608"/>
      <c r="BZ64" s="608"/>
      <c r="CA64" s="608"/>
      <c r="CB64" s="608"/>
      <c r="CC64" s="608"/>
      <c r="CD64" s="608"/>
      <c r="CE64" s="608"/>
      <c r="CF64" s="608"/>
      <c r="CG64" s="608"/>
      <c r="CH64" s="609"/>
      <c r="CI64" s="609"/>
      <c r="CJ64" s="609"/>
      <c r="CK64" s="609"/>
      <c r="CL64" s="609"/>
      <c r="CM64" s="609"/>
      <c r="CN64" s="609"/>
      <c r="CO64" s="609"/>
      <c r="CP64" s="609"/>
      <c r="CQ64" s="609"/>
      <c r="CR64" s="609"/>
      <c r="CS64" s="609"/>
      <c r="CT64" s="609"/>
      <c r="CU64" s="609"/>
      <c r="CV64" s="609"/>
      <c r="CW64" s="609"/>
      <c r="CX64" s="609"/>
      <c r="CY64" s="609"/>
      <c r="CZ64" s="609"/>
      <c r="DA64" s="609"/>
      <c r="DB64" s="609"/>
      <c r="DC64" s="609"/>
      <c r="DD64" s="609"/>
      <c r="DE64" s="609"/>
      <c r="DF64" s="609"/>
      <c r="DG64" s="609"/>
      <c r="DH64" s="609"/>
      <c r="DI64" s="609"/>
      <c r="DJ64" s="609"/>
      <c r="DK64" s="609"/>
      <c r="DL64" s="609"/>
      <c r="DM64" s="609"/>
      <c r="DN64" s="609"/>
      <c r="DO64" s="609"/>
      <c r="DP64" s="609"/>
      <c r="DQ64" s="609"/>
      <c r="DR64" s="609"/>
      <c r="DS64" s="609"/>
      <c r="DT64" s="609"/>
      <c r="DU64" s="609"/>
      <c r="DV64" s="610"/>
      <c r="DW64" s="610"/>
      <c r="DX64" s="610"/>
      <c r="DY64" s="610"/>
      <c r="DZ64" s="610"/>
      <c r="EA64" s="60"/>
      <c r="EB64"/>
      <c r="EC64"/>
      <c r="ED64"/>
      <c r="EE64"/>
      <c r="EF64"/>
      <c r="EG64"/>
      <c r="EH64"/>
      <c r="EI64"/>
      <c r="EJ64"/>
      <c r="EK64"/>
      <c r="EL64"/>
      <c r="EM64"/>
      <c r="EN64"/>
      <c r="EO64"/>
      <c r="EP64"/>
      <c r="EQ64"/>
      <c r="ER64"/>
      <c r="ES64"/>
      <c r="ET64"/>
      <c r="EU64"/>
      <c r="EV64"/>
      <c r="EW64"/>
      <c r="EX64"/>
      <c r="EY64"/>
      <c r="EZ64"/>
      <c r="FA64"/>
      <c r="FB64"/>
      <c r="FC64"/>
      <c r="FD64"/>
      <c r="FE64"/>
      <c r="FF64"/>
      <c r="FG64"/>
      <c r="FH64"/>
      <c r="FI64"/>
      <c r="FJ64"/>
      <c r="FK64"/>
      <c r="FL64"/>
      <c r="FM64"/>
      <c r="FN64"/>
      <c r="FO64"/>
      <c r="FP64"/>
      <c r="FQ64"/>
      <c r="FR64"/>
      <c r="FS64"/>
      <c r="FT64"/>
      <c r="FU64"/>
      <c r="FV64"/>
      <c r="FW64"/>
      <c r="FX64"/>
      <c r="FY64"/>
      <c r="FZ64"/>
      <c r="GA64"/>
      <c r="GB64"/>
      <c r="GC64"/>
      <c r="GD64"/>
      <c r="GE64"/>
      <c r="GF64"/>
      <c r="GG64"/>
      <c r="GH64"/>
      <c r="GI64"/>
      <c r="GJ64"/>
      <c r="GK64"/>
      <c r="GL64"/>
      <c r="GM64"/>
      <c r="GN64"/>
      <c r="GO64"/>
      <c r="GP64"/>
      <c r="GQ64"/>
      <c r="GR64"/>
      <c r="GS64"/>
      <c r="GT64"/>
      <c r="GU64"/>
      <c r="GV64"/>
      <c r="GW64"/>
      <c r="GX64"/>
      <c r="GY64"/>
      <c r="GZ64"/>
      <c r="HA64"/>
      <c r="HB64"/>
      <c r="HC64"/>
      <c r="HD64"/>
      <c r="HE64"/>
      <c r="HF64"/>
      <c r="HG64"/>
      <c r="HH64"/>
      <c r="HI64"/>
      <c r="HJ64"/>
      <c r="HK64"/>
      <c r="HL64"/>
      <c r="HM64"/>
      <c r="HN64"/>
      <c r="HO64"/>
      <c r="HP64"/>
      <c r="HQ64"/>
      <c r="HR64"/>
      <c r="HS64"/>
      <c r="HT64"/>
      <c r="HU64"/>
      <c r="HV64"/>
      <c r="HW64"/>
      <c r="HX64"/>
      <c r="HY64"/>
      <c r="HZ64"/>
      <c r="IA64"/>
      <c r="IB64"/>
      <c r="IC64"/>
      <c r="ID64"/>
      <c r="IE64"/>
      <c r="IF64"/>
      <c r="IG64"/>
      <c r="IH64"/>
      <c r="II64"/>
      <c r="IJ64"/>
      <c r="IK64"/>
      <c r="IL64"/>
      <c r="IM64"/>
      <c r="IN64"/>
      <c r="IO64"/>
      <c r="IP64"/>
      <c r="IQ64"/>
      <c r="IR64"/>
      <c r="IS64"/>
      <c r="IT64"/>
      <c r="IU64"/>
      <c r="IV64"/>
      <c r="IW64"/>
      <c r="IX64"/>
      <c r="IY64"/>
      <c r="IZ64"/>
      <c r="JA64"/>
      <c r="JB64"/>
      <c r="JC64"/>
      <c r="JD64"/>
      <c r="JE64"/>
      <c r="JF64"/>
      <c r="JG64"/>
      <c r="JH64"/>
      <c r="JI64"/>
      <c r="JJ64"/>
      <c r="JK64"/>
      <c r="JL64"/>
      <c r="JM64"/>
      <c r="JN64"/>
      <c r="JO64"/>
      <c r="JP64"/>
      <c r="JQ64"/>
      <c r="JR64"/>
      <c r="JS64"/>
      <c r="JT64"/>
      <c r="JU64"/>
      <c r="JV64"/>
      <c r="JW64"/>
      <c r="JX64"/>
      <c r="JY64"/>
      <c r="JZ64"/>
      <c r="KA64"/>
      <c r="KB64"/>
      <c r="KC64"/>
      <c r="KD64"/>
      <c r="KE64"/>
      <c r="KF64"/>
      <c r="KG64"/>
      <c r="KH64"/>
      <c r="KI64"/>
      <c r="KJ64"/>
      <c r="KK64"/>
      <c r="KL64"/>
      <c r="KM64"/>
      <c r="KN64"/>
      <c r="KO64"/>
      <c r="KP64"/>
      <c r="KQ64"/>
      <c r="KR64"/>
      <c r="KS64"/>
      <c r="KT64"/>
      <c r="KU64"/>
      <c r="KV64"/>
      <c r="KW64"/>
      <c r="KX64"/>
      <c r="KY64"/>
      <c r="KZ64"/>
      <c r="LA64"/>
      <c r="LB64"/>
      <c r="LC64"/>
      <c r="LD64"/>
      <c r="LE64"/>
      <c r="LF64"/>
      <c r="LG64"/>
      <c r="LH64"/>
      <c r="LI64"/>
      <c r="LJ64"/>
      <c r="LK64"/>
      <c r="LL64"/>
      <c r="LM64"/>
      <c r="LN64"/>
      <c r="LO64"/>
      <c r="LP64"/>
      <c r="LQ64"/>
      <c r="LR64"/>
      <c r="LS64"/>
      <c r="LT64"/>
      <c r="LU64"/>
      <c r="LV64"/>
      <c r="LW64"/>
      <c r="LX64"/>
      <c r="LY64"/>
      <c r="LZ64"/>
      <c r="MA64"/>
      <c r="MB64"/>
      <c r="MC64"/>
      <c r="MD64"/>
      <c r="ME64"/>
      <c r="MF64"/>
      <c r="MG64"/>
      <c r="MH64"/>
      <c r="MI64"/>
      <c r="MJ64"/>
      <c r="MK64"/>
      <c r="ML64"/>
      <c r="MM64"/>
      <c r="MN64"/>
      <c r="MO64"/>
      <c r="MP64"/>
      <c r="MQ64"/>
      <c r="MR64"/>
      <c r="MS64"/>
      <c r="MT64"/>
      <c r="MU64"/>
      <c r="MV64"/>
      <c r="MW64"/>
      <c r="MX64"/>
      <c r="MY64"/>
      <c r="MZ64"/>
      <c r="NA64"/>
      <c r="NB64"/>
      <c r="NC64"/>
      <c r="ND64"/>
      <c r="NE64"/>
      <c r="NF64"/>
      <c r="NG64"/>
      <c r="NH64"/>
      <c r="NI64"/>
      <c r="NJ64"/>
      <c r="NK64"/>
      <c r="NL64"/>
      <c r="NM64"/>
      <c r="NN64"/>
      <c r="NO64"/>
      <c r="NP64"/>
      <c r="NQ64"/>
      <c r="NR64"/>
      <c r="NS64"/>
      <c r="NT64"/>
      <c r="NU64"/>
      <c r="NV64"/>
      <c r="NW64"/>
      <c r="NX64"/>
      <c r="NY64"/>
      <c r="NZ64"/>
      <c r="OA64"/>
      <c r="OB64"/>
      <c r="OC64"/>
      <c r="OD64"/>
      <c r="OE64"/>
      <c r="OF64"/>
      <c r="OG64"/>
      <c r="OH64"/>
      <c r="OI64"/>
      <c r="OJ64"/>
      <c r="OK64"/>
      <c r="OL64"/>
      <c r="OM64"/>
      <c r="ON64"/>
      <c r="OO64"/>
      <c r="OP64"/>
      <c r="OQ64"/>
      <c r="OR64"/>
      <c r="OS64"/>
      <c r="OT64"/>
      <c r="OU64"/>
      <c r="OV64"/>
      <c r="OW64"/>
      <c r="OX64"/>
      <c r="OY64"/>
      <c r="OZ64"/>
      <c r="PA64"/>
      <c r="PB64"/>
      <c r="PC64"/>
      <c r="PD64"/>
      <c r="PE64"/>
      <c r="PF64"/>
      <c r="PG64"/>
      <c r="PH64"/>
      <c r="PI64"/>
      <c r="PJ64"/>
      <c r="PK64"/>
      <c r="PL64"/>
      <c r="PM64"/>
      <c r="PN64"/>
      <c r="PO64"/>
      <c r="PP64"/>
      <c r="PQ64"/>
      <c r="PR64"/>
      <c r="PS64"/>
      <c r="PT64"/>
      <c r="PU64"/>
      <c r="PV64"/>
      <c r="PW64"/>
      <c r="PX64"/>
      <c r="PY64"/>
      <c r="PZ64"/>
      <c r="QA64"/>
      <c r="QB64"/>
      <c r="QC64"/>
      <c r="QD64"/>
      <c r="QE64"/>
      <c r="QF64"/>
      <c r="QG64"/>
      <c r="QH64"/>
      <c r="QI64"/>
      <c r="QJ64"/>
      <c r="QK64"/>
      <c r="QL64"/>
      <c r="QM64"/>
      <c r="QN64"/>
      <c r="QO64"/>
      <c r="QP64"/>
      <c r="QQ64"/>
      <c r="QR64"/>
      <c r="QS64"/>
      <c r="QT64"/>
      <c r="QU64"/>
      <c r="QV64"/>
      <c r="QW64"/>
      <c r="QX64"/>
      <c r="QY64"/>
      <c r="QZ64"/>
      <c r="RA64"/>
      <c r="RB64"/>
      <c r="RC64"/>
      <c r="RD64"/>
      <c r="RE64"/>
      <c r="RF64"/>
      <c r="RG64"/>
      <c r="RH64"/>
      <c r="RI64"/>
      <c r="RJ64"/>
      <c r="RK64"/>
      <c r="RL64"/>
      <c r="RM64"/>
      <c r="RN64"/>
      <c r="RO64"/>
      <c r="RP64"/>
      <c r="RQ64"/>
      <c r="RR64"/>
      <c r="RS64"/>
      <c r="RT64"/>
      <c r="RU64"/>
      <c r="RV64"/>
      <c r="RW64"/>
      <c r="RX64"/>
      <c r="RY64"/>
      <c r="RZ64"/>
      <c r="SA64"/>
      <c r="SB64"/>
      <c r="SC64"/>
      <c r="SD64"/>
      <c r="SE64"/>
      <c r="SF64"/>
      <c r="SG64"/>
      <c r="SH64"/>
      <c r="SI64"/>
      <c r="SJ64"/>
      <c r="SK64"/>
      <c r="SL64"/>
      <c r="SM64"/>
      <c r="SN64"/>
      <c r="SO64"/>
      <c r="SP64"/>
      <c r="SQ64"/>
      <c r="SR64"/>
      <c r="SS64"/>
      <c r="ST64"/>
      <c r="SU64"/>
      <c r="SV64"/>
      <c r="SW64"/>
      <c r="SX64"/>
      <c r="SY64"/>
      <c r="SZ64"/>
      <c r="TA64"/>
      <c r="TB64"/>
      <c r="TC64"/>
      <c r="TD64"/>
      <c r="TE64"/>
      <c r="TF64"/>
      <c r="TG64"/>
      <c r="TH64"/>
      <c r="TI64"/>
      <c r="TJ64"/>
      <c r="TK64"/>
      <c r="TL64"/>
      <c r="TM64"/>
      <c r="TN64"/>
      <c r="TO64"/>
      <c r="TP64"/>
      <c r="TQ64"/>
      <c r="TR64"/>
      <c r="TS64"/>
      <c r="TT64"/>
      <c r="TU64"/>
      <c r="TV64"/>
      <c r="TW64"/>
      <c r="TX64"/>
      <c r="TY64"/>
      <c r="TZ64"/>
      <c r="UA64"/>
      <c r="UB64"/>
      <c r="UC64"/>
      <c r="UD64"/>
      <c r="UE64"/>
      <c r="UF64"/>
      <c r="UG64"/>
      <c r="UH64"/>
      <c r="UI64"/>
      <c r="UJ64"/>
      <c r="UK64"/>
      <c r="UL64"/>
      <c r="UM64"/>
      <c r="UN64"/>
      <c r="UO64"/>
      <c r="UP64"/>
      <c r="UQ64"/>
      <c r="UR64"/>
      <c r="US64"/>
      <c r="UT64"/>
      <c r="UU64"/>
      <c r="UV64"/>
      <c r="UW64"/>
      <c r="UX64"/>
      <c r="UY64"/>
      <c r="UZ64"/>
      <c r="VA64"/>
      <c r="VB64"/>
      <c r="VC64"/>
      <c r="VD64"/>
      <c r="VE64"/>
      <c r="VF64"/>
      <c r="VG64"/>
      <c r="VH64"/>
      <c r="VI64"/>
      <c r="VJ64"/>
      <c r="VK64"/>
      <c r="VL64"/>
      <c r="VM64"/>
      <c r="VN64"/>
      <c r="VO64"/>
      <c r="VP64"/>
      <c r="VQ64"/>
      <c r="VR64"/>
      <c r="VS64"/>
      <c r="VT64"/>
      <c r="VU64"/>
      <c r="VV64"/>
      <c r="VW64"/>
      <c r="VX64"/>
      <c r="VY64"/>
      <c r="VZ64"/>
      <c r="WA64"/>
      <c r="WB64"/>
      <c r="WC64"/>
      <c r="WD64"/>
      <c r="WE64"/>
      <c r="WF64"/>
      <c r="WG64"/>
      <c r="WH64"/>
      <c r="WI64"/>
      <c r="WJ64"/>
      <c r="WK64"/>
      <c r="WL64"/>
      <c r="WM64"/>
      <c r="WN64"/>
      <c r="WO64"/>
      <c r="WP64"/>
      <c r="WQ64"/>
      <c r="WR64"/>
      <c r="WS64"/>
      <c r="WT64"/>
      <c r="WU64"/>
      <c r="WV64"/>
      <c r="WW64"/>
      <c r="WX64"/>
      <c r="WY64"/>
      <c r="WZ64"/>
      <c r="XA64"/>
      <c r="XB64"/>
      <c r="XC64"/>
      <c r="XD64"/>
      <c r="XE64"/>
      <c r="XF64"/>
      <c r="XG64"/>
      <c r="XH64"/>
      <c r="XI64"/>
      <c r="XJ64"/>
      <c r="XK64"/>
      <c r="XL64"/>
      <c r="XM64"/>
      <c r="XN64"/>
      <c r="XO64"/>
      <c r="XP64"/>
      <c r="XQ64"/>
      <c r="XR64"/>
      <c r="XS64"/>
      <c r="XT64"/>
      <c r="XU64"/>
      <c r="XV64"/>
      <c r="XW64"/>
      <c r="XX64"/>
      <c r="XY64"/>
      <c r="XZ64"/>
      <c r="YA64"/>
      <c r="YB64"/>
      <c r="YC64"/>
      <c r="YD64"/>
      <c r="YE64"/>
      <c r="YF64"/>
      <c r="YG64"/>
      <c r="YH64"/>
      <c r="YI64"/>
      <c r="YJ64"/>
      <c r="YK64"/>
      <c r="YL64"/>
      <c r="YM64"/>
      <c r="YN64"/>
      <c r="YO64"/>
      <c r="YP64"/>
      <c r="YQ64"/>
      <c r="YR64"/>
      <c r="YS64"/>
      <c r="YT64"/>
      <c r="YU64"/>
      <c r="YV64"/>
      <c r="YW64"/>
      <c r="YX64"/>
      <c r="YY64"/>
      <c r="YZ64"/>
      <c r="ZA64"/>
      <c r="ZB64"/>
      <c r="ZC64"/>
      <c r="ZD64"/>
      <c r="ZE64"/>
      <c r="ZF64"/>
      <c r="ZG64"/>
      <c r="ZH64"/>
      <c r="ZI64"/>
      <c r="ZJ64"/>
      <c r="ZK64"/>
      <c r="ZL64"/>
      <c r="ZM64"/>
      <c r="ZN64"/>
      <c r="ZO64"/>
      <c r="ZP64"/>
      <c r="ZQ64"/>
      <c r="ZR64"/>
      <c r="ZS64"/>
      <c r="ZT64"/>
      <c r="ZU64"/>
      <c r="ZV64"/>
      <c r="ZW64"/>
      <c r="ZX64"/>
      <c r="ZY64"/>
      <c r="ZZ64"/>
      <c r="AAA64"/>
      <c r="AAB64"/>
      <c r="AAC64"/>
      <c r="AAD64"/>
      <c r="AAE64"/>
      <c r="AAF64"/>
      <c r="AAG64"/>
      <c r="AAH64"/>
      <c r="AAI64"/>
      <c r="AAJ64"/>
      <c r="AAK64"/>
      <c r="AAL64"/>
      <c r="AAM64"/>
      <c r="AAN64"/>
      <c r="AAO64"/>
      <c r="AAP64"/>
      <c r="AAQ64"/>
      <c r="AAR64"/>
      <c r="AAS64"/>
      <c r="AAT64"/>
      <c r="AAU64"/>
      <c r="AAV64"/>
      <c r="AAW64"/>
      <c r="AAX64"/>
      <c r="AAY64"/>
      <c r="AAZ64"/>
      <c r="ABA64"/>
      <c r="ABB64"/>
      <c r="ABC64"/>
      <c r="ABD64"/>
      <c r="ABE64"/>
      <c r="ABF64"/>
      <c r="ABG64"/>
      <c r="ABH64"/>
      <c r="ABI64"/>
      <c r="ABJ64"/>
      <c r="ABK64"/>
      <c r="ABL64"/>
      <c r="ABM64"/>
      <c r="ABN64"/>
      <c r="ABO64"/>
      <c r="ABP64"/>
      <c r="ABQ64"/>
      <c r="ABR64"/>
      <c r="ABS64"/>
      <c r="ABT64"/>
      <c r="ABU64"/>
      <c r="ABV64"/>
      <c r="ABW64"/>
      <c r="ABX64"/>
      <c r="ABY64"/>
      <c r="ABZ64"/>
      <c r="ACA64"/>
      <c r="ACB64"/>
      <c r="ACC64"/>
      <c r="ACD64"/>
      <c r="ACE64"/>
      <c r="ACF64"/>
      <c r="ACG64"/>
      <c r="ACH64"/>
      <c r="ACI64"/>
      <c r="ACJ64"/>
      <c r="ACK64"/>
      <c r="ACL64"/>
      <c r="ACM64"/>
      <c r="ACN64"/>
      <c r="ACO64"/>
      <c r="ACP64"/>
      <c r="ACQ64"/>
      <c r="ACR64"/>
      <c r="ACS64"/>
      <c r="ACT64"/>
      <c r="ACU64"/>
      <c r="ACV64"/>
      <c r="ACW64"/>
      <c r="ACX64"/>
      <c r="ACY64"/>
      <c r="ACZ64"/>
      <c r="ADA64"/>
      <c r="ADB64"/>
      <c r="ADC64"/>
      <c r="ADD64"/>
      <c r="ADE64"/>
      <c r="ADF64"/>
      <c r="ADG64"/>
      <c r="ADH64"/>
      <c r="ADI64"/>
      <c r="ADJ64"/>
      <c r="ADK64"/>
      <c r="ADL64"/>
      <c r="ADM64"/>
      <c r="ADN64"/>
      <c r="ADO64"/>
      <c r="ADP64"/>
      <c r="ADQ64"/>
      <c r="ADR64"/>
      <c r="ADS64"/>
      <c r="ADT64"/>
      <c r="ADU64"/>
      <c r="ADV64"/>
      <c r="ADW64"/>
      <c r="ADX64"/>
      <c r="ADY64"/>
      <c r="ADZ64"/>
      <c r="AEA64"/>
      <c r="AEB64"/>
      <c r="AEC64"/>
      <c r="AED64"/>
      <c r="AEE64"/>
      <c r="AEF64"/>
      <c r="AEG64"/>
      <c r="AEH64"/>
      <c r="AEI64"/>
      <c r="AEJ64"/>
      <c r="AEK64"/>
      <c r="AEL64"/>
      <c r="AEM64"/>
      <c r="AEN64"/>
      <c r="AEO64"/>
      <c r="AEP64"/>
      <c r="AEQ64"/>
      <c r="AER64"/>
      <c r="AES64"/>
      <c r="AET64"/>
      <c r="AEU64"/>
      <c r="AEV64"/>
      <c r="AEW64"/>
      <c r="AEX64"/>
      <c r="AEY64"/>
      <c r="AEZ64"/>
      <c r="AFA64"/>
      <c r="AFB64"/>
      <c r="AFC64"/>
      <c r="AFD64"/>
      <c r="AFE64"/>
      <c r="AFF64"/>
      <c r="AFG64"/>
      <c r="AFH64"/>
      <c r="AFI64"/>
      <c r="AFJ64"/>
      <c r="AFK64"/>
      <c r="AFL64"/>
      <c r="AFM64"/>
      <c r="AFN64"/>
      <c r="AFO64"/>
      <c r="AFP64"/>
      <c r="AFQ64"/>
      <c r="AFR64"/>
      <c r="AFS64"/>
      <c r="AFT64"/>
      <c r="AFU64"/>
      <c r="AFV64"/>
      <c r="AFW64"/>
      <c r="AFX64"/>
      <c r="AFY64"/>
      <c r="AFZ64"/>
      <c r="AGA64"/>
      <c r="AGB64"/>
      <c r="AGC64"/>
      <c r="AGD64"/>
      <c r="AGE64"/>
      <c r="AGF64"/>
      <c r="AGG64"/>
      <c r="AGH64"/>
      <c r="AGI64"/>
      <c r="AGJ64"/>
      <c r="AGK64"/>
      <c r="AGL64"/>
      <c r="AGM64"/>
      <c r="AGN64"/>
      <c r="AGO64"/>
      <c r="AGP64"/>
      <c r="AGQ64"/>
      <c r="AGR64"/>
      <c r="AGS64"/>
      <c r="AGT64"/>
      <c r="AGU64"/>
      <c r="AGV64"/>
      <c r="AGW64"/>
      <c r="AGX64"/>
      <c r="AGY64"/>
      <c r="AGZ64"/>
      <c r="AHA64"/>
      <c r="AHB64"/>
      <c r="AHC64"/>
      <c r="AHD64"/>
      <c r="AHE64"/>
      <c r="AHF64"/>
      <c r="AHG64"/>
      <c r="AHH64"/>
      <c r="AHI64"/>
      <c r="AHJ64"/>
      <c r="AHK64"/>
      <c r="AHL64"/>
      <c r="AHM64"/>
      <c r="AHN64"/>
      <c r="AHO64"/>
      <c r="AHP64"/>
      <c r="AHQ64"/>
      <c r="AHR64"/>
      <c r="AHS64"/>
      <c r="AHT64"/>
      <c r="AHU64"/>
      <c r="AHV64"/>
      <c r="AHW64"/>
      <c r="AHX64"/>
      <c r="AHY64"/>
      <c r="AHZ64"/>
      <c r="AIA64"/>
      <c r="AIB64"/>
      <c r="AIC64"/>
      <c r="AID64"/>
      <c r="AIE64"/>
      <c r="AIF64"/>
      <c r="AIG64"/>
      <c r="AIH64"/>
      <c r="AII64"/>
      <c r="AIJ64"/>
      <c r="AIK64"/>
      <c r="AIL64"/>
      <c r="AIM64"/>
      <c r="AIN64"/>
      <c r="AIO64"/>
      <c r="AIP64"/>
      <c r="AIQ64"/>
      <c r="AIR64"/>
      <c r="AIS64"/>
      <c r="AIT64"/>
      <c r="AIU64"/>
      <c r="AIV64"/>
      <c r="AIW64"/>
      <c r="AIX64"/>
      <c r="AIY64"/>
      <c r="AIZ64"/>
      <c r="AJA64"/>
      <c r="AJB64"/>
      <c r="AJC64"/>
      <c r="AJD64"/>
      <c r="AJE64"/>
      <c r="AJF64"/>
      <c r="AJG64"/>
      <c r="AJH64"/>
      <c r="AJI64"/>
      <c r="AJJ64"/>
      <c r="AJK64"/>
      <c r="AJL64"/>
      <c r="AJM64"/>
      <c r="AJN64"/>
      <c r="AJO64"/>
      <c r="AJP64"/>
      <c r="AJQ64"/>
      <c r="AJR64"/>
      <c r="AJS64"/>
      <c r="AJT64"/>
      <c r="AJU64"/>
      <c r="AJV64"/>
      <c r="AJW64"/>
      <c r="AJX64"/>
      <c r="AJY64"/>
      <c r="AJZ64"/>
      <c r="AKA64"/>
      <c r="AKB64"/>
      <c r="AKC64"/>
      <c r="AKD64"/>
      <c r="AKE64"/>
      <c r="AKF64"/>
      <c r="AKG64"/>
      <c r="AKH64"/>
      <c r="AKI64"/>
      <c r="AKJ64"/>
      <c r="AKK64"/>
      <c r="AKL64"/>
      <c r="AKM64"/>
      <c r="AKN64"/>
      <c r="AKO64"/>
      <c r="AKP64"/>
      <c r="AKQ64"/>
      <c r="AKR64"/>
      <c r="AKS64"/>
      <c r="AKT64"/>
      <c r="AKU64"/>
      <c r="AKV64"/>
      <c r="AKW64"/>
      <c r="AKX64"/>
      <c r="AKY64"/>
      <c r="AKZ64"/>
      <c r="ALA64"/>
      <c r="ALB64"/>
      <c r="ALC64"/>
      <c r="ALD64"/>
      <c r="ALE64"/>
      <c r="ALF64"/>
      <c r="ALG64"/>
      <c r="ALH64"/>
      <c r="ALI64"/>
      <c r="ALJ64"/>
      <c r="ALK64"/>
      <c r="ALL64"/>
      <c r="ALM64"/>
      <c r="ALN64"/>
      <c r="ALO64"/>
      <c r="ALP64"/>
      <c r="ALQ64"/>
      <c r="ALR64"/>
      <c r="ALS64"/>
      <c r="ALT64"/>
      <c r="ALU64"/>
      <c r="ALV64"/>
      <c r="ALW64"/>
      <c r="ALX64"/>
      <c r="ALY64"/>
      <c r="ALZ64"/>
      <c r="AMA64"/>
      <c r="AMB64"/>
      <c r="AMC64"/>
      <c r="AMD64"/>
      <c r="AME64"/>
      <c r="AMF64"/>
      <c r="AMG64"/>
      <c r="AMH64"/>
      <c r="AMI64"/>
      <c r="AMJ64"/>
    </row>
    <row r="65" spans="1:1024" ht="26.25" customHeight="1" x14ac:dyDescent="0.15">
      <c r="A65" s="73" t="s">
        <v>313</v>
      </c>
      <c r="B65" s="61"/>
      <c r="C65" s="61"/>
      <c r="D65" s="61"/>
      <c r="E65" s="61"/>
      <c r="F65" s="61"/>
      <c r="G65" s="61"/>
      <c r="H65" s="61"/>
      <c r="I65" s="61"/>
      <c r="J65" s="61"/>
      <c r="K65" s="61"/>
      <c r="L65" s="61"/>
      <c r="M65" s="61"/>
      <c r="N65" s="61"/>
      <c r="O65" s="61"/>
      <c r="P65" s="61"/>
      <c r="Q65" s="61"/>
      <c r="R65" s="61"/>
      <c r="S65" s="61"/>
      <c r="T65" s="61"/>
      <c r="U65" s="61"/>
      <c r="V65" s="61"/>
      <c r="W65" s="61"/>
      <c r="X65" s="61"/>
      <c r="Y65" s="61"/>
      <c r="Z65" s="61"/>
      <c r="AA65" s="61"/>
      <c r="AB65" s="61"/>
      <c r="AC65" s="61"/>
      <c r="AD65" s="61"/>
      <c r="AE65" s="61"/>
      <c r="AF65" s="61"/>
      <c r="AG65" s="61"/>
      <c r="AH65" s="61"/>
      <c r="AI65" s="61"/>
      <c r="AJ65" s="61"/>
      <c r="AK65" s="61"/>
      <c r="AL65" s="61"/>
      <c r="AM65" s="61"/>
      <c r="AN65" s="61"/>
      <c r="AO65" s="61"/>
      <c r="AP65" s="61"/>
      <c r="AQ65" s="61"/>
      <c r="AR65" s="61"/>
      <c r="AS65" s="61"/>
      <c r="AT65" s="61"/>
      <c r="AU65" s="61"/>
      <c r="AV65" s="61"/>
      <c r="AW65" s="61"/>
      <c r="AX65" s="61"/>
      <c r="AY65" s="61"/>
      <c r="AZ65" s="61"/>
      <c r="BA65" s="61"/>
      <c r="BB65" s="61"/>
      <c r="BC65" s="61"/>
      <c r="BD65" s="61"/>
      <c r="BE65" s="71"/>
      <c r="BF65" s="71"/>
      <c r="BG65" s="71"/>
      <c r="BH65" s="71"/>
      <c r="BI65" s="71"/>
      <c r="BJ65" s="71"/>
      <c r="BK65" s="71"/>
      <c r="BL65" s="71"/>
      <c r="BM65" s="71"/>
      <c r="BN65" s="71"/>
      <c r="BO65" s="71"/>
      <c r="BP65" s="71"/>
      <c r="BQ65" s="68">
        <v>59</v>
      </c>
      <c r="BR65" s="69"/>
      <c r="BS65" s="608"/>
      <c r="BT65" s="608"/>
      <c r="BU65" s="608"/>
      <c r="BV65" s="608"/>
      <c r="BW65" s="608"/>
      <c r="BX65" s="608"/>
      <c r="BY65" s="608"/>
      <c r="BZ65" s="608"/>
      <c r="CA65" s="608"/>
      <c r="CB65" s="608"/>
      <c r="CC65" s="608"/>
      <c r="CD65" s="608"/>
      <c r="CE65" s="608"/>
      <c r="CF65" s="608"/>
      <c r="CG65" s="608"/>
      <c r="CH65" s="609"/>
      <c r="CI65" s="609"/>
      <c r="CJ65" s="609"/>
      <c r="CK65" s="609"/>
      <c r="CL65" s="609"/>
      <c r="CM65" s="609"/>
      <c r="CN65" s="609"/>
      <c r="CO65" s="609"/>
      <c r="CP65" s="609"/>
      <c r="CQ65" s="609"/>
      <c r="CR65" s="609"/>
      <c r="CS65" s="609"/>
      <c r="CT65" s="609"/>
      <c r="CU65" s="609"/>
      <c r="CV65" s="609"/>
      <c r="CW65" s="609"/>
      <c r="CX65" s="609"/>
      <c r="CY65" s="609"/>
      <c r="CZ65" s="609"/>
      <c r="DA65" s="609"/>
      <c r="DB65" s="609"/>
      <c r="DC65" s="609"/>
      <c r="DD65" s="609"/>
      <c r="DE65" s="609"/>
      <c r="DF65" s="609"/>
      <c r="DG65" s="609"/>
      <c r="DH65" s="609"/>
      <c r="DI65" s="609"/>
      <c r="DJ65" s="609"/>
      <c r="DK65" s="609"/>
      <c r="DL65" s="609"/>
      <c r="DM65" s="609"/>
      <c r="DN65" s="609"/>
      <c r="DO65" s="609"/>
      <c r="DP65" s="609"/>
      <c r="DQ65" s="609"/>
      <c r="DR65" s="609"/>
      <c r="DS65" s="609"/>
      <c r="DT65" s="609"/>
      <c r="DU65" s="609"/>
      <c r="DV65" s="610"/>
      <c r="DW65" s="610"/>
      <c r="DX65" s="610"/>
      <c r="DY65" s="610"/>
      <c r="DZ65" s="610"/>
      <c r="EA65" s="60"/>
      <c r="EB65"/>
      <c r="EC65"/>
      <c r="ED65"/>
      <c r="EE65"/>
      <c r="EF65"/>
      <c r="EG65"/>
      <c r="EH65"/>
      <c r="EI65"/>
      <c r="EJ65"/>
      <c r="EK65"/>
      <c r="EL65"/>
      <c r="EM65"/>
      <c r="EN65"/>
      <c r="EO65"/>
      <c r="EP65"/>
      <c r="EQ65"/>
      <c r="ER65"/>
      <c r="ES65"/>
      <c r="ET65"/>
      <c r="EU65"/>
      <c r="EV65"/>
      <c r="EW65"/>
      <c r="EX65"/>
      <c r="EY65"/>
      <c r="EZ65"/>
      <c r="FA65"/>
      <c r="FB65"/>
      <c r="FC65"/>
      <c r="FD65"/>
      <c r="FE65"/>
      <c r="FF65"/>
      <c r="FG65"/>
      <c r="FH65"/>
      <c r="FI65"/>
      <c r="FJ65"/>
      <c r="FK65"/>
      <c r="FL65"/>
      <c r="FM65"/>
      <c r="FN65"/>
      <c r="FO65"/>
      <c r="FP65"/>
      <c r="FQ65"/>
      <c r="FR65"/>
      <c r="FS65"/>
      <c r="FT65"/>
      <c r="FU65"/>
      <c r="FV65"/>
      <c r="FW65"/>
      <c r="FX65"/>
      <c r="FY65"/>
      <c r="FZ65"/>
      <c r="GA65"/>
      <c r="GB65"/>
      <c r="GC65"/>
      <c r="GD65"/>
      <c r="GE65"/>
      <c r="GF65"/>
      <c r="GG65"/>
      <c r="GH65"/>
      <c r="GI65"/>
      <c r="GJ65"/>
      <c r="GK65"/>
      <c r="GL65"/>
      <c r="GM65"/>
      <c r="GN65"/>
      <c r="GO65"/>
      <c r="GP65"/>
      <c r="GQ65"/>
      <c r="GR65"/>
      <c r="GS65"/>
      <c r="GT65"/>
      <c r="GU65"/>
      <c r="GV65"/>
      <c r="GW65"/>
      <c r="GX65"/>
      <c r="GY65"/>
      <c r="GZ65"/>
      <c r="HA65"/>
      <c r="HB65"/>
      <c r="HC65"/>
      <c r="HD65"/>
      <c r="HE65"/>
      <c r="HF65"/>
      <c r="HG65"/>
      <c r="HH65"/>
      <c r="HI65"/>
      <c r="HJ65"/>
      <c r="HK65"/>
      <c r="HL65"/>
      <c r="HM65"/>
      <c r="HN65"/>
      <c r="HO65"/>
      <c r="HP65"/>
      <c r="HQ65"/>
      <c r="HR65"/>
      <c r="HS65"/>
      <c r="HT65"/>
      <c r="HU65"/>
      <c r="HV65"/>
      <c r="HW65"/>
      <c r="HX65"/>
      <c r="HY65"/>
      <c r="HZ65"/>
      <c r="IA65"/>
      <c r="IB65"/>
      <c r="IC65"/>
      <c r="ID65"/>
      <c r="IE65"/>
      <c r="IF65"/>
      <c r="IG65"/>
      <c r="IH65"/>
      <c r="II65"/>
      <c r="IJ65"/>
      <c r="IK65"/>
      <c r="IL65"/>
      <c r="IM65"/>
      <c r="IN65"/>
      <c r="IO65"/>
      <c r="IP65"/>
      <c r="IQ65"/>
      <c r="IR65"/>
      <c r="IS65"/>
      <c r="IT65"/>
      <c r="IU65"/>
      <c r="IV65"/>
      <c r="IW65"/>
      <c r="IX65"/>
      <c r="IY65"/>
      <c r="IZ65"/>
      <c r="JA65"/>
      <c r="JB65"/>
      <c r="JC65"/>
      <c r="JD65"/>
      <c r="JE65"/>
      <c r="JF65"/>
      <c r="JG65"/>
      <c r="JH65"/>
      <c r="JI65"/>
      <c r="JJ65"/>
      <c r="JK65"/>
      <c r="JL65"/>
      <c r="JM65"/>
      <c r="JN65"/>
      <c r="JO65"/>
      <c r="JP65"/>
      <c r="JQ65"/>
      <c r="JR65"/>
      <c r="JS65"/>
      <c r="JT65"/>
      <c r="JU65"/>
      <c r="JV65"/>
      <c r="JW65"/>
      <c r="JX65"/>
      <c r="JY65"/>
      <c r="JZ65"/>
      <c r="KA65"/>
      <c r="KB65"/>
      <c r="KC65"/>
      <c r="KD65"/>
      <c r="KE65"/>
      <c r="KF65"/>
      <c r="KG65"/>
      <c r="KH65"/>
      <c r="KI65"/>
      <c r="KJ65"/>
      <c r="KK65"/>
      <c r="KL65"/>
      <c r="KM65"/>
      <c r="KN65"/>
      <c r="KO65"/>
      <c r="KP65"/>
      <c r="KQ65"/>
      <c r="KR65"/>
      <c r="KS65"/>
      <c r="KT65"/>
      <c r="KU65"/>
      <c r="KV65"/>
      <c r="KW65"/>
      <c r="KX65"/>
      <c r="KY65"/>
      <c r="KZ65"/>
      <c r="LA65"/>
      <c r="LB65"/>
      <c r="LC65"/>
      <c r="LD65"/>
      <c r="LE65"/>
      <c r="LF65"/>
      <c r="LG65"/>
      <c r="LH65"/>
      <c r="LI65"/>
      <c r="LJ65"/>
      <c r="LK65"/>
      <c r="LL65"/>
      <c r="LM65"/>
      <c r="LN65"/>
      <c r="LO65"/>
      <c r="LP65"/>
      <c r="LQ65"/>
      <c r="LR65"/>
      <c r="LS65"/>
      <c r="LT65"/>
      <c r="LU65"/>
      <c r="LV65"/>
      <c r="LW65"/>
      <c r="LX65"/>
      <c r="LY65"/>
      <c r="LZ65"/>
      <c r="MA65"/>
      <c r="MB65"/>
      <c r="MC65"/>
      <c r="MD65"/>
      <c r="ME65"/>
      <c r="MF65"/>
      <c r="MG65"/>
      <c r="MH65"/>
      <c r="MI65"/>
      <c r="MJ65"/>
      <c r="MK65"/>
      <c r="ML65"/>
      <c r="MM65"/>
      <c r="MN65"/>
      <c r="MO65"/>
      <c r="MP65"/>
      <c r="MQ65"/>
      <c r="MR65"/>
      <c r="MS65"/>
      <c r="MT65"/>
      <c r="MU65"/>
      <c r="MV65"/>
      <c r="MW65"/>
      <c r="MX65"/>
      <c r="MY65"/>
      <c r="MZ65"/>
      <c r="NA65"/>
      <c r="NB65"/>
      <c r="NC65"/>
      <c r="ND65"/>
      <c r="NE65"/>
      <c r="NF65"/>
      <c r="NG65"/>
      <c r="NH65"/>
      <c r="NI65"/>
      <c r="NJ65"/>
      <c r="NK65"/>
      <c r="NL65"/>
      <c r="NM65"/>
      <c r="NN65"/>
      <c r="NO65"/>
      <c r="NP65"/>
      <c r="NQ65"/>
      <c r="NR65"/>
      <c r="NS65"/>
      <c r="NT65"/>
      <c r="NU65"/>
      <c r="NV65"/>
      <c r="NW65"/>
      <c r="NX65"/>
      <c r="NY65"/>
      <c r="NZ65"/>
      <c r="OA65"/>
      <c r="OB65"/>
      <c r="OC65"/>
      <c r="OD65"/>
      <c r="OE65"/>
      <c r="OF65"/>
      <c r="OG65"/>
      <c r="OH65"/>
      <c r="OI65"/>
      <c r="OJ65"/>
      <c r="OK65"/>
      <c r="OL65"/>
      <c r="OM65"/>
      <c r="ON65"/>
      <c r="OO65"/>
      <c r="OP65"/>
      <c r="OQ65"/>
      <c r="OR65"/>
      <c r="OS65"/>
      <c r="OT65"/>
      <c r="OU65"/>
      <c r="OV65"/>
      <c r="OW65"/>
      <c r="OX65"/>
      <c r="OY65"/>
      <c r="OZ65"/>
      <c r="PA65"/>
      <c r="PB65"/>
      <c r="PC65"/>
      <c r="PD65"/>
      <c r="PE65"/>
      <c r="PF65"/>
      <c r="PG65"/>
      <c r="PH65"/>
      <c r="PI65"/>
      <c r="PJ65"/>
      <c r="PK65"/>
      <c r="PL65"/>
      <c r="PM65"/>
      <c r="PN65"/>
      <c r="PO65"/>
      <c r="PP65"/>
      <c r="PQ65"/>
      <c r="PR65"/>
      <c r="PS65"/>
      <c r="PT65"/>
      <c r="PU65"/>
      <c r="PV65"/>
      <c r="PW65"/>
      <c r="PX65"/>
      <c r="PY65"/>
      <c r="PZ65"/>
      <c r="QA65"/>
      <c r="QB65"/>
      <c r="QC65"/>
      <c r="QD65"/>
      <c r="QE65"/>
      <c r="QF65"/>
      <c r="QG65"/>
      <c r="QH65"/>
      <c r="QI65"/>
      <c r="QJ65"/>
      <c r="QK65"/>
      <c r="QL65"/>
      <c r="QM65"/>
      <c r="QN65"/>
      <c r="QO65"/>
      <c r="QP65"/>
      <c r="QQ65"/>
      <c r="QR65"/>
      <c r="QS65"/>
      <c r="QT65"/>
      <c r="QU65"/>
      <c r="QV65"/>
      <c r="QW65"/>
      <c r="QX65"/>
      <c r="QY65"/>
      <c r="QZ65"/>
      <c r="RA65"/>
      <c r="RB65"/>
      <c r="RC65"/>
      <c r="RD65"/>
      <c r="RE65"/>
      <c r="RF65"/>
      <c r="RG65"/>
      <c r="RH65"/>
      <c r="RI65"/>
      <c r="RJ65"/>
      <c r="RK65"/>
      <c r="RL65"/>
      <c r="RM65"/>
      <c r="RN65"/>
      <c r="RO65"/>
      <c r="RP65"/>
      <c r="RQ65"/>
      <c r="RR65"/>
      <c r="RS65"/>
      <c r="RT65"/>
      <c r="RU65"/>
      <c r="RV65"/>
      <c r="RW65"/>
      <c r="RX65"/>
      <c r="RY65"/>
      <c r="RZ65"/>
      <c r="SA65"/>
      <c r="SB65"/>
      <c r="SC65"/>
      <c r="SD65"/>
      <c r="SE65"/>
      <c r="SF65"/>
      <c r="SG65"/>
      <c r="SH65"/>
      <c r="SI65"/>
      <c r="SJ65"/>
      <c r="SK65"/>
      <c r="SL65"/>
      <c r="SM65"/>
      <c r="SN65"/>
      <c r="SO65"/>
      <c r="SP65"/>
      <c r="SQ65"/>
      <c r="SR65"/>
      <c r="SS65"/>
      <c r="ST65"/>
      <c r="SU65"/>
      <c r="SV65"/>
      <c r="SW65"/>
      <c r="SX65"/>
      <c r="SY65"/>
      <c r="SZ65"/>
      <c r="TA65"/>
      <c r="TB65"/>
      <c r="TC65"/>
      <c r="TD65"/>
      <c r="TE65"/>
      <c r="TF65"/>
      <c r="TG65"/>
      <c r="TH65"/>
      <c r="TI65"/>
      <c r="TJ65"/>
      <c r="TK65"/>
      <c r="TL65"/>
      <c r="TM65"/>
      <c r="TN65"/>
      <c r="TO65"/>
      <c r="TP65"/>
      <c r="TQ65"/>
      <c r="TR65"/>
      <c r="TS65"/>
      <c r="TT65"/>
      <c r="TU65"/>
      <c r="TV65"/>
      <c r="TW65"/>
      <c r="TX65"/>
      <c r="TY65"/>
      <c r="TZ65"/>
      <c r="UA65"/>
      <c r="UB65"/>
      <c r="UC65"/>
      <c r="UD65"/>
      <c r="UE65"/>
      <c r="UF65"/>
      <c r="UG65"/>
      <c r="UH65"/>
      <c r="UI65"/>
      <c r="UJ65"/>
      <c r="UK65"/>
      <c r="UL65"/>
      <c r="UM65"/>
      <c r="UN65"/>
      <c r="UO65"/>
      <c r="UP65"/>
      <c r="UQ65"/>
      <c r="UR65"/>
      <c r="US65"/>
      <c r="UT65"/>
      <c r="UU65"/>
      <c r="UV65"/>
      <c r="UW65"/>
      <c r="UX65"/>
      <c r="UY65"/>
      <c r="UZ65"/>
      <c r="VA65"/>
      <c r="VB65"/>
      <c r="VC65"/>
      <c r="VD65"/>
      <c r="VE65"/>
      <c r="VF65"/>
      <c r="VG65"/>
      <c r="VH65"/>
      <c r="VI65"/>
      <c r="VJ65"/>
      <c r="VK65"/>
      <c r="VL65"/>
      <c r="VM65"/>
      <c r="VN65"/>
      <c r="VO65"/>
      <c r="VP65"/>
      <c r="VQ65"/>
      <c r="VR65"/>
      <c r="VS65"/>
      <c r="VT65"/>
      <c r="VU65"/>
      <c r="VV65"/>
      <c r="VW65"/>
      <c r="VX65"/>
      <c r="VY65"/>
      <c r="VZ65"/>
      <c r="WA65"/>
      <c r="WB65"/>
      <c r="WC65"/>
      <c r="WD65"/>
      <c r="WE65"/>
      <c r="WF65"/>
      <c r="WG65"/>
      <c r="WH65"/>
      <c r="WI65"/>
      <c r="WJ65"/>
      <c r="WK65"/>
      <c r="WL65"/>
      <c r="WM65"/>
      <c r="WN65"/>
      <c r="WO65"/>
      <c r="WP65"/>
      <c r="WQ65"/>
      <c r="WR65"/>
      <c r="WS65"/>
      <c r="WT65"/>
      <c r="WU65"/>
      <c r="WV65"/>
      <c r="WW65"/>
      <c r="WX65"/>
      <c r="WY65"/>
      <c r="WZ65"/>
      <c r="XA65"/>
      <c r="XB65"/>
      <c r="XC65"/>
      <c r="XD65"/>
      <c r="XE65"/>
      <c r="XF65"/>
      <c r="XG65"/>
      <c r="XH65"/>
      <c r="XI65"/>
      <c r="XJ65"/>
      <c r="XK65"/>
      <c r="XL65"/>
      <c r="XM65"/>
      <c r="XN65"/>
      <c r="XO65"/>
      <c r="XP65"/>
      <c r="XQ65"/>
      <c r="XR65"/>
      <c r="XS65"/>
      <c r="XT65"/>
      <c r="XU65"/>
      <c r="XV65"/>
      <c r="XW65"/>
      <c r="XX65"/>
      <c r="XY65"/>
      <c r="XZ65"/>
      <c r="YA65"/>
      <c r="YB65"/>
      <c r="YC65"/>
      <c r="YD65"/>
      <c r="YE65"/>
      <c r="YF65"/>
      <c r="YG65"/>
      <c r="YH65"/>
      <c r="YI65"/>
      <c r="YJ65"/>
      <c r="YK65"/>
      <c r="YL65"/>
      <c r="YM65"/>
      <c r="YN65"/>
      <c r="YO65"/>
      <c r="YP65"/>
      <c r="YQ65"/>
      <c r="YR65"/>
      <c r="YS65"/>
      <c r="YT65"/>
      <c r="YU65"/>
      <c r="YV65"/>
      <c r="YW65"/>
      <c r="YX65"/>
      <c r="YY65"/>
      <c r="YZ65"/>
      <c r="ZA65"/>
      <c r="ZB65"/>
      <c r="ZC65"/>
      <c r="ZD65"/>
      <c r="ZE65"/>
      <c r="ZF65"/>
      <c r="ZG65"/>
      <c r="ZH65"/>
      <c r="ZI65"/>
      <c r="ZJ65"/>
      <c r="ZK65"/>
      <c r="ZL65"/>
      <c r="ZM65"/>
      <c r="ZN65"/>
      <c r="ZO65"/>
      <c r="ZP65"/>
      <c r="ZQ65"/>
      <c r="ZR65"/>
      <c r="ZS65"/>
      <c r="ZT65"/>
      <c r="ZU65"/>
      <c r="ZV65"/>
      <c r="ZW65"/>
      <c r="ZX65"/>
      <c r="ZY65"/>
      <c r="ZZ65"/>
      <c r="AAA65"/>
      <c r="AAB65"/>
      <c r="AAC65"/>
      <c r="AAD65"/>
      <c r="AAE65"/>
      <c r="AAF65"/>
      <c r="AAG65"/>
      <c r="AAH65"/>
      <c r="AAI65"/>
      <c r="AAJ65"/>
      <c r="AAK65"/>
      <c r="AAL65"/>
      <c r="AAM65"/>
      <c r="AAN65"/>
      <c r="AAO65"/>
      <c r="AAP65"/>
      <c r="AAQ65"/>
      <c r="AAR65"/>
      <c r="AAS65"/>
      <c r="AAT65"/>
      <c r="AAU65"/>
      <c r="AAV65"/>
      <c r="AAW65"/>
      <c r="AAX65"/>
      <c r="AAY65"/>
      <c r="AAZ65"/>
      <c r="ABA65"/>
      <c r="ABB65"/>
      <c r="ABC65"/>
      <c r="ABD65"/>
      <c r="ABE65"/>
      <c r="ABF65"/>
      <c r="ABG65"/>
      <c r="ABH65"/>
      <c r="ABI65"/>
      <c r="ABJ65"/>
      <c r="ABK65"/>
      <c r="ABL65"/>
      <c r="ABM65"/>
      <c r="ABN65"/>
      <c r="ABO65"/>
      <c r="ABP65"/>
      <c r="ABQ65"/>
      <c r="ABR65"/>
      <c r="ABS65"/>
      <c r="ABT65"/>
      <c r="ABU65"/>
      <c r="ABV65"/>
      <c r="ABW65"/>
      <c r="ABX65"/>
      <c r="ABY65"/>
      <c r="ABZ65"/>
      <c r="ACA65"/>
      <c r="ACB65"/>
      <c r="ACC65"/>
      <c r="ACD65"/>
      <c r="ACE65"/>
      <c r="ACF65"/>
      <c r="ACG65"/>
      <c r="ACH65"/>
      <c r="ACI65"/>
      <c r="ACJ65"/>
      <c r="ACK65"/>
      <c r="ACL65"/>
      <c r="ACM65"/>
      <c r="ACN65"/>
      <c r="ACO65"/>
      <c r="ACP65"/>
      <c r="ACQ65"/>
      <c r="ACR65"/>
      <c r="ACS65"/>
      <c r="ACT65"/>
      <c r="ACU65"/>
      <c r="ACV65"/>
      <c r="ACW65"/>
      <c r="ACX65"/>
      <c r="ACY65"/>
      <c r="ACZ65"/>
      <c r="ADA65"/>
      <c r="ADB65"/>
      <c r="ADC65"/>
      <c r="ADD65"/>
      <c r="ADE65"/>
      <c r="ADF65"/>
      <c r="ADG65"/>
      <c r="ADH65"/>
      <c r="ADI65"/>
      <c r="ADJ65"/>
      <c r="ADK65"/>
      <c r="ADL65"/>
      <c r="ADM65"/>
      <c r="ADN65"/>
      <c r="ADO65"/>
      <c r="ADP65"/>
      <c r="ADQ65"/>
      <c r="ADR65"/>
      <c r="ADS65"/>
      <c r="ADT65"/>
      <c r="ADU65"/>
      <c r="ADV65"/>
      <c r="ADW65"/>
      <c r="ADX65"/>
      <c r="ADY65"/>
      <c r="ADZ65"/>
      <c r="AEA65"/>
      <c r="AEB65"/>
      <c r="AEC65"/>
      <c r="AED65"/>
      <c r="AEE65"/>
      <c r="AEF65"/>
      <c r="AEG65"/>
      <c r="AEH65"/>
      <c r="AEI65"/>
      <c r="AEJ65"/>
      <c r="AEK65"/>
      <c r="AEL65"/>
      <c r="AEM65"/>
      <c r="AEN65"/>
      <c r="AEO65"/>
      <c r="AEP65"/>
      <c r="AEQ65"/>
      <c r="AER65"/>
      <c r="AES65"/>
      <c r="AET65"/>
      <c r="AEU65"/>
      <c r="AEV65"/>
      <c r="AEW65"/>
      <c r="AEX65"/>
      <c r="AEY65"/>
      <c r="AEZ65"/>
      <c r="AFA65"/>
      <c r="AFB65"/>
      <c r="AFC65"/>
      <c r="AFD65"/>
      <c r="AFE65"/>
      <c r="AFF65"/>
      <c r="AFG65"/>
      <c r="AFH65"/>
      <c r="AFI65"/>
      <c r="AFJ65"/>
      <c r="AFK65"/>
      <c r="AFL65"/>
      <c r="AFM65"/>
      <c r="AFN65"/>
      <c r="AFO65"/>
      <c r="AFP65"/>
      <c r="AFQ65"/>
      <c r="AFR65"/>
      <c r="AFS65"/>
      <c r="AFT65"/>
      <c r="AFU65"/>
      <c r="AFV65"/>
      <c r="AFW65"/>
      <c r="AFX65"/>
      <c r="AFY65"/>
      <c r="AFZ65"/>
      <c r="AGA65"/>
      <c r="AGB65"/>
      <c r="AGC65"/>
      <c r="AGD65"/>
      <c r="AGE65"/>
      <c r="AGF65"/>
      <c r="AGG65"/>
      <c r="AGH65"/>
      <c r="AGI65"/>
      <c r="AGJ65"/>
      <c r="AGK65"/>
      <c r="AGL65"/>
      <c r="AGM65"/>
      <c r="AGN65"/>
      <c r="AGO65"/>
      <c r="AGP65"/>
      <c r="AGQ65"/>
      <c r="AGR65"/>
      <c r="AGS65"/>
      <c r="AGT65"/>
      <c r="AGU65"/>
      <c r="AGV65"/>
      <c r="AGW65"/>
      <c r="AGX65"/>
      <c r="AGY65"/>
      <c r="AGZ65"/>
      <c r="AHA65"/>
      <c r="AHB65"/>
      <c r="AHC65"/>
      <c r="AHD65"/>
      <c r="AHE65"/>
      <c r="AHF65"/>
      <c r="AHG65"/>
      <c r="AHH65"/>
      <c r="AHI65"/>
      <c r="AHJ65"/>
      <c r="AHK65"/>
      <c r="AHL65"/>
      <c r="AHM65"/>
      <c r="AHN65"/>
      <c r="AHO65"/>
      <c r="AHP65"/>
      <c r="AHQ65"/>
      <c r="AHR65"/>
      <c r="AHS65"/>
      <c r="AHT65"/>
      <c r="AHU65"/>
      <c r="AHV65"/>
      <c r="AHW65"/>
      <c r="AHX65"/>
      <c r="AHY65"/>
      <c r="AHZ65"/>
      <c r="AIA65"/>
      <c r="AIB65"/>
      <c r="AIC65"/>
      <c r="AID65"/>
      <c r="AIE65"/>
      <c r="AIF65"/>
      <c r="AIG65"/>
      <c r="AIH65"/>
      <c r="AII65"/>
      <c r="AIJ65"/>
      <c r="AIK65"/>
      <c r="AIL65"/>
      <c r="AIM65"/>
      <c r="AIN65"/>
      <c r="AIO65"/>
      <c r="AIP65"/>
      <c r="AIQ65"/>
      <c r="AIR65"/>
      <c r="AIS65"/>
      <c r="AIT65"/>
      <c r="AIU65"/>
      <c r="AIV65"/>
      <c r="AIW65"/>
      <c r="AIX65"/>
      <c r="AIY65"/>
      <c r="AIZ65"/>
      <c r="AJA65"/>
      <c r="AJB65"/>
      <c r="AJC65"/>
      <c r="AJD65"/>
      <c r="AJE65"/>
      <c r="AJF65"/>
      <c r="AJG65"/>
      <c r="AJH65"/>
      <c r="AJI65"/>
      <c r="AJJ65"/>
      <c r="AJK65"/>
      <c r="AJL65"/>
      <c r="AJM65"/>
      <c r="AJN65"/>
      <c r="AJO65"/>
      <c r="AJP65"/>
      <c r="AJQ65"/>
      <c r="AJR65"/>
      <c r="AJS65"/>
      <c r="AJT65"/>
      <c r="AJU65"/>
      <c r="AJV65"/>
      <c r="AJW65"/>
      <c r="AJX65"/>
      <c r="AJY65"/>
      <c r="AJZ65"/>
      <c r="AKA65"/>
      <c r="AKB65"/>
      <c r="AKC65"/>
      <c r="AKD65"/>
      <c r="AKE65"/>
      <c r="AKF65"/>
      <c r="AKG65"/>
      <c r="AKH65"/>
      <c r="AKI65"/>
      <c r="AKJ65"/>
      <c r="AKK65"/>
      <c r="AKL65"/>
      <c r="AKM65"/>
      <c r="AKN65"/>
      <c r="AKO65"/>
      <c r="AKP65"/>
      <c r="AKQ65"/>
      <c r="AKR65"/>
      <c r="AKS65"/>
      <c r="AKT65"/>
      <c r="AKU65"/>
      <c r="AKV65"/>
      <c r="AKW65"/>
      <c r="AKX65"/>
      <c r="AKY65"/>
      <c r="AKZ65"/>
      <c r="ALA65"/>
      <c r="ALB65"/>
      <c r="ALC65"/>
      <c r="ALD65"/>
      <c r="ALE65"/>
      <c r="ALF65"/>
      <c r="ALG65"/>
      <c r="ALH65"/>
      <c r="ALI65"/>
      <c r="ALJ65"/>
      <c r="ALK65"/>
      <c r="ALL65"/>
      <c r="ALM65"/>
      <c r="ALN65"/>
      <c r="ALO65"/>
      <c r="ALP65"/>
      <c r="ALQ65"/>
      <c r="ALR65"/>
      <c r="ALS65"/>
      <c r="ALT65"/>
      <c r="ALU65"/>
      <c r="ALV65"/>
      <c r="ALW65"/>
      <c r="ALX65"/>
      <c r="ALY65"/>
      <c r="ALZ65"/>
      <c r="AMA65"/>
      <c r="AMB65"/>
      <c r="AMC65"/>
      <c r="AMD65"/>
      <c r="AME65"/>
      <c r="AMF65"/>
      <c r="AMG65"/>
      <c r="AMH65"/>
      <c r="AMI65"/>
      <c r="AMJ65"/>
    </row>
    <row r="66" spans="1:1024" ht="26.25" customHeight="1" x14ac:dyDescent="0.15">
      <c r="A66" s="604" t="s">
        <v>314</v>
      </c>
      <c r="B66" s="604"/>
      <c r="C66" s="604"/>
      <c r="D66" s="604"/>
      <c r="E66" s="604"/>
      <c r="F66" s="604"/>
      <c r="G66" s="604"/>
      <c r="H66" s="604"/>
      <c r="I66" s="604"/>
      <c r="J66" s="604"/>
      <c r="K66" s="604"/>
      <c r="L66" s="604"/>
      <c r="M66" s="604"/>
      <c r="N66" s="604"/>
      <c r="O66" s="604"/>
      <c r="P66" s="604"/>
      <c r="Q66" s="605" t="s">
        <v>295</v>
      </c>
      <c r="R66" s="605"/>
      <c r="S66" s="605"/>
      <c r="T66" s="605"/>
      <c r="U66" s="605"/>
      <c r="V66" s="605" t="s">
        <v>296</v>
      </c>
      <c r="W66" s="605"/>
      <c r="X66" s="605"/>
      <c r="Y66" s="605"/>
      <c r="Z66" s="605"/>
      <c r="AA66" s="605" t="s">
        <v>297</v>
      </c>
      <c r="AB66" s="605"/>
      <c r="AC66" s="605"/>
      <c r="AD66" s="605"/>
      <c r="AE66" s="605"/>
      <c r="AF66" s="606" t="s">
        <v>298</v>
      </c>
      <c r="AG66" s="606"/>
      <c r="AH66" s="606"/>
      <c r="AI66" s="606"/>
      <c r="AJ66" s="606"/>
      <c r="AK66" s="605" t="s">
        <v>277</v>
      </c>
      <c r="AL66" s="605"/>
      <c r="AM66" s="605"/>
      <c r="AN66" s="605"/>
      <c r="AO66" s="605"/>
      <c r="AP66" s="605" t="s">
        <v>299</v>
      </c>
      <c r="AQ66" s="605"/>
      <c r="AR66" s="605"/>
      <c r="AS66" s="605"/>
      <c r="AT66" s="605"/>
      <c r="AU66" s="605" t="s">
        <v>315</v>
      </c>
      <c r="AV66" s="605"/>
      <c r="AW66" s="605"/>
      <c r="AX66" s="605"/>
      <c r="AY66" s="605"/>
      <c r="AZ66" s="607" t="s">
        <v>279</v>
      </c>
      <c r="BA66" s="607"/>
      <c r="BB66" s="607"/>
      <c r="BC66" s="607"/>
      <c r="BD66" s="607"/>
      <c r="BE66" s="71"/>
      <c r="BF66" s="71"/>
      <c r="BG66" s="71"/>
      <c r="BH66" s="71"/>
      <c r="BI66" s="71"/>
      <c r="BJ66" s="71"/>
      <c r="BK66" s="71"/>
      <c r="BL66" s="71"/>
      <c r="BM66" s="71"/>
      <c r="BN66" s="71"/>
      <c r="BO66" s="71"/>
      <c r="BP66" s="71"/>
      <c r="BQ66" s="68">
        <v>60</v>
      </c>
      <c r="BR66" s="74"/>
      <c r="BS66" s="581"/>
      <c r="BT66" s="581"/>
      <c r="BU66" s="581"/>
      <c r="BV66" s="581"/>
      <c r="BW66" s="581"/>
      <c r="BX66" s="581"/>
      <c r="BY66" s="581"/>
      <c r="BZ66" s="581"/>
      <c r="CA66" s="581"/>
      <c r="CB66" s="581"/>
      <c r="CC66" s="581"/>
      <c r="CD66" s="581"/>
      <c r="CE66" s="581"/>
      <c r="CF66" s="581"/>
      <c r="CG66" s="581"/>
      <c r="CH66" s="582"/>
      <c r="CI66" s="582"/>
      <c r="CJ66" s="582"/>
      <c r="CK66" s="582"/>
      <c r="CL66" s="582"/>
      <c r="CM66" s="582"/>
      <c r="CN66" s="582"/>
      <c r="CO66" s="582"/>
      <c r="CP66" s="582"/>
      <c r="CQ66" s="582"/>
      <c r="CR66" s="582"/>
      <c r="CS66" s="582"/>
      <c r="CT66" s="582"/>
      <c r="CU66" s="582"/>
      <c r="CV66" s="582"/>
      <c r="CW66" s="582"/>
      <c r="CX66" s="582"/>
      <c r="CY66" s="582"/>
      <c r="CZ66" s="582"/>
      <c r="DA66" s="582"/>
      <c r="DB66" s="582"/>
      <c r="DC66" s="582"/>
      <c r="DD66" s="582"/>
      <c r="DE66" s="582"/>
      <c r="DF66" s="582"/>
      <c r="DG66" s="582"/>
      <c r="DH66" s="582"/>
      <c r="DI66" s="582"/>
      <c r="DJ66" s="582"/>
      <c r="DK66" s="582"/>
      <c r="DL66" s="582"/>
      <c r="DM66" s="582"/>
      <c r="DN66" s="582"/>
      <c r="DO66" s="582"/>
      <c r="DP66" s="582"/>
      <c r="DQ66" s="582"/>
      <c r="DR66" s="582"/>
      <c r="DS66" s="582"/>
      <c r="DT66" s="582"/>
      <c r="DU66" s="582"/>
      <c r="DV66" s="583"/>
      <c r="DW66" s="583"/>
      <c r="DX66" s="583"/>
      <c r="DY66" s="583"/>
      <c r="DZ66" s="583"/>
      <c r="EA66" s="60"/>
      <c r="EB66"/>
      <c r="EC66"/>
      <c r="ED66"/>
      <c r="EE66"/>
      <c r="EF66"/>
      <c r="EG66"/>
      <c r="EH66"/>
      <c r="EI66"/>
      <c r="EJ66"/>
      <c r="EK66"/>
      <c r="EL66"/>
      <c r="EM66"/>
      <c r="EN66"/>
      <c r="EO66"/>
      <c r="EP66"/>
      <c r="EQ66"/>
      <c r="ER66"/>
      <c r="ES66"/>
      <c r="ET66"/>
      <c r="EU66"/>
      <c r="EV66"/>
      <c r="EW66"/>
      <c r="EX66"/>
      <c r="EY66"/>
      <c r="EZ66"/>
      <c r="FA66"/>
      <c r="FB66"/>
      <c r="FC66"/>
      <c r="FD66"/>
      <c r="FE66"/>
      <c r="FF66"/>
      <c r="FG66"/>
      <c r="FH66"/>
      <c r="FI66"/>
      <c r="FJ66"/>
      <c r="FK66"/>
      <c r="FL66"/>
      <c r="FM66"/>
      <c r="FN66"/>
      <c r="FO66"/>
      <c r="FP66"/>
      <c r="FQ66"/>
      <c r="FR66"/>
      <c r="FS66"/>
      <c r="FT66"/>
      <c r="FU66"/>
      <c r="FV66"/>
      <c r="FW66"/>
      <c r="FX66"/>
      <c r="FY66"/>
      <c r="FZ66"/>
      <c r="GA66"/>
      <c r="GB66"/>
      <c r="GC66"/>
      <c r="GD66"/>
      <c r="GE66"/>
      <c r="GF66"/>
      <c r="GG66"/>
      <c r="GH66"/>
      <c r="GI66"/>
      <c r="GJ66"/>
      <c r="GK66"/>
      <c r="GL66"/>
      <c r="GM66"/>
      <c r="GN66"/>
      <c r="GO66"/>
      <c r="GP66"/>
      <c r="GQ66"/>
      <c r="GR66"/>
      <c r="GS66"/>
      <c r="GT66"/>
      <c r="GU66"/>
      <c r="GV66"/>
      <c r="GW66"/>
      <c r="GX66"/>
      <c r="GY66"/>
      <c r="GZ66"/>
      <c r="HA66"/>
      <c r="HB66"/>
      <c r="HC66"/>
      <c r="HD66"/>
      <c r="HE66"/>
      <c r="HF66"/>
      <c r="HG66"/>
      <c r="HH66"/>
      <c r="HI66"/>
      <c r="HJ66"/>
      <c r="HK66"/>
      <c r="HL66"/>
      <c r="HM66"/>
      <c r="HN66"/>
      <c r="HO66"/>
      <c r="HP66"/>
      <c r="HQ66"/>
      <c r="HR66"/>
      <c r="HS66"/>
      <c r="HT66"/>
      <c r="HU66"/>
      <c r="HV66"/>
      <c r="HW66"/>
      <c r="HX66"/>
      <c r="HY66"/>
      <c r="HZ66"/>
      <c r="IA66"/>
      <c r="IB66"/>
      <c r="IC66"/>
      <c r="ID66"/>
      <c r="IE66"/>
      <c r="IF66"/>
      <c r="IG66"/>
      <c r="IH66"/>
      <c r="II66"/>
      <c r="IJ66"/>
      <c r="IK66"/>
      <c r="IL66"/>
      <c r="IM66"/>
      <c r="IN66"/>
      <c r="IO66"/>
      <c r="IP66"/>
      <c r="IQ66"/>
      <c r="IR66"/>
      <c r="IS66"/>
      <c r="IT66"/>
      <c r="IU66"/>
      <c r="IV66"/>
      <c r="IW66"/>
      <c r="IX66"/>
      <c r="IY66"/>
      <c r="IZ66"/>
      <c r="JA66"/>
      <c r="JB66"/>
      <c r="JC66"/>
      <c r="JD66"/>
      <c r="JE66"/>
      <c r="JF66"/>
      <c r="JG66"/>
      <c r="JH66"/>
      <c r="JI66"/>
      <c r="JJ66"/>
      <c r="JK66"/>
      <c r="JL66"/>
      <c r="JM66"/>
      <c r="JN66"/>
      <c r="JO66"/>
      <c r="JP66"/>
      <c r="JQ66"/>
      <c r="JR66"/>
      <c r="JS66"/>
      <c r="JT66"/>
      <c r="JU66"/>
      <c r="JV66"/>
      <c r="JW66"/>
      <c r="JX66"/>
      <c r="JY66"/>
      <c r="JZ66"/>
      <c r="KA66"/>
      <c r="KB66"/>
      <c r="KC66"/>
      <c r="KD66"/>
      <c r="KE66"/>
      <c r="KF66"/>
      <c r="KG66"/>
      <c r="KH66"/>
      <c r="KI66"/>
      <c r="KJ66"/>
      <c r="KK66"/>
      <c r="KL66"/>
      <c r="KM66"/>
      <c r="KN66"/>
      <c r="KO66"/>
      <c r="KP66"/>
      <c r="KQ66"/>
      <c r="KR66"/>
      <c r="KS66"/>
      <c r="KT66"/>
      <c r="KU66"/>
      <c r="KV66"/>
      <c r="KW66"/>
      <c r="KX66"/>
      <c r="KY66"/>
      <c r="KZ66"/>
      <c r="LA66"/>
      <c r="LB66"/>
      <c r="LC66"/>
      <c r="LD66"/>
      <c r="LE66"/>
      <c r="LF66"/>
      <c r="LG66"/>
      <c r="LH66"/>
      <c r="LI66"/>
      <c r="LJ66"/>
      <c r="LK66"/>
      <c r="LL66"/>
      <c r="LM66"/>
      <c r="LN66"/>
      <c r="LO66"/>
      <c r="LP66"/>
      <c r="LQ66"/>
      <c r="LR66"/>
      <c r="LS66"/>
      <c r="LT66"/>
      <c r="LU66"/>
      <c r="LV66"/>
      <c r="LW66"/>
      <c r="LX66"/>
      <c r="LY66"/>
      <c r="LZ66"/>
      <c r="MA66"/>
      <c r="MB66"/>
      <c r="MC66"/>
      <c r="MD66"/>
      <c r="ME66"/>
      <c r="MF66"/>
      <c r="MG66"/>
      <c r="MH66"/>
      <c r="MI66"/>
      <c r="MJ66"/>
      <c r="MK66"/>
      <c r="ML66"/>
      <c r="MM66"/>
      <c r="MN66"/>
      <c r="MO66"/>
      <c r="MP66"/>
      <c r="MQ66"/>
      <c r="MR66"/>
      <c r="MS66"/>
      <c r="MT66"/>
      <c r="MU66"/>
      <c r="MV66"/>
      <c r="MW66"/>
      <c r="MX66"/>
      <c r="MY66"/>
      <c r="MZ66"/>
      <c r="NA66"/>
      <c r="NB66"/>
      <c r="NC66"/>
      <c r="ND66"/>
      <c r="NE66"/>
      <c r="NF66"/>
      <c r="NG66"/>
      <c r="NH66"/>
      <c r="NI66"/>
      <c r="NJ66"/>
      <c r="NK66"/>
      <c r="NL66"/>
      <c r="NM66"/>
      <c r="NN66"/>
      <c r="NO66"/>
      <c r="NP66"/>
      <c r="NQ66"/>
      <c r="NR66"/>
      <c r="NS66"/>
      <c r="NT66"/>
      <c r="NU66"/>
      <c r="NV66"/>
      <c r="NW66"/>
      <c r="NX66"/>
      <c r="NY66"/>
      <c r="NZ66"/>
      <c r="OA66"/>
      <c r="OB66"/>
      <c r="OC66"/>
      <c r="OD66"/>
      <c r="OE66"/>
      <c r="OF66"/>
      <c r="OG66"/>
      <c r="OH66"/>
      <c r="OI66"/>
      <c r="OJ66"/>
      <c r="OK66"/>
      <c r="OL66"/>
      <c r="OM66"/>
      <c r="ON66"/>
      <c r="OO66"/>
      <c r="OP66"/>
      <c r="OQ66"/>
      <c r="OR66"/>
      <c r="OS66"/>
      <c r="OT66"/>
      <c r="OU66"/>
      <c r="OV66"/>
      <c r="OW66"/>
      <c r="OX66"/>
      <c r="OY66"/>
      <c r="OZ66"/>
      <c r="PA66"/>
      <c r="PB66"/>
      <c r="PC66"/>
      <c r="PD66"/>
      <c r="PE66"/>
      <c r="PF66"/>
      <c r="PG66"/>
      <c r="PH66"/>
      <c r="PI66"/>
      <c r="PJ66"/>
      <c r="PK66"/>
      <c r="PL66"/>
      <c r="PM66"/>
      <c r="PN66"/>
      <c r="PO66"/>
      <c r="PP66"/>
      <c r="PQ66"/>
      <c r="PR66"/>
      <c r="PS66"/>
      <c r="PT66"/>
      <c r="PU66"/>
      <c r="PV66"/>
      <c r="PW66"/>
      <c r="PX66"/>
      <c r="PY66"/>
      <c r="PZ66"/>
      <c r="QA66"/>
      <c r="QB66"/>
      <c r="QC66"/>
      <c r="QD66"/>
      <c r="QE66"/>
      <c r="QF66"/>
      <c r="QG66"/>
      <c r="QH66"/>
      <c r="QI66"/>
      <c r="QJ66"/>
      <c r="QK66"/>
      <c r="QL66"/>
      <c r="QM66"/>
      <c r="QN66"/>
      <c r="QO66"/>
      <c r="QP66"/>
      <c r="QQ66"/>
      <c r="QR66"/>
      <c r="QS66"/>
      <c r="QT66"/>
      <c r="QU66"/>
      <c r="QV66"/>
      <c r="QW66"/>
      <c r="QX66"/>
      <c r="QY66"/>
      <c r="QZ66"/>
      <c r="RA66"/>
      <c r="RB66"/>
      <c r="RC66"/>
      <c r="RD66"/>
      <c r="RE66"/>
      <c r="RF66"/>
      <c r="RG66"/>
      <c r="RH66"/>
      <c r="RI66"/>
      <c r="RJ66"/>
      <c r="RK66"/>
      <c r="RL66"/>
      <c r="RM66"/>
      <c r="RN66"/>
      <c r="RO66"/>
      <c r="RP66"/>
      <c r="RQ66"/>
      <c r="RR66"/>
      <c r="RS66"/>
      <c r="RT66"/>
      <c r="RU66"/>
      <c r="RV66"/>
      <c r="RW66"/>
      <c r="RX66"/>
      <c r="RY66"/>
      <c r="RZ66"/>
      <c r="SA66"/>
      <c r="SB66"/>
      <c r="SC66"/>
      <c r="SD66"/>
      <c r="SE66"/>
      <c r="SF66"/>
      <c r="SG66"/>
      <c r="SH66"/>
      <c r="SI66"/>
      <c r="SJ66"/>
      <c r="SK66"/>
      <c r="SL66"/>
      <c r="SM66"/>
      <c r="SN66"/>
      <c r="SO66"/>
      <c r="SP66"/>
      <c r="SQ66"/>
      <c r="SR66"/>
      <c r="SS66"/>
      <c r="ST66"/>
      <c r="SU66"/>
      <c r="SV66"/>
      <c r="SW66"/>
      <c r="SX66"/>
      <c r="SY66"/>
      <c r="SZ66"/>
      <c r="TA66"/>
      <c r="TB66"/>
      <c r="TC66"/>
      <c r="TD66"/>
      <c r="TE66"/>
      <c r="TF66"/>
      <c r="TG66"/>
      <c r="TH66"/>
      <c r="TI66"/>
      <c r="TJ66"/>
      <c r="TK66"/>
      <c r="TL66"/>
      <c r="TM66"/>
      <c r="TN66"/>
      <c r="TO66"/>
      <c r="TP66"/>
      <c r="TQ66"/>
      <c r="TR66"/>
      <c r="TS66"/>
      <c r="TT66"/>
      <c r="TU66"/>
      <c r="TV66"/>
      <c r="TW66"/>
      <c r="TX66"/>
      <c r="TY66"/>
      <c r="TZ66"/>
      <c r="UA66"/>
      <c r="UB66"/>
      <c r="UC66"/>
      <c r="UD66"/>
      <c r="UE66"/>
      <c r="UF66"/>
      <c r="UG66"/>
      <c r="UH66"/>
      <c r="UI66"/>
      <c r="UJ66"/>
      <c r="UK66"/>
      <c r="UL66"/>
      <c r="UM66"/>
      <c r="UN66"/>
      <c r="UO66"/>
      <c r="UP66"/>
      <c r="UQ66"/>
      <c r="UR66"/>
      <c r="US66"/>
      <c r="UT66"/>
      <c r="UU66"/>
      <c r="UV66"/>
      <c r="UW66"/>
      <c r="UX66"/>
      <c r="UY66"/>
      <c r="UZ66"/>
      <c r="VA66"/>
      <c r="VB66"/>
      <c r="VC66"/>
      <c r="VD66"/>
      <c r="VE66"/>
      <c r="VF66"/>
      <c r="VG66"/>
      <c r="VH66"/>
      <c r="VI66"/>
      <c r="VJ66"/>
      <c r="VK66"/>
      <c r="VL66"/>
      <c r="VM66"/>
      <c r="VN66"/>
      <c r="VO66"/>
      <c r="VP66"/>
      <c r="VQ66"/>
      <c r="VR66"/>
      <c r="VS66"/>
      <c r="VT66"/>
      <c r="VU66"/>
      <c r="VV66"/>
      <c r="VW66"/>
      <c r="VX66"/>
      <c r="VY66"/>
      <c r="VZ66"/>
      <c r="WA66"/>
      <c r="WB66"/>
      <c r="WC66"/>
      <c r="WD66"/>
      <c r="WE66"/>
      <c r="WF66"/>
      <c r="WG66"/>
      <c r="WH66"/>
      <c r="WI66"/>
      <c r="WJ66"/>
      <c r="WK66"/>
      <c r="WL66"/>
      <c r="WM66"/>
      <c r="WN66"/>
      <c r="WO66"/>
      <c r="WP66"/>
      <c r="WQ66"/>
      <c r="WR66"/>
      <c r="WS66"/>
      <c r="WT66"/>
      <c r="WU66"/>
      <c r="WV66"/>
      <c r="WW66"/>
      <c r="WX66"/>
      <c r="WY66"/>
      <c r="WZ66"/>
      <c r="XA66"/>
      <c r="XB66"/>
      <c r="XC66"/>
      <c r="XD66"/>
      <c r="XE66"/>
      <c r="XF66"/>
      <c r="XG66"/>
      <c r="XH66"/>
      <c r="XI66"/>
      <c r="XJ66"/>
      <c r="XK66"/>
      <c r="XL66"/>
      <c r="XM66"/>
      <c r="XN66"/>
      <c r="XO66"/>
      <c r="XP66"/>
      <c r="XQ66"/>
      <c r="XR66"/>
      <c r="XS66"/>
      <c r="XT66"/>
      <c r="XU66"/>
      <c r="XV66"/>
      <c r="XW66"/>
      <c r="XX66"/>
      <c r="XY66"/>
      <c r="XZ66"/>
      <c r="YA66"/>
      <c r="YB66"/>
      <c r="YC66"/>
      <c r="YD66"/>
      <c r="YE66"/>
      <c r="YF66"/>
      <c r="YG66"/>
      <c r="YH66"/>
      <c r="YI66"/>
      <c r="YJ66"/>
      <c r="YK66"/>
      <c r="YL66"/>
      <c r="YM66"/>
      <c r="YN66"/>
      <c r="YO66"/>
      <c r="YP66"/>
      <c r="YQ66"/>
      <c r="YR66"/>
      <c r="YS66"/>
      <c r="YT66"/>
      <c r="YU66"/>
      <c r="YV66"/>
      <c r="YW66"/>
      <c r="YX66"/>
      <c r="YY66"/>
      <c r="YZ66"/>
      <c r="ZA66"/>
      <c r="ZB66"/>
      <c r="ZC66"/>
      <c r="ZD66"/>
      <c r="ZE66"/>
      <c r="ZF66"/>
      <c r="ZG66"/>
      <c r="ZH66"/>
      <c r="ZI66"/>
      <c r="ZJ66"/>
      <c r="ZK66"/>
      <c r="ZL66"/>
      <c r="ZM66"/>
      <c r="ZN66"/>
      <c r="ZO66"/>
      <c r="ZP66"/>
      <c r="ZQ66"/>
      <c r="ZR66"/>
      <c r="ZS66"/>
      <c r="ZT66"/>
      <c r="ZU66"/>
      <c r="ZV66"/>
      <c r="ZW66"/>
      <c r="ZX66"/>
      <c r="ZY66"/>
      <c r="ZZ66"/>
      <c r="AAA66"/>
      <c r="AAB66"/>
      <c r="AAC66"/>
      <c r="AAD66"/>
      <c r="AAE66"/>
      <c r="AAF66"/>
      <c r="AAG66"/>
      <c r="AAH66"/>
      <c r="AAI66"/>
      <c r="AAJ66"/>
      <c r="AAK66"/>
      <c r="AAL66"/>
      <c r="AAM66"/>
      <c r="AAN66"/>
      <c r="AAO66"/>
      <c r="AAP66"/>
      <c r="AAQ66"/>
      <c r="AAR66"/>
      <c r="AAS66"/>
      <c r="AAT66"/>
      <c r="AAU66"/>
      <c r="AAV66"/>
      <c r="AAW66"/>
      <c r="AAX66"/>
      <c r="AAY66"/>
      <c r="AAZ66"/>
      <c r="ABA66"/>
      <c r="ABB66"/>
      <c r="ABC66"/>
      <c r="ABD66"/>
      <c r="ABE66"/>
      <c r="ABF66"/>
      <c r="ABG66"/>
      <c r="ABH66"/>
      <c r="ABI66"/>
      <c r="ABJ66"/>
      <c r="ABK66"/>
      <c r="ABL66"/>
      <c r="ABM66"/>
      <c r="ABN66"/>
      <c r="ABO66"/>
      <c r="ABP66"/>
      <c r="ABQ66"/>
      <c r="ABR66"/>
      <c r="ABS66"/>
      <c r="ABT66"/>
      <c r="ABU66"/>
      <c r="ABV66"/>
      <c r="ABW66"/>
      <c r="ABX66"/>
      <c r="ABY66"/>
      <c r="ABZ66"/>
      <c r="ACA66"/>
      <c r="ACB66"/>
      <c r="ACC66"/>
      <c r="ACD66"/>
      <c r="ACE66"/>
      <c r="ACF66"/>
      <c r="ACG66"/>
      <c r="ACH66"/>
      <c r="ACI66"/>
      <c r="ACJ66"/>
      <c r="ACK66"/>
      <c r="ACL66"/>
      <c r="ACM66"/>
      <c r="ACN66"/>
      <c r="ACO66"/>
      <c r="ACP66"/>
      <c r="ACQ66"/>
      <c r="ACR66"/>
      <c r="ACS66"/>
      <c r="ACT66"/>
      <c r="ACU66"/>
      <c r="ACV66"/>
      <c r="ACW66"/>
      <c r="ACX66"/>
      <c r="ACY66"/>
      <c r="ACZ66"/>
      <c r="ADA66"/>
      <c r="ADB66"/>
      <c r="ADC66"/>
      <c r="ADD66"/>
      <c r="ADE66"/>
      <c r="ADF66"/>
      <c r="ADG66"/>
      <c r="ADH66"/>
      <c r="ADI66"/>
      <c r="ADJ66"/>
      <c r="ADK66"/>
      <c r="ADL66"/>
      <c r="ADM66"/>
      <c r="ADN66"/>
      <c r="ADO66"/>
      <c r="ADP66"/>
      <c r="ADQ66"/>
      <c r="ADR66"/>
      <c r="ADS66"/>
      <c r="ADT66"/>
      <c r="ADU66"/>
      <c r="ADV66"/>
      <c r="ADW66"/>
      <c r="ADX66"/>
      <c r="ADY66"/>
      <c r="ADZ66"/>
      <c r="AEA66"/>
      <c r="AEB66"/>
      <c r="AEC66"/>
      <c r="AED66"/>
      <c r="AEE66"/>
      <c r="AEF66"/>
      <c r="AEG66"/>
      <c r="AEH66"/>
      <c r="AEI66"/>
      <c r="AEJ66"/>
      <c r="AEK66"/>
      <c r="AEL66"/>
      <c r="AEM66"/>
      <c r="AEN66"/>
      <c r="AEO66"/>
      <c r="AEP66"/>
      <c r="AEQ66"/>
      <c r="AER66"/>
      <c r="AES66"/>
      <c r="AET66"/>
      <c r="AEU66"/>
      <c r="AEV66"/>
      <c r="AEW66"/>
      <c r="AEX66"/>
      <c r="AEY66"/>
      <c r="AEZ66"/>
      <c r="AFA66"/>
      <c r="AFB66"/>
      <c r="AFC66"/>
      <c r="AFD66"/>
      <c r="AFE66"/>
      <c r="AFF66"/>
      <c r="AFG66"/>
      <c r="AFH66"/>
      <c r="AFI66"/>
      <c r="AFJ66"/>
      <c r="AFK66"/>
      <c r="AFL66"/>
      <c r="AFM66"/>
      <c r="AFN66"/>
      <c r="AFO66"/>
      <c r="AFP66"/>
      <c r="AFQ66"/>
      <c r="AFR66"/>
      <c r="AFS66"/>
      <c r="AFT66"/>
      <c r="AFU66"/>
      <c r="AFV66"/>
      <c r="AFW66"/>
      <c r="AFX66"/>
      <c r="AFY66"/>
      <c r="AFZ66"/>
      <c r="AGA66"/>
      <c r="AGB66"/>
      <c r="AGC66"/>
      <c r="AGD66"/>
      <c r="AGE66"/>
      <c r="AGF66"/>
      <c r="AGG66"/>
      <c r="AGH66"/>
      <c r="AGI66"/>
      <c r="AGJ66"/>
      <c r="AGK66"/>
      <c r="AGL66"/>
      <c r="AGM66"/>
      <c r="AGN66"/>
      <c r="AGO66"/>
      <c r="AGP66"/>
      <c r="AGQ66"/>
      <c r="AGR66"/>
      <c r="AGS66"/>
      <c r="AGT66"/>
      <c r="AGU66"/>
      <c r="AGV66"/>
      <c r="AGW66"/>
      <c r="AGX66"/>
      <c r="AGY66"/>
      <c r="AGZ66"/>
      <c r="AHA66"/>
      <c r="AHB66"/>
      <c r="AHC66"/>
      <c r="AHD66"/>
      <c r="AHE66"/>
      <c r="AHF66"/>
      <c r="AHG66"/>
      <c r="AHH66"/>
      <c r="AHI66"/>
      <c r="AHJ66"/>
      <c r="AHK66"/>
      <c r="AHL66"/>
      <c r="AHM66"/>
      <c r="AHN66"/>
      <c r="AHO66"/>
      <c r="AHP66"/>
      <c r="AHQ66"/>
      <c r="AHR66"/>
      <c r="AHS66"/>
      <c r="AHT66"/>
      <c r="AHU66"/>
      <c r="AHV66"/>
      <c r="AHW66"/>
      <c r="AHX66"/>
      <c r="AHY66"/>
      <c r="AHZ66"/>
      <c r="AIA66"/>
      <c r="AIB66"/>
      <c r="AIC66"/>
      <c r="AID66"/>
      <c r="AIE66"/>
      <c r="AIF66"/>
      <c r="AIG66"/>
      <c r="AIH66"/>
      <c r="AII66"/>
      <c r="AIJ66"/>
      <c r="AIK66"/>
      <c r="AIL66"/>
      <c r="AIM66"/>
      <c r="AIN66"/>
      <c r="AIO66"/>
      <c r="AIP66"/>
      <c r="AIQ66"/>
      <c r="AIR66"/>
      <c r="AIS66"/>
      <c r="AIT66"/>
      <c r="AIU66"/>
      <c r="AIV66"/>
      <c r="AIW66"/>
      <c r="AIX66"/>
      <c r="AIY66"/>
      <c r="AIZ66"/>
      <c r="AJA66"/>
      <c r="AJB66"/>
      <c r="AJC66"/>
      <c r="AJD66"/>
      <c r="AJE66"/>
      <c r="AJF66"/>
      <c r="AJG66"/>
      <c r="AJH66"/>
      <c r="AJI66"/>
      <c r="AJJ66"/>
      <c r="AJK66"/>
      <c r="AJL66"/>
      <c r="AJM66"/>
      <c r="AJN66"/>
      <c r="AJO66"/>
      <c r="AJP66"/>
      <c r="AJQ66"/>
      <c r="AJR66"/>
      <c r="AJS66"/>
      <c r="AJT66"/>
      <c r="AJU66"/>
      <c r="AJV66"/>
      <c r="AJW66"/>
      <c r="AJX66"/>
      <c r="AJY66"/>
      <c r="AJZ66"/>
      <c r="AKA66"/>
      <c r="AKB66"/>
      <c r="AKC66"/>
      <c r="AKD66"/>
      <c r="AKE66"/>
      <c r="AKF66"/>
      <c r="AKG66"/>
      <c r="AKH66"/>
      <c r="AKI66"/>
      <c r="AKJ66"/>
      <c r="AKK66"/>
      <c r="AKL66"/>
      <c r="AKM66"/>
      <c r="AKN66"/>
      <c r="AKO66"/>
      <c r="AKP66"/>
      <c r="AKQ66"/>
      <c r="AKR66"/>
      <c r="AKS66"/>
      <c r="AKT66"/>
      <c r="AKU66"/>
      <c r="AKV66"/>
      <c r="AKW66"/>
      <c r="AKX66"/>
      <c r="AKY66"/>
      <c r="AKZ66"/>
      <c r="ALA66"/>
      <c r="ALB66"/>
      <c r="ALC66"/>
      <c r="ALD66"/>
      <c r="ALE66"/>
      <c r="ALF66"/>
      <c r="ALG66"/>
      <c r="ALH66"/>
      <c r="ALI66"/>
      <c r="ALJ66"/>
      <c r="ALK66"/>
      <c r="ALL66"/>
      <c r="ALM66"/>
      <c r="ALN66"/>
      <c r="ALO66"/>
      <c r="ALP66"/>
      <c r="ALQ66"/>
      <c r="ALR66"/>
      <c r="ALS66"/>
      <c r="ALT66"/>
      <c r="ALU66"/>
      <c r="ALV66"/>
      <c r="ALW66"/>
      <c r="ALX66"/>
      <c r="ALY66"/>
      <c r="ALZ66"/>
      <c r="AMA66"/>
      <c r="AMB66"/>
      <c r="AMC66"/>
      <c r="AMD66"/>
      <c r="AME66"/>
      <c r="AMF66"/>
      <c r="AMG66"/>
      <c r="AMH66"/>
      <c r="AMI66"/>
      <c r="AMJ66"/>
    </row>
    <row r="67" spans="1:1024" ht="26.25" customHeight="1" x14ac:dyDescent="0.15">
      <c r="A67" s="604"/>
      <c r="B67" s="604"/>
      <c r="C67" s="604"/>
      <c r="D67" s="604"/>
      <c r="E67" s="604"/>
      <c r="F67" s="604"/>
      <c r="G67" s="604"/>
      <c r="H67" s="604"/>
      <c r="I67" s="604"/>
      <c r="J67" s="604"/>
      <c r="K67" s="604"/>
      <c r="L67" s="604"/>
      <c r="M67" s="604"/>
      <c r="N67" s="604"/>
      <c r="O67" s="604"/>
      <c r="P67" s="604"/>
      <c r="Q67" s="605"/>
      <c r="R67" s="605"/>
      <c r="S67" s="605"/>
      <c r="T67" s="605"/>
      <c r="U67" s="605"/>
      <c r="V67" s="605"/>
      <c r="W67" s="605"/>
      <c r="X67" s="605"/>
      <c r="Y67" s="605"/>
      <c r="Z67" s="605"/>
      <c r="AA67" s="605"/>
      <c r="AB67" s="605"/>
      <c r="AC67" s="605"/>
      <c r="AD67" s="605"/>
      <c r="AE67" s="605"/>
      <c r="AF67" s="606"/>
      <c r="AG67" s="606"/>
      <c r="AH67" s="606"/>
      <c r="AI67" s="606"/>
      <c r="AJ67" s="606"/>
      <c r="AK67" s="605"/>
      <c r="AL67" s="605"/>
      <c r="AM67" s="605"/>
      <c r="AN67" s="605"/>
      <c r="AO67" s="605"/>
      <c r="AP67" s="605"/>
      <c r="AQ67" s="605"/>
      <c r="AR67" s="605"/>
      <c r="AS67" s="605"/>
      <c r="AT67" s="605"/>
      <c r="AU67" s="605"/>
      <c r="AV67" s="605"/>
      <c r="AW67" s="605"/>
      <c r="AX67" s="605"/>
      <c r="AY67" s="605"/>
      <c r="AZ67" s="607"/>
      <c r="BA67" s="607"/>
      <c r="BB67" s="607"/>
      <c r="BC67" s="607"/>
      <c r="BD67" s="607"/>
      <c r="BE67" s="71"/>
      <c r="BF67" s="71"/>
      <c r="BG67" s="71"/>
      <c r="BH67" s="71"/>
      <c r="BI67" s="71"/>
      <c r="BJ67" s="71"/>
      <c r="BK67" s="71"/>
      <c r="BL67" s="71"/>
      <c r="BM67" s="71"/>
      <c r="BN67" s="71"/>
      <c r="BO67" s="71"/>
      <c r="BP67" s="71"/>
      <c r="BQ67" s="68">
        <v>61</v>
      </c>
      <c r="BR67" s="74"/>
      <c r="BS67" s="581"/>
      <c r="BT67" s="581"/>
      <c r="BU67" s="581"/>
      <c r="BV67" s="581"/>
      <c r="BW67" s="581"/>
      <c r="BX67" s="581"/>
      <c r="BY67" s="581"/>
      <c r="BZ67" s="581"/>
      <c r="CA67" s="581"/>
      <c r="CB67" s="581"/>
      <c r="CC67" s="581"/>
      <c r="CD67" s="581"/>
      <c r="CE67" s="581"/>
      <c r="CF67" s="581"/>
      <c r="CG67" s="581"/>
      <c r="CH67" s="582"/>
      <c r="CI67" s="582"/>
      <c r="CJ67" s="582"/>
      <c r="CK67" s="582"/>
      <c r="CL67" s="582"/>
      <c r="CM67" s="582"/>
      <c r="CN67" s="582"/>
      <c r="CO67" s="582"/>
      <c r="CP67" s="582"/>
      <c r="CQ67" s="582"/>
      <c r="CR67" s="582"/>
      <c r="CS67" s="582"/>
      <c r="CT67" s="582"/>
      <c r="CU67" s="582"/>
      <c r="CV67" s="582"/>
      <c r="CW67" s="582"/>
      <c r="CX67" s="582"/>
      <c r="CY67" s="582"/>
      <c r="CZ67" s="582"/>
      <c r="DA67" s="582"/>
      <c r="DB67" s="582"/>
      <c r="DC67" s="582"/>
      <c r="DD67" s="582"/>
      <c r="DE67" s="582"/>
      <c r="DF67" s="582"/>
      <c r="DG67" s="582"/>
      <c r="DH67" s="582"/>
      <c r="DI67" s="582"/>
      <c r="DJ67" s="582"/>
      <c r="DK67" s="582"/>
      <c r="DL67" s="582"/>
      <c r="DM67" s="582"/>
      <c r="DN67" s="582"/>
      <c r="DO67" s="582"/>
      <c r="DP67" s="582"/>
      <c r="DQ67" s="582"/>
      <c r="DR67" s="582"/>
      <c r="DS67" s="582"/>
      <c r="DT67" s="582"/>
      <c r="DU67" s="582"/>
      <c r="DV67" s="583"/>
      <c r="DW67" s="583"/>
      <c r="DX67" s="583"/>
      <c r="DY67" s="583"/>
      <c r="DZ67" s="583"/>
      <c r="EA67" s="60"/>
      <c r="EB67"/>
      <c r="EC67"/>
      <c r="ED67"/>
      <c r="EE67"/>
      <c r="EF67"/>
      <c r="EG67"/>
      <c r="EH67"/>
      <c r="EI67"/>
      <c r="EJ67"/>
      <c r="EK67"/>
      <c r="EL67"/>
      <c r="EM67"/>
      <c r="EN67"/>
      <c r="EO67"/>
      <c r="EP67"/>
      <c r="EQ67"/>
      <c r="ER67"/>
      <c r="ES67"/>
      <c r="ET67"/>
      <c r="EU67"/>
      <c r="EV67"/>
      <c r="EW67"/>
      <c r="EX67"/>
      <c r="EY67"/>
      <c r="EZ67"/>
      <c r="FA67"/>
      <c r="FB67"/>
      <c r="FC67"/>
      <c r="FD67"/>
      <c r="FE67"/>
      <c r="FF67"/>
      <c r="FG67"/>
      <c r="FH67"/>
      <c r="FI67"/>
      <c r="FJ67"/>
      <c r="FK67"/>
      <c r="FL67"/>
      <c r="FM67"/>
      <c r="FN67"/>
      <c r="FO67"/>
      <c r="FP67"/>
      <c r="FQ67"/>
      <c r="FR67"/>
      <c r="FS67"/>
      <c r="FT67"/>
      <c r="FU67"/>
      <c r="FV67"/>
      <c r="FW67"/>
      <c r="FX67"/>
      <c r="FY67"/>
      <c r="FZ67"/>
      <c r="GA67"/>
      <c r="GB67"/>
      <c r="GC67"/>
      <c r="GD67"/>
      <c r="GE67"/>
      <c r="GF67"/>
      <c r="GG67"/>
      <c r="GH67"/>
      <c r="GI67"/>
      <c r="GJ67"/>
      <c r="GK67"/>
      <c r="GL67"/>
      <c r="GM67"/>
      <c r="GN67"/>
      <c r="GO67"/>
      <c r="GP67"/>
      <c r="GQ67"/>
      <c r="GR67"/>
      <c r="GS67"/>
      <c r="GT67"/>
      <c r="GU67"/>
      <c r="GV67"/>
      <c r="GW67"/>
      <c r="GX67"/>
      <c r="GY67"/>
      <c r="GZ67"/>
      <c r="HA67"/>
      <c r="HB67"/>
      <c r="HC67"/>
      <c r="HD67"/>
      <c r="HE67"/>
      <c r="HF67"/>
      <c r="HG67"/>
      <c r="HH67"/>
      <c r="HI67"/>
      <c r="HJ67"/>
      <c r="HK67"/>
      <c r="HL67"/>
      <c r="HM67"/>
      <c r="HN67"/>
      <c r="HO67"/>
      <c r="HP67"/>
      <c r="HQ67"/>
      <c r="HR67"/>
      <c r="HS67"/>
      <c r="HT67"/>
      <c r="HU67"/>
      <c r="HV67"/>
      <c r="HW67"/>
      <c r="HX67"/>
      <c r="HY67"/>
      <c r="HZ67"/>
      <c r="IA67"/>
      <c r="IB67"/>
      <c r="IC67"/>
      <c r="ID67"/>
      <c r="IE67"/>
      <c r="IF67"/>
      <c r="IG67"/>
      <c r="IH67"/>
      <c r="II67"/>
      <c r="IJ67"/>
      <c r="IK67"/>
      <c r="IL67"/>
      <c r="IM67"/>
      <c r="IN67"/>
      <c r="IO67"/>
      <c r="IP67"/>
      <c r="IQ67"/>
      <c r="IR67"/>
      <c r="IS67"/>
      <c r="IT67"/>
      <c r="IU67"/>
      <c r="IV67"/>
      <c r="IW67"/>
      <c r="IX67"/>
      <c r="IY67"/>
      <c r="IZ67"/>
      <c r="JA67"/>
      <c r="JB67"/>
      <c r="JC67"/>
      <c r="JD67"/>
      <c r="JE67"/>
      <c r="JF67"/>
      <c r="JG67"/>
      <c r="JH67"/>
      <c r="JI67"/>
      <c r="JJ67"/>
      <c r="JK67"/>
      <c r="JL67"/>
      <c r="JM67"/>
      <c r="JN67"/>
      <c r="JO67"/>
      <c r="JP67"/>
      <c r="JQ67"/>
      <c r="JR67"/>
      <c r="JS67"/>
      <c r="JT67"/>
      <c r="JU67"/>
      <c r="JV67"/>
      <c r="JW67"/>
      <c r="JX67"/>
      <c r="JY67"/>
      <c r="JZ67"/>
      <c r="KA67"/>
      <c r="KB67"/>
      <c r="KC67"/>
      <c r="KD67"/>
      <c r="KE67"/>
      <c r="KF67"/>
      <c r="KG67"/>
      <c r="KH67"/>
      <c r="KI67"/>
      <c r="KJ67"/>
      <c r="KK67"/>
      <c r="KL67"/>
      <c r="KM67"/>
      <c r="KN67"/>
      <c r="KO67"/>
      <c r="KP67"/>
      <c r="KQ67"/>
      <c r="KR67"/>
      <c r="KS67"/>
      <c r="KT67"/>
      <c r="KU67"/>
      <c r="KV67"/>
      <c r="KW67"/>
      <c r="KX67"/>
      <c r="KY67"/>
      <c r="KZ67"/>
      <c r="LA67"/>
      <c r="LB67"/>
      <c r="LC67"/>
      <c r="LD67"/>
      <c r="LE67"/>
      <c r="LF67"/>
      <c r="LG67"/>
      <c r="LH67"/>
      <c r="LI67"/>
      <c r="LJ67"/>
      <c r="LK67"/>
      <c r="LL67"/>
      <c r="LM67"/>
      <c r="LN67"/>
      <c r="LO67"/>
      <c r="LP67"/>
      <c r="LQ67"/>
      <c r="LR67"/>
      <c r="LS67"/>
      <c r="LT67"/>
      <c r="LU67"/>
      <c r="LV67"/>
      <c r="LW67"/>
      <c r="LX67"/>
      <c r="LY67"/>
      <c r="LZ67"/>
      <c r="MA67"/>
      <c r="MB67"/>
      <c r="MC67"/>
      <c r="MD67"/>
      <c r="ME67"/>
      <c r="MF67"/>
      <c r="MG67"/>
      <c r="MH67"/>
      <c r="MI67"/>
      <c r="MJ67"/>
      <c r="MK67"/>
      <c r="ML67"/>
      <c r="MM67"/>
      <c r="MN67"/>
      <c r="MO67"/>
      <c r="MP67"/>
      <c r="MQ67"/>
      <c r="MR67"/>
      <c r="MS67"/>
      <c r="MT67"/>
      <c r="MU67"/>
      <c r="MV67"/>
      <c r="MW67"/>
      <c r="MX67"/>
      <c r="MY67"/>
      <c r="MZ67"/>
      <c r="NA67"/>
      <c r="NB67"/>
      <c r="NC67"/>
      <c r="ND67"/>
      <c r="NE67"/>
      <c r="NF67"/>
      <c r="NG67"/>
      <c r="NH67"/>
      <c r="NI67"/>
      <c r="NJ67"/>
      <c r="NK67"/>
      <c r="NL67"/>
      <c r="NM67"/>
      <c r="NN67"/>
      <c r="NO67"/>
      <c r="NP67"/>
      <c r="NQ67"/>
      <c r="NR67"/>
      <c r="NS67"/>
      <c r="NT67"/>
      <c r="NU67"/>
      <c r="NV67"/>
      <c r="NW67"/>
      <c r="NX67"/>
      <c r="NY67"/>
      <c r="NZ67"/>
      <c r="OA67"/>
      <c r="OB67"/>
      <c r="OC67"/>
      <c r="OD67"/>
      <c r="OE67"/>
      <c r="OF67"/>
      <c r="OG67"/>
      <c r="OH67"/>
      <c r="OI67"/>
      <c r="OJ67"/>
      <c r="OK67"/>
      <c r="OL67"/>
      <c r="OM67"/>
      <c r="ON67"/>
      <c r="OO67"/>
      <c r="OP67"/>
      <c r="OQ67"/>
      <c r="OR67"/>
      <c r="OS67"/>
      <c r="OT67"/>
      <c r="OU67"/>
      <c r="OV67"/>
      <c r="OW67"/>
      <c r="OX67"/>
      <c r="OY67"/>
      <c r="OZ67"/>
      <c r="PA67"/>
      <c r="PB67"/>
      <c r="PC67"/>
      <c r="PD67"/>
      <c r="PE67"/>
      <c r="PF67"/>
      <c r="PG67"/>
      <c r="PH67"/>
      <c r="PI67"/>
      <c r="PJ67"/>
      <c r="PK67"/>
      <c r="PL67"/>
      <c r="PM67"/>
      <c r="PN67"/>
      <c r="PO67"/>
      <c r="PP67"/>
      <c r="PQ67"/>
      <c r="PR67"/>
      <c r="PS67"/>
      <c r="PT67"/>
      <c r="PU67"/>
      <c r="PV67"/>
      <c r="PW67"/>
      <c r="PX67"/>
      <c r="PY67"/>
      <c r="PZ67"/>
      <c r="QA67"/>
      <c r="QB67"/>
      <c r="QC67"/>
      <c r="QD67"/>
      <c r="QE67"/>
      <c r="QF67"/>
      <c r="QG67"/>
      <c r="QH67"/>
      <c r="QI67"/>
      <c r="QJ67"/>
      <c r="QK67"/>
      <c r="QL67"/>
      <c r="QM67"/>
      <c r="QN67"/>
      <c r="QO67"/>
      <c r="QP67"/>
      <c r="QQ67"/>
      <c r="QR67"/>
      <c r="QS67"/>
      <c r="QT67"/>
      <c r="QU67"/>
      <c r="QV67"/>
      <c r="QW67"/>
      <c r="QX67"/>
      <c r="QY67"/>
      <c r="QZ67"/>
      <c r="RA67"/>
      <c r="RB67"/>
      <c r="RC67"/>
      <c r="RD67"/>
      <c r="RE67"/>
      <c r="RF67"/>
      <c r="RG67"/>
      <c r="RH67"/>
      <c r="RI67"/>
      <c r="RJ67"/>
      <c r="RK67"/>
      <c r="RL67"/>
      <c r="RM67"/>
      <c r="RN67"/>
      <c r="RO67"/>
      <c r="RP67"/>
      <c r="RQ67"/>
      <c r="RR67"/>
      <c r="RS67"/>
      <c r="RT67"/>
      <c r="RU67"/>
      <c r="RV67"/>
      <c r="RW67"/>
      <c r="RX67"/>
      <c r="RY67"/>
      <c r="RZ67"/>
      <c r="SA67"/>
      <c r="SB67"/>
      <c r="SC67"/>
      <c r="SD67"/>
      <c r="SE67"/>
      <c r="SF67"/>
      <c r="SG67"/>
      <c r="SH67"/>
      <c r="SI67"/>
      <c r="SJ67"/>
      <c r="SK67"/>
      <c r="SL67"/>
      <c r="SM67"/>
      <c r="SN67"/>
      <c r="SO67"/>
      <c r="SP67"/>
      <c r="SQ67"/>
      <c r="SR67"/>
      <c r="SS67"/>
      <c r="ST67"/>
      <c r="SU67"/>
      <c r="SV67"/>
      <c r="SW67"/>
      <c r="SX67"/>
      <c r="SY67"/>
      <c r="SZ67"/>
      <c r="TA67"/>
      <c r="TB67"/>
      <c r="TC67"/>
      <c r="TD67"/>
      <c r="TE67"/>
      <c r="TF67"/>
      <c r="TG67"/>
      <c r="TH67"/>
      <c r="TI67"/>
      <c r="TJ67"/>
      <c r="TK67"/>
      <c r="TL67"/>
      <c r="TM67"/>
      <c r="TN67"/>
      <c r="TO67"/>
      <c r="TP67"/>
      <c r="TQ67"/>
      <c r="TR67"/>
      <c r="TS67"/>
      <c r="TT67"/>
      <c r="TU67"/>
      <c r="TV67"/>
      <c r="TW67"/>
      <c r="TX67"/>
      <c r="TY67"/>
      <c r="TZ67"/>
      <c r="UA67"/>
      <c r="UB67"/>
      <c r="UC67"/>
      <c r="UD67"/>
      <c r="UE67"/>
      <c r="UF67"/>
      <c r="UG67"/>
      <c r="UH67"/>
      <c r="UI67"/>
      <c r="UJ67"/>
      <c r="UK67"/>
      <c r="UL67"/>
      <c r="UM67"/>
      <c r="UN67"/>
      <c r="UO67"/>
      <c r="UP67"/>
      <c r="UQ67"/>
      <c r="UR67"/>
      <c r="US67"/>
      <c r="UT67"/>
      <c r="UU67"/>
      <c r="UV67"/>
      <c r="UW67"/>
      <c r="UX67"/>
      <c r="UY67"/>
      <c r="UZ67"/>
      <c r="VA67"/>
      <c r="VB67"/>
      <c r="VC67"/>
      <c r="VD67"/>
      <c r="VE67"/>
      <c r="VF67"/>
      <c r="VG67"/>
      <c r="VH67"/>
      <c r="VI67"/>
      <c r="VJ67"/>
      <c r="VK67"/>
      <c r="VL67"/>
      <c r="VM67"/>
      <c r="VN67"/>
      <c r="VO67"/>
      <c r="VP67"/>
      <c r="VQ67"/>
      <c r="VR67"/>
      <c r="VS67"/>
      <c r="VT67"/>
      <c r="VU67"/>
      <c r="VV67"/>
      <c r="VW67"/>
      <c r="VX67"/>
      <c r="VY67"/>
      <c r="VZ67"/>
      <c r="WA67"/>
      <c r="WB67"/>
      <c r="WC67"/>
      <c r="WD67"/>
      <c r="WE67"/>
      <c r="WF67"/>
      <c r="WG67"/>
      <c r="WH67"/>
      <c r="WI67"/>
      <c r="WJ67"/>
      <c r="WK67"/>
      <c r="WL67"/>
      <c r="WM67"/>
      <c r="WN67"/>
      <c r="WO67"/>
      <c r="WP67"/>
      <c r="WQ67"/>
      <c r="WR67"/>
      <c r="WS67"/>
      <c r="WT67"/>
      <c r="WU67"/>
      <c r="WV67"/>
      <c r="WW67"/>
      <c r="WX67"/>
      <c r="WY67"/>
      <c r="WZ67"/>
      <c r="XA67"/>
      <c r="XB67"/>
      <c r="XC67"/>
      <c r="XD67"/>
      <c r="XE67"/>
      <c r="XF67"/>
      <c r="XG67"/>
      <c r="XH67"/>
      <c r="XI67"/>
      <c r="XJ67"/>
      <c r="XK67"/>
      <c r="XL67"/>
      <c r="XM67"/>
      <c r="XN67"/>
      <c r="XO67"/>
      <c r="XP67"/>
      <c r="XQ67"/>
      <c r="XR67"/>
      <c r="XS67"/>
      <c r="XT67"/>
      <c r="XU67"/>
      <c r="XV67"/>
      <c r="XW67"/>
      <c r="XX67"/>
      <c r="XY67"/>
      <c r="XZ67"/>
      <c r="YA67"/>
      <c r="YB67"/>
      <c r="YC67"/>
      <c r="YD67"/>
      <c r="YE67"/>
      <c r="YF67"/>
      <c r="YG67"/>
      <c r="YH67"/>
      <c r="YI67"/>
      <c r="YJ67"/>
      <c r="YK67"/>
      <c r="YL67"/>
      <c r="YM67"/>
      <c r="YN67"/>
      <c r="YO67"/>
      <c r="YP67"/>
      <c r="YQ67"/>
      <c r="YR67"/>
      <c r="YS67"/>
      <c r="YT67"/>
      <c r="YU67"/>
      <c r="YV67"/>
      <c r="YW67"/>
      <c r="YX67"/>
      <c r="YY67"/>
      <c r="YZ67"/>
      <c r="ZA67"/>
      <c r="ZB67"/>
      <c r="ZC67"/>
      <c r="ZD67"/>
      <c r="ZE67"/>
      <c r="ZF67"/>
      <c r="ZG67"/>
      <c r="ZH67"/>
      <c r="ZI67"/>
      <c r="ZJ67"/>
      <c r="ZK67"/>
      <c r="ZL67"/>
      <c r="ZM67"/>
      <c r="ZN67"/>
      <c r="ZO67"/>
      <c r="ZP67"/>
      <c r="ZQ67"/>
      <c r="ZR67"/>
      <c r="ZS67"/>
      <c r="ZT67"/>
      <c r="ZU67"/>
      <c r="ZV67"/>
      <c r="ZW67"/>
      <c r="ZX67"/>
      <c r="ZY67"/>
      <c r="ZZ67"/>
      <c r="AAA67"/>
      <c r="AAB67"/>
      <c r="AAC67"/>
      <c r="AAD67"/>
      <c r="AAE67"/>
      <c r="AAF67"/>
      <c r="AAG67"/>
      <c r="AAH67"/>
      <c r="AAI67"/>
      <c r="AAJ67"/>
      <c r="AAK67"/>
      <c r="AAL67"/>
      <c r="AAM67"/>
      <c r="AAN67"/>
      <c r="AAO67"/>
      <c r="AAP67"/>
      <c r="AAQ67"/>
      <c r="AAR67"/>
      <c r="AAS67"/>
      <c r="AAT67"/>
      <c r="AAU67"/>
      <c r="AAV67"/>
      <c r="AAW67"/>
      <c r="AAX67"/>
      <c r="AAY67"/>
      <c r="AAZ67"/>
      <c r="ABA67"/>
      <c r="ABB67"/>
      <c r="ABC67"/>
      <c r="ABD67"/>
      <c r="ABE67"/>
      <c r="ABF67"/>
      <c r="ABG67"/>
      <c r="ABH67"/>
      <c r="ABI67"/>
      <c r="ABJ67"/>
      <c r="ABK67"/>
      <c r="ABL67"/>
      <c r="ABM67"/>
      <c r="ABN67"/>
      <c r="ABO67"/>
      <c r="ABP67"/>
      <c r="ABQ67"/>
      <c r="ABR67"/>
      <c r="ABS67"/>
      <c r="ABT67"/>
      <c r="ABU67"/>
      <c r="ABV67"/>
      <c r="ABW67"/>
      <c r="ABX67"/>
      <c r="ABY67"/>
      <c r="ABZ67"/>
      <c r="ACA67"/>
      <c r="ACB67"/>
      <c r="ACC67"/>
      <c r="ACD67"/>
      <c r="ACE67"/>
      <c r="ACF67"/>
      <c r="ACG67"/>
      <c r="ACH67"/>
      <c r="ACI67"/>
      <c r="ACJ67"/>
      <c r="ACK67"/>
      <c r="ACL67"/>
      <c r="ACM67"/>
      <c r="ACN67"/>
      <c r="ACO67"/>
      <c r="ACP67"/>
      <c r="ACQ67"/>
      <c r="ACR67"/>
      <c r="ACS67"/>
      <c r="ACT67"/>
      <c r="ACU67"/>
      <c r="ACV67"/>
      <c r="ACW67"/>
      <c r="ACX67"/>
      <c r="ACY67"/>
      <c r="ACZ67"/>
      <c r="ADA67"/>
      <c r="ADB67"/>
      <c r="ADC67"/>
      <c r="ADD67"/>
      <c r="ADE67"/>
      <c r="ADF67"/>
      <c r="ADG67"/>
      <c r="ADH67"/>
      <c r="ADI67"/>
      <c r="ADJ67"/>
      <c r="ADK67"/>
      <c r="ADL67"/>
      <c r="ADM67"/>
      <c r="ADN67"/>
      <c r="ADO67"/>
      <c r="ADP67"/>
      <c r="ADQ67"/>
      <c r="ADR67"/>
      <c r="ADS67"/>
      <c r="ADT67"/>
      <c r="ADU67"/>
      <c r="ADV67"/>
      <c r="ADW67"/>
      <c r="ADX67"/>
      <c r="ADY67"/>
      <c r="ADZ67"/>
      <c r="AEA67"/>
      <c r="AEB67"/>
      <c r="AEC67"/>
      <c r="AED67"/>
      <c r="AEE67"/>
      <c r="AEF67"/>
      <c r="AEG67"/>
      <c r="AEH67"/>
      <c r="AEI67"/>
      <c r="AEJ67"/>
      <c r="AEK67"/>
      <c r="AEL67"/>
      <c r="AEM67"/>
      <c r="AEN67"/>
      <c r="AEO67"/>
      <c r="AEP67"/>
      <c r="AEQ67"/>
      <c r="AER67"/>
      <c r="AES67"/>
      <c r="AET67"/>
      <c r="AEU67"/>
      <c r="AEV67"/>
      <c r="AEW67"/>
      <c r="AEX67"/>
      <c r="AEY67"/>
      <c r="AEZ67"/>
      <c r="AFA67"/>
      <c r="AFB67"/>
      <c r="AFC67"/>
      <c r="AFD67"/>
      <c r="AFE67"/>
      <c r="AFF67"/>
      <c r="AFG67"/>
      <c r="AFH67"/>
      <c r="AFI67"/>
      <c r="AFJ67"/>
      <c r="AFK67"/>
      <c r="AFL67"/>
      <c r="AFM67"/>
      <c r="AFN67"/>
      <c r="AFO67"/>
      <c r="AFP67"/>
      <c r="AFQ67"/>
      <c r="AFR67"/>
      <c r="AFS67"/>
      <c r="AFT67"/>
      <c r="AFU67"/>
      <c r="AFV67"/>
      <c r="AFW67"/>
      <c r="AFX67"/>
      <c r="AFY67"/>
      <c r="AFZ67"/>
      <c r="AGA67"/>
      <c r="AGB67"/>
      <c r="AGC67"/>
      <c r="AGD67"/>
      <c r="AGE67"/>
      <c r="AGF67"/>
      <c r="AGG67"/>
      <c r="AGH67"/>
      <c r="AGI67"/>
      <c r="AGJ67"/>
      <c r="AGK67"/>
      <c r="AGL67"/>
      <c r="AGM67"/>
      <c r="AGN67"/>
      <c r="AGO67"/>
      <c r="AGP67"/>
      <c r="AGQ67"/>
      <c r="AGR67"/>
      <c r="AGS67"/>
      <c r="AGT67"/>
      <c r="AGU67"/>
      <c r="AGV67"/>
      <c r="AGW67"/>
      <c r="AGX67"/>
      <c r="AGY67"/>
      <c r="AGZ67"/>
      <c r="AHA67"/>
      <c r="AHB67"/>
      <c r="AHC67"/>
      <c r="AHD67"/>
      <c r="AHE67"/>
      <c r="AHF67"/>
      <c r="AHG67"/>
      <c r="AHH67"/>
      <c r="AHI67"/>
      <c r="AHJ67"/>
      <c r="AHK67"/>
      <c r="AHL67"/>
      <c r="AHM67"/>
      <c r="AHN67"/>
      <c r="AHO67"/>
      <c r="AHP67"/>
      <c r="AHQ67"/>
      <c r="AHR67"/>
      <c r="AHS67"/>
      <c r="AHT67"/>
      <c r="AHU67"/>
      <c r="AHV67"/>
      <c r="AHW67"/>
      <c r="AHX67"/>
      <c r="AHY67"/>
      <c r="AHZ67"/>
      <c r="AIA67"/>
      <c r="AIB67"/>
      <c r="AIC67"/>
      <c r="AID67"/>
      <c r="AIE67"/>
      <c r="AIF67"/>
      <c r="AIG67"/>
      <c r="AIH67"/>
      <c r="AII67"/>
      <c r="AIJ67"/>
      <c r="AIK67"/>
      <c r="AIL67"/>
      <c r="AIM67"/>
      <c r="AIN67"/>
      <c r="AIO67"/>
      <c r="AIP67"/>
      <c r="AIQ67"/>
      <c r="AIR67"/>
      <c r="AIS67"/>
      <c r="AIT67"/>
      <c r="AIU67"/>
      <c r="AIV67"/>
      <c r="AIW67"/>
      <c r="AIX67"/>
      <c r="AIY67"/>
      <c r="AIZ67"/>
      <c r="AJA67"/>
      <c r="AJB67"/>
      <c r="AJC67"/>
      <c r="AJD67"/>
      <c r="AJE67"/>
      <c r="AJF67"/>
      <c r="AJG67"/>
      <c r="AJH67"/>
      <c r="AJI67"/>
      <c r="AJJ67"/>
      <c r="AJK67"/>
      <c r="AJL67"/>
      <c r="AJM67"/>
      <c r="AJN67"/>
      <c r="AJO67"/>
      <c r="AJP67"/>
      <c r="AJQ67"/>
      <c r="AJR67"/>
      <c r="AJS67"/>
      <c r="AJT67"/>
      <c r="AJU67"/>
      <c r="AJV67"/>
      <c r="AJW67"/>
      <c r="AJX67"/>
      <c r="AJY67"/>
      <c r="AJZ67"/>
      <c r="AKA67"/>
      <c r="AKB67"/>
      <c r="AKC67"/>
      <c r="AKD67"/>
      <c r="AKE67"/>
      <c r="AKF67"/>
      <c r="AKG67"/>
      <c r="AKH67"/>
      <c r="AKI67"/>
      <c r="AKJ67"/>
      <c r="AKK67"/>
      <c r="AKL67"/>
      <c r="AKM67"/>
      <c r="AKN67"/>
      <c r="AKO67"/>
      <c r="AKP67"/>
      <c r="AKQ67"/>
      <c r="AKR67"/>
      <c r="AKS67"/>
      <c r="AKT67"/>
      <c r="AKU67"/>
      <c r="AKV67"/>
      <c r="AKW67"/>
      <c r="AKX67"/>
      <c r="AKY67"/>
      <c r="AKZ67"/>
      <c r="ALA67"/>
      <c r="ALB67"/>
      <c r="ALC67"/>
      <c r="ALD67"/>
      <c r="ALE67"/>
      <c r="ALF67"/>
      <c r="ALG67"/>
      <c r="ALH67"/>
      <c r="ALI67"/>
      <c r="ALJ67"/>
      <c r="ALK67"/>
      <c r="ALL67"/>
      <c r="ALM67"/>
      <c r="ALN67"/>
      <c r="ALO67"/>
      <c r="ALP67"/>
      <c r="ALQ67"/>
      <c r="ALR67"/>
      <c r="ALS67"/>
      <c r="ALT67"/>
      <c r="ALU67"/>
      <c r="ALV67"/>
      <c r="ALW67"/>
      <c r="ALX67"/>
      <c r="ALY67"/>
      <c r="ALZ67"/>
      <c r="AMA67"/>
      <c r="AMB67"/>
      <c r="AMC67"/>
      <c r="AMD67"/>
      <c r="AME67"/>
      <c r="AMF67"/>
      <c r="AMG67"/>
      <c r="AMH67"/>
      <c r="AMI67"/>
      <c r="AMJ67"/>
    </row>
    <row r="68" spans="1:1024" ht="26.25" customHeight="1" x14ac:dyDescent="0.15">
      <c r="A68" s="66">
        <v>1</v>
      </c>
      <c r="B68" s="600" t="s">
        <v>316</v>
      </c>
      <c r="C68" s="600"/>
      <c r="D68" s="600"/>
      <c r="E68" s="600"/>
      <c r="F68" s="600"/>
      <c r="G68" s="600"/>
      <c r="H68" s="600"/>
      <c r="I68" s="600"/>
      <c r="J68" s="600"/>
      <c r="K68" s="600"/>
      <c r="L68" s="600"/>
      <c r="M68" s="600"/>
      <c r="N68" s="600"/>
      <c r="O68" s="600"/>
      <c r="P68" s="600"/>
      <c r="Q68" s="601">
        <v>12284</v>
      </c>
      <c r="R68" s="601"/>
      <c r="S68" s="601"/>
      <c r="T68" s="601"/>
      <c r="U68" s="601"/>
      <c r="V68" s="602">
        <v>11939</v>
      </c>
      <c r="W68" s="602"/>
      <c r="X68" s="602"/>
      <c r="Y68" s="602"/>
      <c r="Z68" s="602"/>
      <c r="AA68" s="602">
        <v>344</v>
      </c>
      <c r="AB68" s="602"/>
      <c r="AC68" s="602"/>
      <c r="AD68" s="602"/>
      <c r="AE68" s="602"/>
      <c r="AF68" s="602">
        <v>344</v>
      </c>
      <c r="AG68" s="602"/>
      <c r="AH68" s="602"/>
      <c r="AI68" s="602"/>
      <c r="AJ68" s="602"/>
      <c r="AK68" s="602">
        <v>534</v>
      </c>
      <c r="AL68" s="602"/>
      <c r="AM68" s="602"/>
      <c r="AN68" s="602"/>
      <c r="AO68" s="602"/>
      <c r="AP68" s="602" t="s">
        <v>47</v>
      </c>
      <c r="AQ68" s="602"/>
      <c r="AR68" s="602"/>
      <c r="AS68" s="602"/>
      <c r="AT68" s="602"/>
      <c r="AU68" s="602" t="s">
        <v>47</v>
      </c>
      <c r="AV68" s="602"/>
      <c r="AW68" s="602"/>
      <c r="AX68" s="602"/>
      <c r="AY68" s="602"/>
      <c r="AZ68" s="603"/>
      <c r="BA68" s="603"/>
      <c r="BB68" s="603"/>
      <c r="BC68" s="603"/>
      <c r="BD68" s="603"/>
      <c r="BE68" s="71"/>
      <c r="BF68" s="71"/>
      <c r="BG68" s="71"/>
      <c r="BH68" s="71"/>
      <c r="BI68" s="71"/>
      <c r="BJ68" s="71"/>
      <c r="BK68" s="71"/>
      <c r="BL68" s="71"/>
      <c r="BM68" s="71"/>
      <c r="BN68" s="71"/>
      <c r="BO68" s="71"/>
      <c r="BP68" s="71"/>
      <c r="BQ68" s="68">
        <v>62</v>
      </c>
      <c r="BR68" s="74"/>
      <c r="BS68" s="581"/>
      <c r="BT68" s="581"/>
      <c r="BU68" s="581"/>
      <c r="BV68" s="581"/>
      <c r="BW68" s="581"/>
      <c r="BX68" s="581"/>
      <c r="BY68" s="581"/>
      <c r="BZ68" s="581"/>
      <c r="CA68" s="581"/>
      <c r="CB68" s="581"/>
      <c r="CC68" s="581"/>
      <c r="CD68" s="581"/>
      <c r="CE68" s="581"/>
      <c r="CF68" s="581"/>
      <c r="CG68" s="581"/>
      <c r="CH68" s="582"/>
      <c r="CI68" s="582"/>
      <c r="CJ68" s="582"/>
      <c r="CK68" s="582"/>
      <c r="CL68" s="582"/>
      <c r="CM68" s="582"/>
      <c r="CN68" s="582"/>
      <c r="CO68" s="582"/>
      <c r="CP68" s="582"/>
      <c r="CQ68" s="582"/>
      <c r="CR68" s="582"/>
      <c r="CS68" s="582"/>
      <c r="CT68" s="582"/>
      <c r="CU68" s="582"/>
      <c r="CV68" s="582"/>
      <c r="CW68" s="582"/>
      <c r="CX68" s="582"/>
      <c r="CY68" s="582"/>
      <c r="CZ68" s="582"/>
      <c r="DA68" s="582"/>
      <c r="DB68" s="582"/>
      <c r="DC68" s="582"/>
      <c r="DD68" s="582"/>
      <c r="DE68" s="582"/>
      <c r="DF68" s="582"/>
      <c r="DG68" s="582"/>
      <c r="DH68" s="582"/>
      <c r="DI68" s="582"/>
      <c r="DJ68" s="582"/>
      <c r="DK68" s="582"/>
      <c r="DL68" s="582"/>
      <c r="DM68" s="582"/>
      <c r="DN68" s="582"/>
      <c r="DO68" s="582"/>
      <c r="DP68" s="582"/>
      <c r="DQ68" s="582"/>
      <c r="DR68" s="582"/>
      <c r="DS68" s="582"/>
      <c r="DT68" s="582"/>
      <c r="DU68" s="582"/>
      <c r="DV68" s="583"/>
      <c r="DW68" s="583"/>
      <c r="DX68" s="583"/>
      <c r="DY68" s="583"/>
      <c r="DZ68" s="583"/>
      <c r="EA68" s="60"/>
      <c r="EB68"/>
      <c r="EC68"/>
      <c r="ED68"/>
      <c r="EE68"/>
      <c r="EF68"/>
      <c r="EG68"/>
      <c r="EH68"/>
      <c r="EI68"/>
      <c r="EJ68"/>
      <c r="EK68"/>
      <c r="EL68"/>
      <c r="EM68"/>
      <c r="EN68"/>
      <c r="EO68"/>
      <c r="EP68"/>
      <c r="EQ68"/>
      <c r="ER68"/>
      <c r="ES68"/>
      <c r="ET68"/>
      <c r="EU68"/>
      <c r="EV68"/>
      <c r="EW68"/>
      <c r="EX68"/>
      <c r="EY68"/>
      <c r="EZ68"/>
      <c r="FA68"/>
      <c r="FB68"/>
      <c r="FC68"/>
      <c r="FD68"/>
      <c r="FE68"/>
      <c r="FF68"/>
      <c r="FG68"/>
      <c r="FH68"/>
      <c r="FI68"/>
      <c r="FJ68"/>
      <c r="FK68"/>
      <c r="FL68"/>
      <c r="FM68"/>
      <c r="FN68"/>
      <c r="FO68"/>
      <c r="FP68"/>
      <c r="FQ68"/>
      <c r="FR68"/>
      <c r="FS68"/>
      <c r="FT68"/>
      <c r="FU68"/>
      <c r="FV68"/>
      <c r="FW68"/>
      <c r="FX68"/>
      <c r="FY68"/>
      <c r="FZ68"/>
      <c r="GA68"/>
      <c r="GB68"/>
      <c r="GC68"/>
      <c r="GD68"/>
      <c r="GE68"/>
      <c r="GF68"/>
      <c r="GG68"/>
      <c r="GH68"/>
      <c r="GI68"/>
      <c r="GJ68"/>
      <c r="GK68"/>
      <c r="GL68"/>
      <c r="GM68"/>
      <c r="GN68"/>
      <c r="GO68"/>
      <c r="GP68"/>
      <c r="GQ68"/>
      <c r="GR68"/>
      <c r="GS68"/>
      <c r="GT68"/>
      <c r="GU68"/>
      <c r="GV68"/>
      <c r="GW68"/>
      <c r="GX68"/>
      <c r="GY68"/>
      <c r="GZ68"/>
      <c r="HA68"/>
      <c r="HB68"/>
      <c r="HC68"/>
      <c r="HD68"/>
      <c r="HE68"/>
      <c r="HF68"/>
      <c r="HG68"/>
      <c r="HH68"/>
      <c r="HI68"/>
      <c r="HJ68"/>
      <c r="HK68"/>
      <c r="HL68"/>
      <c r="HM68"/>
      <c r="HN68"/>
      <c r="HO68"/>
      <c r="HP68"/>
      <c r="HQ68"/>
      <c r="HR68"/>
      <c r="HS68"/>
      <c r="HT68"/>
      <c r="HU68"/>
      <c r="HV68"/>
      <c r="HW68"/>
      <c r="HX68"/>
      <c r="HY68"/>
      <c r="HZ68"/>
      <c r="IA68"/>
      <c r="IB68"/>
      <c r="IC68"/>
      <c r="ID68"/>
      <c r="IE68"/>
      <c r="IF68"/>
      <c r="IG68"/>
      <c r="IH68"/>
      <c r="II68"/>
      <c r="IJ68"/>
      <c r="IK68"/>
      <c r="IL68"/>
      <c r="IM68"/>
      <c r="IN68"/>
      <c r="IO68"/>
      <c r="IP68"/>
      <c r="IQ68"/>
      <c r="IR68"/>
      <c r="IS68"/>
      <c r="IT68"/>
      <c r="IU68"/>
      <c r="IV68"/>
      <c r="IW68"/>
      <c r="IX68"/>
      <c r="IY68"/>
      <c r="IZ68"/>
      <c r="JA68"/>
      <c r="JB68"/>
      <c r="JC68"/>
      <c r="JD68"/>
      <c r="JE68"/>
      <c r="JF68"/>
      <c r="JG68"/>
      <c r="JH68"/>
      <c r="JI68"/>
      <c r="JJ68"/>
      <c r="JK68"/>
      <c r="JL68"/>
      <c r="JM68"/>
      <c r="JN68"/>
      <c r="JO68"/>
      <c r="JP68"/>
      <c r="JQ68"/>
      <c r="JR68"/>
      <c r="JS68"/>
      <c r="JT68"/>
      <c r="JU68"/>
      <c r="JV68"/>
      <c r="JW68"/>
      <c r="JX68"/>
      <c r="JY68"/>
      <c r="JZ68"/>
      <c r="KA68"/>
      <c r="KB68"/>
      <c r="KC68"/>
      <c r="KD68"/>
      <c r="KE68"/>
      <c r="KF68"/>
      <c r="KG68"/>
      <c r="KH68"/>
      <c r="KI68"/>
      <c r="KJ68"/>
      <c r="KK68"/>
      <c r="KL68"/>
      <c r="KM68"/>
      <c r="KN68"/>
      <c r="KO68"/>
      <c r="KP68"/>
      <c r="KQ68"/>
      <c r="KR68"/>
      <c r="KS68"/>
      <c r="KT68"/>
      <c r="KU68"/>
      <c r="KV68"/>
      <c r="KW68"/>
      <c r="KX68"/>
      <c r="KY68"/>
      <c r="KZ68"/>
      <c r="LA68"/>
      <c r="LB68"/>
      <c r="LC68"/>
      <c r="LD68"/>
      <c r="LE68"/>
      <c r="LF68"/>
      <c r="LG68"/>
      <c r="LH68"/>
      <c r="LI68"/>
      <c r="LJ68"/>
      <c r="LK68"/>
      <c r="LL68"/>
      <c r="LM68"/>
      <c r="LN68"/>
      <c r="LO68"/>
      <c r="LP68"/>
      <c r="LQ68"/>
      <c r="LR68"/>
      <c r="LS68"/>
      <c r="LT68"/>
      <c r="LU68"/>
      <c r="LV68"/>
      <c r="LW68"/>
      <c r="LX68"/>
      <c r="LY68"/>
      <c r="LZ68"/>
      <c r="MA68"/>
      <c r="MB68"/>
      <c r="MC68"/>
      <c r="MD68"/>
      <c r="ME68"/>
      <c r="MF68"/>
      <c r="MG68"/>
      <c r="MH68"/>
      <c r="MI68"/>
      <c r="MJ68"/>
      <c r="MK68"/>
      <c r="ML68"/>
      <c r="MM68"/>
      <c r="MN68"/>
      <c r="MO68"/>
      <c r="MP68"/>
      <c r="MQ68"/>
      <c r="MR68"/>
      <c r="MS68"/>
      <c r="MT68"/>
      <c r="MU68"/>
      <c r="MV68"/>
      <c r="MW68"/>
      <c r="MX68"/>
      <c r="MY68"/>
      <c r="MZ68"/>
      <c r="NA68"/>
      <c r="NB68"/>
      <c r="NC68"/>
      <c r="ND68"/>
      <c r="NE68"/>
      <c r="NF68"/>
      <c r="NG68"/>
      <c r="NH68"/>
      <c r="NI68"/>
      <c r="NJ68"/>
      <c r="NK68"/>
      <c r="NL68"/>
      <c r="NM68"/>
      <c r="NN68"/>
      <c r="NO68"/>
      <c r="NP68"/>
      <c r="NQ68"/>
      <c r="NR68"/>
      <c r="NS68"/>
      <c r="NT68"/>
      <c r="NU68"/>
      <c r="NV68"/>
      <c r="NW68"/>
      <c r="NX68"/>
      <c r="NY68"/>
      <c r="NZ68"/>
      <c r="OA68"/>
      <c r="OB68"/>
      <c r="OC68"/>
      <c r="OD68"/>
      <c r="OE68"/>
      <c r="OF68"/>
      <c r="OG68"/>
      <c r="OH68"/>
      <c r="OI68"/>
      <c r="OJ68"/>
      <c r="OK68"/>
      <c r="OL68"/>
      <c r="OM68"/>
      <c r="ON68"/>
      <c r="OO68"/>
      <c r="OP68"/>
      <c r="OQ68"/>
      <c r="OR68"/>
      <c r="OS68"/>
      <c r="OT68"/>
      <c r="OU68"/>
      <c r="OV68"/>
      <c r="OW68"/>
      <c r="OX68"/>
      <c r="OY68"/>
      <c r="OZ68"/>
      <c r="PA68"/>
      <c r="PB68"/>
      <c r="PC68"/>
      <c r="PD68"/>
      <c r="PE68"/>
      <c r="PF68"/>
      <c r="PG68"/>
      <c r="PH68"/>
      <c r="PI68"/>
      <c r="PJ68"/>
      <c r="PK68"/>
      <c r="PL68"/>
      <c r="PM68"/>
      <c r="PN68"/>
      <c r="PO68"/>
      <c r="PP68"/>
      <c r="PQ68"/>
      <c r="PR68"/>
      <c r="PS68"/>
      <c r="PT68"/>
      <c r="PU68"/>
      <c r="PV68"/>
      <c r="PW68"/>
      <c r="PX68"/>
      <c r="PY68"/>
      <c r="PZ68"/>
      <c r="QA68"/>
      <c r="QB68"/>
      <c r="QC68"/>
      <c r="QD68"/>
      <c r="QE68"/>
      <c r="QF68"/>
      <c r="QG68"/>
      <c r="QH68"/>
      <c r="QI68"/>
      <c r="QJ68"/>
      <c r="QK68"/>
      <c r="QL68"/>
      <c r="QM68"/>
      <c r="QN68"/>
      <c r="QO68"/>
      <c r="QP68"/>
      <c r="QQ68"/>
      <c r="QR68"/>
      <c r="QS68"/>
      <c r="QT68"/>
      <c r="QU68"/>
      <c r="QV68"/>
      <c r="QW68"/>
      <c r="QX68"/>
      <c r="QY68"/>
      <c r="QZ68"/>
      <c r="RA68"/>
      <c r="RB68"/>
      <c r="RC68"/>
      <c r="RD68"/>
      <c r="RE68"/>
      <c r="RF68"/>
      <c r="RG68"/>
      <c r="RH68"/>
      <c r="RI68"/>
      <c r="RJ68"/>
      <c r="RK68"/>
      <c r="RL68"/>
      <c r="RM68"/>
      <c r="RN68"/>
      <c r="RO68"/>
      <c r="RP68"/>
      <c r="RQ68"/>
      <c r="RR68"/>
      <c r="RS68"/>
      <c r="RT68"/>
      <c r="RU68"/>
      <c r="RV68"/>
      <c r="RW68"/>
      <c r="RX68"/>
      <c r="RY68"/>
      <c r="RZ68"/>
      <c r="SA68"/>
      <c r="SB68"/>
      <c r="SC68"/>
      <c r="SD68"/>
      <c r="SE68"/>
      <c r="SF68"/>
      <c r="SG68"/>
      <c r="SH68"/>
      <c r="SI68"/>
      <c r="SJ68"/>
      <c r="SK68"/>
      <c r="SL68"/>
      <c r="SM68"/>
      <c r="SN68"/>
      <c r="SO68"/>
      <c r="SP68"/>
      <c r="SQ68"/>
      <c r="SR68"/>
      <c r="SS68"/>
      <c r="ST68"/>
      <c r="SU68"/>
      <c r="SV68"/>
      <c r="SW68"/>
      <c r="SX68"/>
      <c r="SY68"/>
      <c r="SZ68"/>
      <c r="TA68"/>
      <c r="TB68"/>
      <c r="TC68"/>
      <c r="TD68"/>
      <c r="TE68"/>
      <c r="TF68"/>
      <c r="TG68"/>
      <c r="TH68"/>
      <c r="TI68"/>
      <c r="TJ68"/>
      <c r="TK68"/>
      <c r="TL68"/>
      <c r="TM68"/>
      <c r="TN68"/>
      <c r="TO68"/>
      <c r="TP68"/>
      <c r="TQ68"/>
      <c r="TR68"/>
      <c r="TS68"/>
      <c r="TT68"/>
      <c r="TU68"/>
      <c r="TV68"/>
      <c r="TW68"/>
      <c r="TX68"/>
      <c r="TY68"/>
      <c r="TZ68"/>
      <c r="UA68"/>
      <c r="UB68"/>
      <c r="UC68"/>
      <c r="UD68"/>
      <c r="UE68"/>
      <c r="UF68"/>
      <c r="UG68"/>
      <c r="UH68"/>
      <c r="UI68"/>
      <c r="UJ68"/>
      <c r="UK68"/>
      <c r="UL68"/>
      <c r="UM68"/>
      <c r="UN68"/>
      <c r="UO68"/>
      <c r="UP68"/>
      <c r="UQ68"/>
      <c r="UR68"/>
      <c r="US68"/>
      <c r="UT68"/>
      <c r="UU68"/>
      <c r="UV68"/>
      <c r="UW68"/>
      <c r="UX68"/>
      <c r="UY68"/>
      <c r="UZ68"/>
      <c r="VA68"/>
      <c r="VB68"/>
      <c r="VC68"/>
      <c r="VD68"/>
      <c r="VE68"/>
      <c r="VF68"/>
      <c r="VG68"/>
      <c r="VH68"/>
      <c r="VI68"/>
      <c r="VJ68"/>
      <c r="VK68"/>
      <c r="VL68"/>
      <c r="VM68"/>
      <c r="VN68"/>
      <c r="VO68"/>
      <c r="VP68"/>
      <c r="VQ68"/>
      <c r="VR68"/>
      <c r="VS68"/>
      <c r="VT68"/>
      <c r="VU68"/>
      <c r="VV68"/>
      <c r="VW68"/>
      <c r="VX68"/>
      <c r="VY68"/>
      <c r="VZ68"/>
      <c r="WA68"/>
      <c r="WB68"/>
      <c r="WC68"/>
      <c r="WD68"/>
      <c r="WE68"/>
      <c r="WF68"/>
      <c r="WG68"/>
      <c r="WH68"/>
      <c r="WI68"/>
      <c r="WJ68"/>
      <c r="WK68"/>
      <c r="WL68"/>
      <c r="WM68"/>
      <c r="WN68"/>
      <c r="WO68"/>
      <c r="WP68"/>
      <c r="WQ68"/>
      <c r="WR68"/>
      <c r="WS68"/>
      <c r="WT68"/>
      <c r="WU68"/>
      <c r="WV68"/>
      <c r="WW68"/>
      <c r="WX68"/>
      <c r="WY68"/>
      <c r="WZ68"/>
      <c r="XA68"/>
      <c r="XB68"/>
      <c r="XC68"/>
      <c r="XD68"/>
      <c r="XE68"/>
      <c r="XF68"/>
      <c r="XG68"/>
      <c r="XH68"/>
      <c r="XI68"/>
      <c r="XJ68"/>
      <c r="XK68"/>
      <c r="XL68"/>
      <c r="XM68"/>
      <c r="XN68"/>
      <c r="XO68"/>
      <c r="XP68"/>
      <c r="XQ68"/>
      <c r="XR68"/>
      <c r="XS68"/>
      <c r="XT68"/>
      <c r="XU68"/>
      <c r="XV68"/>
      <c r="XW68"/>
      <c r="XX68"/>
      <c r="XY68"/>
      <c r="XZ68"/>
      <c r="YA68"/>
      <c r="YB68"/>
      <c r="YC68"/>
      <c r="YD68"/>
      <c r="YE68"/>
      <c r="YF68"/>
      <c r="YG68"/>
      <c r="YH68"/>
      <c r="YI68"/>
      <c r="YJ68"/>
      <c r="YK68"/>
      <c r="YL68"/>
      <c r="YM68"/>
      <c r="YN68"/>
      <c r="YO68"/>
      <c r="YP68"/>
      <c r="YQ68"/>
      <c r="YR68"/>
      <c r="YS68"/>
      <c r="YT68"/>
      <c r="YU68"/>
      <c r="YV68"/>
      <c r="YW68"/>
      <c r="YX68"/>
      <c r="YY68"/>
      <c r="YZ68"/>
      <c r="ZA68"/>
      <c r="ZB68"/>
      <c r="ZC68"/>
      <c r="ZD68"/>
      <c r="ZE68"/>
      <c r="ZF68"/>
      <c r="ZG68"/>
      <c r="ZH68"/>
      <c r="ZI68"/>
      <c r="ZJ68"/>
      <c r="ZK68"/>
      <c r="ZL68"/>
      <c r="ZM68"/>
      <c r="ZN68"/>
      <c r="ZO68"/>
      <c r="ZP68"/>
      <c r="ZQ68"/>
      <c r="ZR68"/>
      <c r="ZS68"/>
      <c r="ZT68"/>
      <c r="ZU68"/>
      <c r="ZV68"/>
      <c r="ZW68"/>
      <c r="ZX68"/>
      <c r="ZY68"/>
      <c r="ZZ68"/>
      <c r="AAA68"/>
      <c r="AAB68"/>
      <c r="AAC68"/>
      <c r="AAD68"/>
      <c r="AAE68"/>
      <c r="AAF68"/>
      <c r="AAG68"/>
      <c r="AAH68"/>
      <c r="AAI68"/>
      <c r="AAJ68"/>
      <c r="AAK68"/>
      <c r="AAL68"/>
      <c r="AAM68"/>
      <c r="AAN68"/>
      <c r="AAO68"/>
      <c r="AAP68"/>
      <c r="AAQ68"/>
      <c r="AAR68"/>
      <c r="AAS68"/>
      <c r="AAT68"/>
      <c r="AAU68"/>
      <c r="AAV68"/>
      <c r="AAW68"/>
      <c r="AAX68"/>
      <c r="AAY68"/>
      <c r="AAZ68"/>
      <c r="ABA68"/>
      <c r="ABB68"/>
      <c r="ABC68"/>
      <c r="ABD68"/>
      <c r="ABE68"/>
      <c r="ABF68"/>
      <c r="ABG68"/>
      <c r="ABH68"/>
      <c r="ABI68"/>
      <c r="ABJ68"/>
      <c r="ABK68"/>
      <c r="ABL68"/>
      <c r="ABM68"/>
      <c r="ABN68"/>
      <c r="ABO68"/>
      <c r="ABP68"/>
      <c r="ABQ68"/>
      <c r="ABR68"/>
      <c r="ABS68"/>
      <c r="ABT68"/>
      <c r="ABU68"/>
      <c r="ABV68"/>
      <c r="ABW68"/>
      <c r="ABX68"/>
      <c r="ABY68"/>
      <c r="ABZ68"/>
      <c r="ACA68"/>
      <c r="ACB68"/>
      <c r="ACC68"/>
      <c r="ACD68"/>
      <c r="ACE68"/>
      <c r="ACF68"/>
      <c r="ACG68"/>
      <c r="ACH68"/>
      <c r="ACI68"/>
      <c r="ACJ68"/>
      <c r="ACK68"/>
      <c r="ACL68"/>
      <c r="ACM68"/>
      <c r="ACN68"/>
      <c r="ACO68"/>
      <c r="ACP68"/>
      <c r="ACQ68"/>
      <c r="ACR68"/>
      <c r="ACS68"/>
      <c r="ACT68"/>
      <c r="ACU68"/>
      <c r="ACV68"/>
      <c r="ACW68"/>
      <c r="ACX68"/>
      <c r="ACY68"/>
      <c r="ACZ68"/>
      <c r="ADA68"/>
      <c r="ADB68"/>
      <c r="ADC68"/>
      <c r="ADD68"/>
      <c r="ADE68"/>
      <c r="ADF68"/>
      <c r="ADG68"/>
      <c r="ADH68"/>
      <c r="ADI68"/>
      <c r="ADJ68"/>
      <c r="ADK68"/>
      <c r="ADL68"/>
      <c r="ADM68"/>
      <c r="ADN68"/>
      <c r="ADO68"/>
      <c r="ADP68"/>
      <c r="ADQ68"/>
      <c r="ADR68"/>
      <c r="ADS68"/>
      <c r="ADT68"/>
      <c r="ADU68"/>
      <c r="ADV68"/>
      <c r="ADW68"/>
      <c r="ADX68"/>
      <c r="ADY68"/>
      <c r="ADZ68"/>
      <c r="AEA68"/>
      <c r="AEB68"/>
      <c r="AEC68"/>
      <c r="AED68"/>
      <c r="AEE68"/>
      <c r="AEF68"/>
      <c r="AEG68"/>
      <c r="AEH68"/>
      <c r="AEI68"/>
      <c r="AEJ68"/>
      <c r="AEK68"/>
      <c r="AEL68"/>
      <c r="AEM68"/>
      <c r="AEN68"/>
      <c r="AEO68"/>
      <c r="AEP68"/>
      <c r="AEQ68"/>
      <c r="AER68"/>
      <c r="AES68"/>
      <c r="AET68"/>
      <c r="AEU68"/>
      <c r="AEV68"/>
      <c r="AEW68"/>
      <c r="AEX68"/>
      <c r="AEY68"/>
      <c r="AEZ68"/>
      <c r="AFA68"/>
      <c r="AFB68"/>
      <c r="AFC68"/>
      <c r="AFD68"/>
      <c r="AFE68"/>
      <c r="AFF68"/>
      <c r="AFG68"/>
      <c r="AFH68"/>
      <c r="AFI68"/>
      <c r="AFJ68"/>
      <c r="AFK68"/>
      <c r="AFL68"/>
      <c r="AFM68"/>
      <c r="AFN68"/>
      <c r="AFO68"/>
      <c r="AFP68"/>
      <c r="AFQ68"/>
      <c r="AFR68"/>
      <c r="AFS68"/>
      <c r="AFT68"/>
      <c r="AFU68"/>
      <c r="AFV68"/>
      <c r="AFW68"/>
      <c r="AFX68"/>
      <c r="AFY68"/>
      <c r="AFZ68"/>
      <c r="AGA68"/>
      <c r="AGB68"/>
      <c r="AGC68"/>
      <c r="AGD68"/>
      <c r="AGE68"/>
      <c r="AGF68"/>
      <c r="AGG68"/>
      <c r="AGH68"/>
      <c r="AGI68"/>
      <c r="AGJ68"/>
      <c r="AGK68"/>
      <c r="AGL68"/>
      <c r="AGM68"/>
      <c r="AGN68"/>
      <c r="AGO68"/>
      <c r="AGP68"/>
      <c r="AGQ68"/>
      <c r="AGR68"/>
      <c r="AGS68"/>
      <c r="AGT68"/>
      <c r="AGU68"/>
      <c r="AGV68"/>
      <c r="AGW68"/>
      <c r="AGX68"/>
      <c r="AGY68"/>
      <c r="AGZ68"/>
      <c r="AHA68"/>
      <c r="AHB68"/>
      <c r="AHC68"/>
      <c r="AHD68"/>
      <c r="AHE68"/>
      <c r="AHF68"/>
      <c r="AHG68"/>
      <c r="AHH68"/>
      <c r="AHI68"/>
      <c r="AHJ68"/>
      <c r="AHK68"/>
      <c r="AHL68"/>
      <c r="AHM68"/>
      <c r="AHN68"/>
      <c r="AHO68"/>
      <c r="AHP68"/>
      <c r="AHQ68"/>
      <c r="AHR68"/>
      <c r="AHS68"/>
      <c r="AHT68"/>
      <c r="AHU68"/>
      <c r="AHV68"/>
      <c r="AHW68"/>
      <c r="AHX68"/>
      <c r="AHY68"/>
      <c r="AHZ68"/>
      <c r="AIA68"/>
      <c r="AIB68"/>
      <c r="AIC68"/>
      <c r="AID68"/>
      <c r="AIE68"/>
      <c r="AIF68"/>
      <c r="AIG68"/>
      <c r="AIH68"/>
      <c r="AII68"/>
      <c r="AIJ68"/>
      <c r="AIK68"/>
      <c r="AIL68"/>
      <c r="AIM68"/>
      <c r="AIN68"/>
      <c r="AIO68"/>
      <c r="AIP68"/>
      <c r="AIQ68"/>
      <c r="AIR68"/>
      <c r="AIS68"/>
      <c r="AIT68"/>
      <c r="AIU68"/>
      <c r="AIV68"/>
      <c r="AIW68"/>
      <c r="AIX68"/>
      <c r="AIY68"/>
      <c r="AIZ68"/>
      <c r="AJA68"/>
      <c r="AJB68"/>
      <c r="AJC68"/>
      <c r="AJD68"/>
      <c r="AJE68"/>
      <c r="AJF68"/>
      <c r="AJG68"/>
      <c r="AJH68"/>
      <c r="AJI68"/>
      <c r="AJJ68"/>
      <c r="AJK68"/>
      <c r="AJL68"/>
      <c r="AJM68"/>
      <c r="AJN68"/>
      <c r="AJO68"/>
      <c r="AJP68"/>
      <c r="AJQ68"/>
      <c r="AJR68"/>
      <c r="AJS68"/>
      <c r="AJT68"/>
      <c r="AJU68"/>
      <c r="AJV68"/>
      <c r="AJW68"/>
      <c r="AJX68"/>
      <c r="AJY68"/>
      <c r="AJZ68"/>
      <c r="AKA68"/>
      <c r="AKB68"/>
      <c r="AKC68"/>
      <c r="AKD68"/>
      <c r="AKE68"/>
      <c r="AKF68"/>
      <c r="AKG68"/>
      <c r="AKH68"/>
      <c r="AKI68"/>
      <c r="AKJ68"/>
      <c r="AKK68"/>
      <c r="AKL68"/>
      <c r="AKM68"/>
      <c r="AKN68"/>
      <c r="AKO68"/>
      <c r="AKP68"/>
      <c r="AKQ68"/>
      <c r="AKR68"/>
      <c r="AKS68"/>
      <c r="AKT68"/>
      <c r="AKU68"/>
      <c r="AKV68"/>
      <c r="AKW68"/>
      <c r="AKX68"/>
      <c r="AKY68"/>
      <c r="AKZ68"/>
      <c r="ALA68"/>
      <c r="ALB68"/>
      <c r="ALC68"/>
      <c r="ALD68"/>
      <c r="ALE68"/>
      <c r="ALF68"/>
      <c r="ALG68"/>
      <c r="ALH68"/>
      <c r="ALI68"/>
      <c r="ALJ68"/>
      <c r="ALK68"/>
      <c r="ALL68"/>
      <c r="ALM68"/>
      <c r="ALN68"/>
      <c r="ALO68"/>
      <c r="ALP68"/>
      <c r="ALQ68"/>
      <c r="ALR68"/>
      <c r="ALS68"/>
      <c r="ALT68"/>
      <c r="ALU68"/>
      <c r="ALV68"/>
      <c r="ALW68"/>
      <c r="ALX68"/>
      <c r="ALY68"/>
      <c r="ALZ68"/>
      <c r="AMA68"/>
      <c r="AMB68"/>
      <c r="AMC68"/>
      <c r="AMD68"/>
      <c r="AME68"/>
      <c r="AMF68"/>
      <c r="AMG68"/>
      <c r="AMH68"/>
      <c r="AMI68"/>
      <c r="AMJ68"/>
    </row>
    <row r="69" spans="1:1024" ht="26.25" customHeight="1" x14ac:dyDescent="0.15">
      <c r="A69" s="68">
        <v>2</v>
      </c>
      <c r="B69" s="596" t="s">
        <v>317</v>
      </c>
      <c r="C69" s="596"/>
      <c r="D69" s="596"/>
      <c r="E69" s="596"/>
      <c r="F69" s="596"/>
      <c r="G69" s="596"/>
      <c r="H69" s="596"/>
      <c r="I69" s="596"/>
      <c r="J69" s="596"/>
      <c r="K69" s="596"/>
      <c r="L69" s="596"/>
      <c r="M69" s="596"/>
      <c r="N69" s="596"/>
      <c r="O69" s="596"/>
      <c r="P69" s="596"/>
      <c r="Q69" s="597">
        <v>1498</v>
      </c>
      <c r="R69" s="597"/>
      <c r="S69" s="597"/>
      <c r="T69" s="597"/>
      <c r="U69" s="597"/>
      <c r="V69" s="598">
        <v>1478</v>
      </c>
      <c r="W69" s="598"/>
      <c r="X69" s="598"/>
      <c r="Y69" s="598"/>
      <c r="Z69" s="598"/>
      <c r="AA69" s="598">
        <v>20</v>
      </c>
      <c r="AB69" s="598"/>
      <c r="AC69" s="598"/>
      <c r="AD69" s="598"/>
      <c r="AE69" s="598"/>
      <c r="AF69" s="598">
        <v>20</v>
      </c>
      <c r="AG69" s="598"/>
      <c r="AH69" s="598"/>
      <c r="AI69" s="598"/>
      <c r="AJ69" s="598"/>
      <c r="AK69" s="598">
        <v>19</v>
      </c>
      <c r="AL69" s="598"/>
      <c r="AM69" s="598"/>
      <c r="AN69" s="598"/>
      <c r="AO69" s="598"/>
      <c r="AP69" s="598" t="s">
        <v>47</v>
      </c>
      <c r="AQ69" s="598"/>
      <c r="AR69" s="598"/>
      <c r="AS69" s="598"/>
      <c r="AT69" s="598"/>
      <c r="AU69" s="598" t="s">
        <v>47</v>
      </c>
      <c r="AV69" s="598"/>
      <c r="AW69" s="598"/>
      <c r="AX69" s="598"/>
      <c r="AY69" s="598"/>
      <c r="AZ69" s="599"/>
      <c r="BA69" s="599"/>
      <c r="BB69" s="599"/>
      <c r="BC69" s="599"/>
      <c r="BD69" s="599"/>
      <c r="BE69" s="71"/>
      <c r="BF69" s="71"/>
      <c r="BG69" s="71"/>
      <c r="BH69" s="71"/>
      <c r="BI69" s="71"/>
      <c r="BJ69" s="71"/>
      <c r="BK69" s="71"/>
      <c r="BL69" s="71"/>
      <c r="BM69" s="71"/>
      <c r="BN69" s="71"/>
      <c r="BO69" s="71"/>
      <c r="BP69" s="71"/>
      <c r="BQ69" s="68">
        <v>63</v>
      </c>
      <c r="BR69" s="74"/>
      <c r="BS69" s="581"/>
      <c r="BT69" s="581"/>
      <c r="BU69" s="581"/>
      <c r="BV69" s="581"/>
      <c r="BW69" s="581"/>
      <c r="BX69" s="581"/>
      <c r="BY69" s="581"/>
      <c r="BZ69" s="581"/>
      <c r="CA69" s="581"/>
      <c r="CB69" s="581"/>
      <c r="CC69" s="581"/>
      <c r="CD69" s="581"/>
      <c r="CE69" s="581"/>
      <c r="CF69" s="581"/>
      <c r="CG69" s="581"/>
      <c r="CH69" s="582"/>
      <c r="CI69" s="582"/>
      <c r="CJ69" s="582"/>
      <c r="CK69" s="582"/>
      <c r="CL69" s="582"/>
      <c r="CM69" s="582"/>
      <c r="CN69" s="582"/>
      <c r="CO69" s="582"/>
      <c r="CP69" s="582"/>
      <c r="CQ69" s="582"/>
      <c r="CR69" s="582"/>
      <c r="CS69" s="582"/>
      <c r="CT69" s="582"/>
      <c r="CU69" s="582"/>
      <c r="CV69" s="582"/>
      <c r="CW69" s="582"/>
      <c r="CX69" s="582"/>
      <c r="CY69" s="582"/>
      <c r="CZ69" s="582"/>
      <c r="DA69" s="582"/>
      <c r="DB69" s="582"/>
      <c r="DC69" s="582"/>
      <c r="DD69" s="582"/>
      <c r="DE69" s="582"/>
      <c r="DF69" s="582"/>
      <c r="DG69" s="582"/>
      <c r="DH69" s="582"/>
      <c r="DI69" s="582"/>
      <c r="DJ69" s="582"/>
      <c r="DK69" s="582"/>
      <c r="DL69" s="582"/>
      <c r="DM69" s="582"/>
      <c r="DN69" s="582"/>
      <c r="DO69" s="582"/>
      <c r="DP69" s="582"/>
      <c r="DQ69" s="582"/>
      <c r="DR69" s="582"/>
      <c r="DS69" s="582"/>
      <c r="DT69" s="582"/>
      <c r="DU69" s="582"/>
      <c r="DV69" s="583"/>
      <c r="DW69" s="583"/>
      <c r="DX69" s="583"/>
      <c r="DY69" s="583"/>
      <c r="DZ69" s="583"/>
      <c r="EA69" s="60"/>
      <c r="EB69"/>
      <c r="EC69"/>
      <c r="ED69"/>
      <c r="EE69"/>
      <c r="EF69"/>
      <c r="EG69"/>
      <c r="EH69"/>
      <c r="EI69"/>
      <c r="EJ69"/>
      <c r="EK69"/>
      <c r="EL69"/>
      <c r="EM69"/>
      <c r="EN69"/>
      <c r="EO69"/>
      <c r="EP69"/>
      <c r="EQ69"/>
      <c r="ER69"/>
      <c r="ES69"/>
      <c r="ET69"/>
      <c r="EU69"/>
      <c r="EV69"/>
      <c r="EW69"/>
      <c r="EX69"/>
      <c r="EY69"/>
      <c r="EZ69"/>
      <c r="FA69"/>
      <c r="FB69"/>
      <c r="FC69"/>
      <c r="FD69"/>
      <c r="FE69"/>
      <c r="FF69"/>
      <c r="FG69"/>
      <c r="FH69"/>
      <c r="FI69"/>
      <c r="FJ69"/>
      <c r="FK69"/>
      <c r="FL69"/>
      <c r="FM69"/>
      <c r="FN69"/>
      <c r="FO69"/>
      <c r="FP69"/>
      <c r="FQ69"/>
      <c r="FR69"/>
      <c r="FS69"/>
      <c r="FT69"/>
      <c r="FU69"/>
      <c r="FV69"/>
      <c r="FW69"/>
      <c r="FX69"/>
      <c r="FY69"/>
      <c r="FZ69"/>
      <c r="GA69"/>
      <c r="GB69"/>
      <c r="GC69"/>
      <c r="GD69"/>
      <c r="GE69"/>
      <c r="GF69"/>
      <c r="GG69"/>
      <c r="GH69"/>
      <c r="GI69"/>
      <c r="GJ69"/>
      <c r="GK69"/>
      <c r="GL69"/>
      <c r="GM69"/>
      <c r="GN69"/>
      <c r="GO69"/>
      <c r="GP69"/>
      <c r="GQ69"/>
      <c r="GR69"/>
      <c r="GS69"/>
      <c r="GT69"/>
      <c r="GU69"/>
      <c r="GV69"/>
      <c r="GW69"/>
      <c r="GX69"/>
      <c r="GY69"/>
      <c r="GZ69"/>
      <c r="HA69"/>
      <c r="HB69"/>
      <c r="HC69"/>
      <c r="HD69"/>
      <c r="HE69"/>
      <c r="HF69"/>
      <c r="HG69"/>
      <c r="HH69"/>
      <c r="HI69"/>
      <c r="HJ69"/>
      <c r="HK69"/>
      <c r="HL69"/>
      <c r="HM69"/>
      <c r="HN69"/>
      <c r="HO69"/>
      <c r="HP69"/>
      <c r="HQ69"/>
      <c r="HR69"/>
      <c r="HS69"/>
      <c r="HT69"/>
      <c r="HU69"/>
      <c r="HV69"/>
      <c r="HW69"/>
      <c r="HX69"/>
      <c r="HY69"/>
      <c r="HZ69"/>
      <c r="IA69"/>
      <c r="IB69"/>
      <c r="IC69"/>
      <c r="ID69"/>
      <c r="IE69"/>
      <c r="IF69"/>
      <c r="IG69"/>
      <c r="IH69"/>
      <c r="II69"/>
      <c r="IJ69"/>
      <c r="IK69"/>
      <c r="IL69"/>
      <c r="IM69"/>
      <c r="IN69"/>
      <c r="IO69"/>
      <c r="IP69"/>
      <c r="IQ69"/>
      <c r="IR69"/>
      <c r="IS69"/>
      <c r="IT69"/>
      <c r="IU69"/>
      <c r="IV69"/>
      <c r="IW69"/>
      <c r="IX69"/>
      <c r="IY69"/>
      <c r="IZ69"/>
      <c r="JA69"/>
      <c r="JB69"/>
      <c r="JC69"/>
      <c r="JD69"/>
      <c r="JE69"/>
      <c r="JF69"/>
      <c r="JG69"/>
      <c r="JH69"/>
      <c r="JI69"/>
      <c r="JJ69"/>
      <c r="JK69"/>
      <c r="JL69"/>
      <c r="JM69"/>
      <c r="JN69"/>
      <c r="JO69"/>
      <c r="JP69"/>
      <c r="JQ69"/>
      <c r="JR69"/>
      <c r="JS69"/>
      <c r="JT69"/>
      <c r="JU69"/>
      <c r="JV69"/>
      <c r="JW69"/>
      <c r="JX69"/>
      <c r="JY69"/>
      <c r="JZ69"/>
      <c r="KA69"/>
      <c r="KB69"/>
      <c r="KC69"/>
      <c r="KD69"/>
      <c r="KE69"/>
      <c r="KF69"/>
      <c r="KG69"/>
      <c r="KH69"/>
      <c r="KI69"/>
      <c r="KJ69"/>
      <c r="KK69"/>
      <c r="KL69"/>
      <c r="KM69"/>
      <c r="KN69"/>
      <c r="KO69"/>
      <c r="KP69"/>
      <c r="KQ69"/>
      <c r="KR69"/>
      <c r="KS69"/>
      <c r="KT69"/>
      <c r="KU69"/>
      <c r="KV69"/>
      <c r="KW69"/>
      <c r="KX69"/>
      <c r="KY69"/>
      <c r="KZ69"/>
      <c r="LA69"/>
      <c r="LB69"/>
      <c r="LC69"/>
      <c r="LD69"/>
      <c r="LE69"/>
      <c r="LF69"/>
      <c r="LG69"/>
      <c r="LH69"/>
      <c r="LI69"/>
      <c r="LJ69"/>
      <c r="LK69"/>
      <c r="LL69"/>
      <c r="LM69"/>
      <c r="LN69"/>
      <c r="LO69"/>
      <c r="LP69"/>
      <c r="LQ69"/>
      <c r="LR69"/>
      <c r="LS69"/>
      <c r="LT69"/>
      <c r="LU69"/>
      <c r="LV69"/>
      <c r="LW69"/>
      <c r="LX69"/>
      <c r="LY69"/>
      <c r="LZ69"/>
      <c r="MA69"/>
      <c r="MB69"/>
      <c r="MC69"/>
      <c r="MD69"/>
      <c r="ME69"/>
      <c r="MF69"/>
      <c r="MG69"/>
      <c r="MH69"/>
      <c r="MI69"/>
      <c r="MJ69"/>
      <c r="MK69"/>
      <c r="ML69"/>
      <c r="MM69"/>
      <c r="MN69"/>
      <c r="MO69"/>
      <c r="MP69"/>
      <c r="MQ69"/>
      <c r="MR69"/>
      <c r="MS69"/>
      <c r="MT69"/>
      <c r="MU69"/>
      <c r="MV69"/>
      <c r="MW69"/>
      <c r="MX69"/>
      <c r="MY69"/>
      <c r="MZ69"/>
      <c r="NA69"/>
      <c r="NB69"/>
      <c r="NC69"/>
      <c r="ND69"/>
      <c r="NE69"/>
      <c r="NF69"/>
      <c r="NG69"/>
      <c r="NH69"/>
      <c r="NI69"/>
      <c r="NJ69"/>
      <c r="NK69"/>
      <c r="NL69"/>
      <c r="NM69"/>
      <c r="NN69"/>
      <c r="NO69"/>
      <c r="NP69"/>
      <c r="NQ69"/>
      <c r="NR69"/>
      <c r="NS69"/>
      <c r="NT69"/>
      <c r="NU69"/>
      <c r="NV69"/>
      <c r="NW69"/>
      <c r="NX69"/>
      <c r="NY69"/>
      <c r="NZ69"/>
      <c r="OA69"/>
      <c r="OB69"/>
      <c r="OC69"/>
      <c r="OD69"/>
      <c r="OE69"/>
      <c r="OF69"/>
      <c r="OG69"/>
      <c r="OH69"/>
      <c r="OI69"/>
      <c r="OJ69"/>
      <c r="OK69"/>
      <c r="OL69"/>
      <c r="OM69"/>
      <c r="ON69"/>
      <c r="OO69"/>
      <c r="OP69"/>
      <c r="OQ69"/>
      <c r="OR69"/>
      <c r="OS69"/>
      <c r="OT69"/>
      <c r="OU69"/>
      <c r="OV69"/>
      <c r="OW69"/>
      <c r="OX69"/>
      <c r="OY69"/>
      <c r="OZ69"/>
      <c r="PA69"/>
      <c r="PB69"/>
      <c r="PC69"/>
      <c r="PD69"/>
      <c r="PE69"/>
      <c r="PF69"/>
      <c r="PG69"/>
      <c r="PH69"/>
      <c r="PI69"/>
      <c r="PJ69"/>
      <c r="PK69"/>
      <c r="PL69"/>
      <c r="PM69"/>
      <c r="PN69"/>
      <c r="PO69"/>
      <c r="PP69"/>
      <c r="PQ69"/>
      <c r="PR69"/>
      <c r="PS69"/>
      <c r="PT69"/>
      <c r="PU69"/>
      <c r="PV69"/>
      <c r="PW69"/>
      <c r="PX69"/>
      <c r="PY69"/>
      <c r="PZ69"/>
      <c r="QA69"/>
      <c r="QB69"/>
      <c r="QC69"/>
      <c r="QD69"/>
      <c r="QE69"/>
      <c r="QF69"/>
      <c r="QG69"/>
      <c r="QH69"/>
      <c r="QI69"/>
      <c r="QJ69"/>
      <c r="QK69"/>
      <c r="QL69"/>
      <c r="QM69"/>
      <c r="QN69"/>
      <c r="QO69"/>
      <c r="QP69"/>
      <c r="QQ69"/>
      <c r="QR69"/>
      <c r="QS69"/>
      <c r="QT69"/>
      <c r="QU69"/>
      <c r="QV69"/>
      <c r="QW69"/>
      <c r="QX69"/>
      <c r="QY69"/>
      <c r="QZ69"/>
      <c r="RA69"/>
      <c r="RB69"/>
      <c r="RC69"/>
      <c r="RD69"/>
      <c r="RE69"/>
      <c r="RF69"/>
      <c r="RG69"/>
      <c r="RH69"/>
      <c r="RI69"/>
      <c r="RJ69"/>
      <c r="RK69"/>
      <c r="RL69"/>
      <c r="RM69"/>
      <c r="RN69"/>
      <c r="RO69"/>
      <c r="RP69"/>
      <c r="RQ69"/>
      <c r="RR69"/>
      <c r="RS69"/>
      <c r="RT69"/>
      <c r="RU69"/>
      <c r="RV69"/>
      <c r="RW69"/>
      <c r="RX69"/>
      <c r="RY69"/>
      <c r="RZ69"/>
      <c r="SA69"/>
      <c r="SB69"/>
      <c r="SC69"/>
      <c r="SD69"/>
      <c r="SE69"/>
      <c r="SF69"/>
      <c r="SG69"/>
      <c r="SH69"/>
      <c r="SI69"/>
      <c r="SJ69"/>
      <c r="SK69"/>
      <c r="SL69"/>
      <c r="SM69"/>
      <c r="SN69"/>
      <c r="SO69"/>
      <c r="SP69"/>
      <c r="SQ69"/>
      <c r="SR69"/>
      <c r="SS69"/>
      <c r="ST69"/>
      <c r="SU69"/>
      <c r="SV69"/>
      <c r="SW69"/>
      <c r="SX69"/>
      <c r="SY69"/>
      <c r="SZ69"/>
      <c r="TA69"/>
      <c r="TB69"/>
      <c r="TC69"/>
      <c r="TD69"/>
      <c r="TE69"/>
      <c r="TF69"/>
      <c r="TG69"/>
      <c r="TH69"/>
      <c r="TI69"/>
      <c r="TJ69"/>
      <c r="TK69"/>
      <c r="TL69"/>
      <c r="TM69"/>
      <c r="TN69"/>
      <c r="TO69"/>
      <c r="TP69"/>
      <c r="TQ69"/>
      <c r="TR69"/>
      <c r="TS69"/>
      <c r="TT69"/>
      <c r="TU69"/>
      <c r="TV69"/>
      <c r="TW69"/>
      <c r="TX69"/>
      <c r="TY69"/>
      <c r="TZ69"/>
      <c r="UA69"/>
      <c r="UB69"/>
      <c r="UC69"/>
      <c r="UD69"/>
      <c r="UE69"/>
      <c r="UF69"/>
      <c r="UG69"/>
      <c r="UH69"/>
      <c r="UI69"/>
      <c r="UJ69"/>
      <c r="UK69"/>
      <c r="UL69"/>
      <c r="UM69"/>
      <c r="UN69"/>
      <c r="UO69"/>
      <c r="UP69"/>
      <c r="UQ69"/>
      <c r="UR69"/>
      <c r="US69"/>
      <c r="UT69"/>
      <c r="UU69"/>
      <c r="UV69"/>
      <c r="UW69"/>
      <c r="UX69"/>
      <c r="UY69"/>
      <c r="UZ69"/>
      <c r="VA69"/>
      <c r="VB69"/>
      <c r="VC69"/>
      <c r="VD69"/>
      <c r="VE69"/>
      <c r="VF69"/>
      <c r="VG69"/>
      <c r="VH69"/>
      <c r="VI69"/>
      <c r="VJ69"/>
      <c r="VK69"/>
      <c r="VL69"/>
      <c r="VM69"/>
      <c r="VN69"/>
      <c r="VO69"/>
      <c r="VP69"/>
      <c r="VQ69"/>
      <c r="VR69"/>
      <c r="VS69"/>
      <c r="VT69"/>
      <c r="VU69"/>
      <c r="VV69"/>
      <c r="VW69"/>
      <c r="VX69"/>
      <c r="VY69"/>
      <c r="VZ69"/>
      <c r="WA69"/>
      <c r="WB69"/>
      <c r="WC69"/>
      <c r="WD69"/>
      <c r="WE69"/>
      <c r="WF69"/>
      <c r="WG69"/>
      <c r="WH69"/>
      <c r="WI69"/>
      <c r="WJ69"/>
      <c r="WK69"/>
      <c r="WL69"/>
      <c r="WM69"/>
      <c r="WN69"/>
      <c r="WO69"/>
      <c r="WP69"/>
      <c r="WQ69"/>
      <c r="WR69"/>
      <c r="WS69"/>
      <c r="WT69"/>
      <c r="WU69"/>
      <c r="WV69"/>
      <c r="WW69"/>
      <c r="WX69"/>
      <c r="WY69"/>
      <c r="WZ69"/>
      <c r="XA69"/>
      <c r="XB69"/>
      <c r="XC69"/>
      <c r="XD69"/>
      <c r="XE69"/>
      <c r="XF69"/>
      <c r="XG69"/>
      <c r="XH69"/>
      <c r="XI69"/>
      <c r="XJ69"/>
      <c r="XK69"/>
      <c r="XL69"/>
      <c r="XM69"/>
      <c r="XN69"/>
      <c r="XO69"/>
      <c r="XP69"/>
      <c r="XQ69"/>
      <c r="XR69"/>
      <c r="XS69"/>
      <c r="XT69"/>
      <c r="XU69"/>
      <c r="XV69"/>
      <c r="XW69"/>
      <c r="XX69"/>
      <c r="XY69"/>
      <c r="XZ69"/>
      <c r="YA69"/>
      <c r="YB69"/>
      <c r="YC69"/>
      <c r="YD69"/>
      <c r="YE69"/>
      <c r="YF69"/>
      <c r="YG69"/>
      <c r="YH69"/>
      <c r="YI69"/>
      <c r="YJ69"/>
      <c r="YK69"/>
      <c r="YL69"/>
      <c r="YM69"/>
      <c r="YN69"/>
      <c r="YO69"/>
      <c r="YP69"/>
      <c r="YQ69"/>
      <c r="YR69"/>
      <c r="YS69"/>
      <c r="YT69"/>
      <c r="YU69"/>
      <c r="YV69"/>
      <c r="YW69"/>
      <c r="YX69"/>
      <c r="YY69"/>
      <c r="YZ69"/>
      <c r="ZA69"/>
      <c r="ZB69"/>
      <c r="ZC69"/>
      <c r="ZD69"/>
      <c r="ZE69"/>
      <c r="ZF69"/>
      <c r="ZG69"/>
      <c r="ZH69"/>
      <c r="ZI69"/>
      <c r="ZJ69"/>
      <c r="ZK69"/>
      <c r="ZL69"/>
      <c r="ZM69"/>
      <c r="ZN69"/>
      <c r="ZO69"/>
      <c r="ZP69"/>
      <c r="ZQ69"/>
      <c r="ZR69"/>
      <c r="ZS69"/>
      <c r="ZT69"/>
      <c r="ZU69"/>
      <c r="ZV69"/>
      <c r="ZW69"/>
      <c r="ZX69"/>
      <c r="ZY69"/>
      <c r="ZZ69"/>
      <c r="AAA69"/>
      <c r="AAB69"/>
      <c r="AAC69"/>
      <c r="AAD69"/>
      <c r="AAE69"/>
      <c r="AAF69"/>
      <c r="AAG69"/>
      <c r="AAH69"/>
      <c r="AAI69"/>
      <c r="AAJ69"/>
      <c r="AAK69"/>
      <c r="AAL69"/>
      <c r="AAM69"/>
      <c r="AAN69"/>
      <c r="AAO69"/>
      <c r="AAP69"/>
      <c r="AAQ69"/>
      <c r="AAR69"/>
      <c r="AAS69"/>
      <c r="AAT69"/>
      <c r="AAU69"/>
      <c r="AAV69"/>
      <c r="AAW69"/>
      <c r="AAX69"/>
      <c r="AAY69"/>
      <c r="AAZ69"/>
      <c r="ABA69"/>
      <c r="ABB69"/>
      <c r="ABC69"/>
      <c r="ABD69"/>
      <c r="ABE69"/>
      <c r="ABF69"/>
      <c r="ABG69"/>
      <c r="ABH69"/>
      <c r="ABI69"/>
      <c r="ABJ69"/>
      <c r="ABK69"/>
      <c r="ABL69"/>
      <c r="ABM69"/>
      <c r="ABN69"/>
      <c r="ABO69"/>
      <c r="ABP69"/>
      <c r="ABQ69"/>
      <c r="ABR69"/>
      <c r="ABS69"/>
      <c r="ABT69"/>
      <c r="ABU69"/>
      <c r="ABV69"/>
      <c r="ABW69"/>
      <c r="ABX69"/>
      <c r="ABY69"/>
      <c r="ABZ69"/>
      <c r="ACA69"/>
      <c r="ACB69"/>
      <c r="ACC69"/>
      <c r="ACD69"/>
      <c r="ACE69"/>
      <c r="ACF69"/>
      <c r="ACG69"/>
      <c r="ACH69"/>
      <c r="ACI69"/>
      <c r="ACJ69"/>
      <c r="ACK69"/>
      <c r="ACL69"/>
      <c r="ACM69"/>
      <c r="ACN69"/>
      <c r="ACO69"/>
      <c r="ACP69"/>
      <c r="ACQ69"/>
      <c r="ACR69"/>
      <c r="ACS69"/>
      <c r="ACT69"/>
      <c r="ACU69"/>
      <c r="ACV69"/>
      <c r="ACW69"/>
      <c r="ACX69"/>
      <c r="ACY69"/>
      <c r="ACZ69"/>
      <c r="ADA69"/>
      <c r="ADB69"/>
      <c r="ADC69"/>
      <c r="ADD69"/>
      <c r="ADE69"/>
      <c r="ADF69"/>
      <c r="ADG69"/>
      <c r="ADH69"/>
      <c r="ADI69"/>
      <c r="ADJ69"/>
      <c r="ADK69"/>
      <c r="ADL69"/>
      <c r="ADM69"/>
      <c r="ADN69"/>
      <c r="ADO69"/>
      <c r="ADP69"/>
      <c r="ADQ69"/>
      <c r="ADR69"/>
      <c r="ADS69"/>
      <c r="ADT69"/>
      <c r="ADU69"/>
      <c r="ADV69"/>
      <c r="ADW69"/>
      <c r="ADX69"/>
      <c r="ADY69"/>
      <c r="ADZ69"/>
      <c r="AEA69"/>
      <c r="AEB69"/>
      <c r="AEC69"/>
      <c r="AED69"/>
      <c r="AEE69"/>
      <c r="AEF69"/>
      <c r="AEG69"/>
      <c r="AEH69"/>
      <c r="AEI69"/>
      <c r="AEJ69"/>
      <c r="AEK69"/>
      <c r="AEL69"/>
      <c r="AEM69"/>
      <c r="AEN69"/>
      <c r="AEO69"/>
      <c r="AEP69"/>
      <c r="AEQ69"/>
      <c r="AER69"/>
      <c r="AES69"/>
      <c r="AET69"/>
      <c r="AEU69"/>
      <c r="AEV69"/>
      <c r="AEW69"/>
      <c r="AEX69"/>
      <c r="AEY69"/>
      <c r="AEZ69"/>
      <c r="AFA69"/>
      <c r="AFB69"/>
      <c r="AFC69"/>
      <c r="AFD69"/>
      <c r="AFE69"/>
      <c r="AFF69"/>
      <c r="AFG69"/>
      <c r="AFH69"/>
      <c r="AFI69"/>
      <c r="AFJ69"/>
      <c r="AFK69"/>
      <c r="AFL69"/>
      <c r="AFM69"/>
      <c r="AFN69"/>
      <c r="AFO69"/>
      <c r="AFP69"/>
      <c r="AFQ69"/>
      <c r="AFR69"/>
      <c r="AFS69"/>
      <c r="AFT69"/>
      <c r="AFU69"/>
      <c r="AFV69"/>
      <c r="AFW69"/>
      <c r="AFX69"/>
      <c r="AFY69"/>
      <c r="AFZ69"/>
      <c r="AGA69"/>
      <c r="AGB69"/>
      <c r="AGC69"/>
      <c r="AGD69"/>
      <c r="AGE69"/>
      <c r="AGF69"/>
      <c r="AGG69"/>
      <c r="AGH69"/>
      <c r="AGI69"/>
      <c r="AGJ69"/>
      <c r="AGK69"/>
      <c r="AGL69"/>
      <c r="AGM69"/>
      <c r="AGN69"/>
      <c r="AGO69"/>
      <c r="AGP69"/>
      <c r="AGQ69"/>
      <c r="AGR69"/>
      <c r="AGS69"/>
      <c r="AGT69"/>
      <c r="AGU69"/>
      <c r="AGV69"/>
      <c r="AGW69"/>
      <c r="AGX69"/>
      <c r="AGY69"/>
      <c r="AGZ69"/>
      <c r="AHA69"/>
      <c r="AHB69"/>
      <c r="AHC69"/>
      <c r="AHD69"/>
      <c r="AHE69"/>
      <c r="AHF69"/>
      <c r="AHG69"/>
      <c r="AHH69"/>
      <c r="AHI69"/>
      <c r="AHJ69"/>
      <c r="AHK69"/>
      <c r="AHL69"/>
      <c r="AHM69"/>
      <c r="AHN69"/>
      <c r="AHO69"/>
      <c r="AHP69"/>
      <c r="AHQ69"/>
      <c r="AHR69"/>
      <c r="AHS69"/>
      <c r="AHT69"/>
      <c r="AHU69"/>
      <c r="AHV69"/>
      <c r="AHW69"/>
      <c r="AHX69"/>
      <c r="AHY69"/>
      <c r="AHZ69"/>
      <c r="AIA69"/>
      <c r="AIB69"/>
      <c r="AIC69"/>
      <c r="AID69"/>
      <c r="AIE69"/>
      <c r="AIF69"/>
      <c r="AIG69"/>
      <c r="AIH69"/>
      <c r="AII69"/>
      <c r="AIJ69"/>
      <c r="AIK69"/>
      <c r="AIL69"/>
      <c r="AIM69"/>
      <c r="AIN69"/>
      <c r="AIO69"/>
      <c r="AIP69"/>
      <c r="AIQ69"/>
      <c r="AIR69"/>
      <c r="AIS69"/>
      <c r="AIT69"/>
      <c r="AIU69"/>
      <c r="AIV69"/>
      <c r="AIW69"/>
      <c r="AIX69"/>
      <c r="AIY69"/>
      <c r="AIZ69"/>
      <c r="AJA69"/>
      <c r="AJB69"/>
      <c r="AJC69"/>
      <c r="AJD69"/>
      <c r="AJE69"/>
      <c r="AJF69"/>
      <c r="AJG69"/>
      <c r="AJH69"/>
      <c r="AJI69"/>
      <c r="AJJ69"/>
      <c r="AJK69"/>
      <c r="AJL69"/>
      <c r="AJM69"/>
      <c r="AJN69"/>
      <c r="AJO69"/>
      <c r="AJP69"/>
      <c r="AJQ69"/>
      <c r="AJR69"/>
      <c r="AJS69"/>
      <c r="AJT69"/>
      <c r="AJU69"/>
      <c r="AJV69"/>
      <c r="AJW69"/>
      <c r="AJX69"/>
      <c r="AJY69"/>
      <c r="AJZ69"/>
      <c r="AKA69"/>
      <c r="AKB69"/>
      <c r="AKC69"/>
      <c r="AKD69"/>
      <c r="AKE69"/>
      <c r="AKF69"/>
      <c r="AKG69"/>
      <c r="AKH69"/>
      <c r="AKI69"/>
      <c r="AKJ69"/>
      <c r="AKK69"/>
      <c r="AKL69"/>
      <c r="AKM69"/>
      <c r="AKN69"/>
      <c r="AKO69"/>
      <c r="AKP69"/>
      <c r="AKQ69"/>
      <c r="AKR69"/>
      <c r="AKS69"/>
      <c r="AKT69"/>
      <c r="AKU69"/>
      <c r="AKV69"/>
      <c r="AKW69"/>
      <c r="AKX69"/>
      <c r="AKY69"/>
      <c r="AKZ69"/>
      <c r="ALA69"/>
      <c r="ALB69"/>
      <c r="ALC69"/>
      <c r="ALD69"/>
      <c r="ALE69"/>
      <c r="ALF69"/>
      <c r="ALG69"/>
      <c r="ALH69"/>
      <c r="ALI69"/>
      <c r="ALJ69"/>
      <c r="ALK69"/>
      <c r="ALL69"/>
      <c r="ALM69"/>
      <c r="ALN69"/>
      <c r="ALO69"/>
      <c r="ALP69"/>
      <c r="ALQ69"/>
      <c r="ALR69"/>
      <c r="ALS69"/>
      <c r="ALT69"/>
      <c r="ALU69"/>
      <c r="ALV69"/>
      <c r="ALW69"/>
      <c r="ALX69"/>
      <c r="ALY69"/>
      <c r="ALZ69"/>
      <c r="AMA69"/>
      <c r="AMB69"/>
      <c r="AMC69"/>
      <c r="AMD69"/>
      <c r="AME69"/>
      <c r="AMF69"/>
      <c r="AMG69"/>
      <c r="AMH69"/>
      <c r="AMI69"/>
      <c r="AMJ69"/>
    </row>
    <row r="70" spans="1:1024" ht="26.25" customHeight="1" x14ac:dyDescent="0.15">
      <c r="A70" s="68">
        <v>3</v>
      </c>
      <c r="B70" s="596" t="s">
        <v>318</v>
      </c>
      <c r="C70" s="596"/>
      <c r="D70" s="596"/>
      <c r="E70" s="596"/>
      <c r="F70" s="596"/>
      <c r="G70" s="596"/>
      <c r="H70" s="596"/>
      <c r="I70" s="596"/>
      <c r="J70" s="596"/>
      <c r="K70" s="596"/>
      <c r="L70" s="596"/>
      <c r="M70" s="596"/>
      <c r="N70" s="596"/>
      <c r="O70" s="596"/>
      <c r="P70" s="596"/>
      <c r="Q70" s="597">
        <v>477</v>
      </c>
      <c r="R70" s="597"/>
      <c r="S70" s="597"/>
      <c r="T70" s="597"/>
      <c r="U70" s="597"/>
      <c r="V70" s="598">
        <v>444</v>
      </c>
      <c r="W70" s="598"/>
      <c r="X70" s="598"/>
      <c r="Y70" s="598"/>
      <c r="Z70" s="598"/>
      <c r="AA70" s="598">
        <v>33</v>
      </c>
      <c r="AB70" s="598"/>
      <c r="AC70" s="598"/>
      <c r="AD70" s="598"/>
      <c r="AE70" s="598"/>
      <c r="AF70" s="598">
        <v>33</v>
      </c>
      <c r="AG70" s="598"/>
      <c r="AH70" s="598"/>
      <c r="AI70" s="598"/>
      <c r="AJ70" s="598"/>
      <c r="AK70" s="598">
        <v>31</v>
      </c>
      <c r="AL70" s="598"/>
      <c r="AM70" s="598"/>
      <c r="AN70" s="598"/>
      <c r="AO70" s="598"/>
      <c r="AP70" s="598" t="s">
        <v>47</v>
      </c>
      <c r="AQ70" s="598"/>
      <c r="AR70" s="598"/>
      <c r="AS70" s="598"/>
      <c r="AT70" s="598"/>
      <c r="AU70" s="598" t="s">
        <v>47</v>
      </c>
      <c r="AV70" s="598"/>
      <c r="AW70" s="598"/>
      <c r="AX70" s="598"/>
      <c r="AY70" s="598"/>
      <c r="AZ70" s="599"/>
      <c r="BA70" s="599"/>
      <c r="BB70" s="599"/>
      <c r="BC70" s="599"/>
      <c r="BD70" s="599"/>
      <c r="BE70" s="71"/>
      <c r="BF70" s="71"/>
      <c r="BG70" s="71"/>
      <c r="BH70" s="71"/>
      <c r="BI70" s="71"/>
      <c r="BJ70" s="71"/>
      <c r="BK70" s="71"/>
      <c r="BL70" s="71"/>
      <c r="BM70" s="71"/>
      <c r="BN70" s="71"/>
      <c r="BO70" s="71"/>
      <c r="BP70" s="71"/>
      <c r="BQ70" s="68">
        <v>64</v>
      </c>
      <c r="BR70" s="74"/>
      <c r="BS70" s="581"/>
      <c r="BT70" s="581"/>
      <c r="BU70" s="581"/>
      <c r="BV70" s="581"/>
      <c r="BW70" s="581"/>
      <c r="BX70" s="581"/>
      <c r="BY70" s="581"/>
      <c r="BZ70" s="581"/>
      <c r="CA70" s="581"/>
      <c r="CB70" s="581"/>
      <c r="CC70" s="581"/>
      <c r="CD70" s="581"/>
      <c r="CE70" s="581"/>
      <c r="CF70" s="581"/>
      <c r="CG70" s="581"/>
      <c r="CH70" s="582"/>
      <c r="CI70" s="582"/>
      <c r="CJ70" s="582"/>
      <c r="CK70" s="582"/>
      <c r="CL70" s="582"/>
      <c r="CM70" s="582"/>
      <c r="CN70" s="582"/>
      <c r="CO70" s="582"/>
      <c r="CP70" s="582"/>
      <c r="CQ70" s="582"/>
      <c r="CR70" s="582"/>
      <c r="CS70" s="582"/>
      <c r="CT70" s="582"/>
      <c r="CU70" s="582"/>
      <c r="CV70" s="582"/>
      <c r="CW70" s="582"/>
      <c r="CX70" s="582"/>
      <c r="CY70" s="582"/>
      <c r="CZ70" s="582"/>
      <c r="DA70" s="582"/>
      <c r="DB70" s="582"/>
      <c r="DC70" s="582"/>
      <c r="DD70" s="582"/>
      <c r="DE70" s="582"/>
      <c r="DF70" s="582"/>
      <c r="DG70" s="582"/>
      <c r="DH70" s="582"/>
      <c r="DI70" s="582"/>
      <c r="DJ70" s="582"/>
      <c r="DK70" s="582"/>
      <c r="DL70" s="582"/>
      <c r="DM70" s="582"/>
      <c r="DN70" s="582"/>
      <c r="DO70" s="582"/>
      <c r="DP70" s="582"/>
      <c r="DQ70" s="582"/>
      <c r="DR70" s="582"/>
      <c r="DS70" s="582"/>
      <c r="DT70" s="582"/>
      <c r="DU70" s="582"/>
      <c r="DV70" s="583"/>
      <c r="DW70" s="583"/>
      <c r="DX70" s="583"/>
      <c r="DY70" s="583"/>
      <c r="DZ70" s="583"/>
      <c r="EA70" s="60"/>
      <c r="EB70"/>
      <c r="EC70"/>
      <c r="ED70"/>
      <c r="EE70"/>
      <c r="EF70"/>
      <c r="EG70"/>
      <c r="EH70"/>
      <c r="EI70"/>
      <c r="EJ70"/>
      <c r="EK70"/>
      <c r="EL70"/>
      <c r="EM70"/>
      <c r="EN70"/>
      <c r="EO70"/>
      <c r="EP70"/>
      <c r="EQ70"/>
      <c r="ER70"/>
      <c r="ES70"/>
      <c r="ET70"/>
      <c r="EU70"/>
      <c r="EV70"/>
      <c r="EW70"/>
      <c r="EX70"/>
      <c r="EY70"/>
      <c r="EZ70"/>
      <c r="FA70"/>
      <c r="FB70"/>
      <c r="FC70"/>
      <c r="FD70"/>
      <c r="FE70"/>
      <c r="FF70"/>
      <c r="FG70"/>
      <c r="FH70"/>
      <c r="FI70"/>
      <c r="FJ70"/>
      <c r="FK70"/>
      <c r="FL70"/>
      <c r="FM70"/>
      <c r="FN70"/>
      <c r="FO70"/>
      <c r="FP70"/>
      <c r="FQ70"/>
      <c r="FR70"/>
      <c r="FS70"/>
      <c r="FT70"/>
      <c r="FU70"/>
      <c r="FV70"/>
      <c r="FW70"/>
      <c r="FX70"/>
      <c r="FY70"/>
      <c r="FZ70"/>
      <c r="GA70"/>
      <c r="GB70"/>
      <c r="GC70"/>
      <c r="GD70"/>
      <c r="GE70"/>
      <c r="GF70"/>
      <c r="GG70"/>
      <c r="GH70"/>
      <c r="GI70"/>
      <c r="GJ70"/>
      <c r="GK70"/>
      <c r="GL70"/>
      <c r="GM70"/>
      <c r="GN70"/>
      <c r="GO70"/>
      <c r="GP70"/>
      <c r="GQ70"/>
      <c r="GR70"/>
      <c r="GS70"/>
      <c r="GT70"/>
      <c r="GU70"/>
      <c r="GV70"/>
      <c r="GW70"/>
      <c r="GX70"/>
      <c r="GY70"/>
      <c r="GZ70"/>
      <c r="HA70"/>
      <c r="HB70"/>
      <c r="HC70"/>
      <c r="HD70"/>
      <c r="HE70"/>
      <c r="HF70"/>
      <c r="HG70"/>
      <c r="HH70"/>
      <c r="HI70"/>
      <c r="HJ70"/>
      <c r="HK70"/>
      <c r="HL70"/>
      <c r="HM70"/>
      <c r="HN70"/>
      <c r="HO70"/>
      <c r="HP70"/>
      <c r="HQ70"/>
      <c r="HR70"/>
      <c r="HS70"/>
      <c r="HT70"/>
      <c r="HU70"/>
      <c r="HV70"/>
      <c r="HW70"/>
      <c r="HX70"/>
      <c r="HY70"/>
      <c r="HZ70"/>
      <c r="IA70"/>
      <c r="IB70"/>
      <c r="IC70"/>
      <c r="ID70"/>
      <c r="IE70"/>
      <c r="IF70"/>
      <c r="IG70"/>
      <c r="IH70"/>
      <c r="II70"/>
      <c r="IJ70"/>
      <c r="IK70"/>
      <c r="IL70"/>
      <c r="IM70"/>
      <c r="IN70"/>
      <c r="IO70"/>
      <c r="IP70"/>
      <c r="IQ70"/>
      <c r="IR70"/>
      <c r="IS70"/>
      <c r="IT70"/>
      <c r="IU70"/>
      <c r="IV70"/>
      <c r="IW70"/>
      <c r="IX70"/>
      <c r="IY70"/>
      <c r="IZ70"/>
      <c r="JA70"/>
      <c r="JB70"/>
      <c r="JC70"/>
      <c r="JD70"/>
      <c r="JE70"/>
      <c r="JF70"/>
      <c r="JG70"/>
      <c r="JH70"/>
      <c r="JI70"/>
      <c r="JJ70"/>
      <c r="JK70"/>
      <c r="JL70"/>
      <c r="JM70"/>
      <c r="JN70"/>
      <c r="JO70"/>
      <c r="JP70"/>
      <c r="JQ70"/>
      <c r="JR70"/>
      <c r="JS70"/>
      <c r="JT70"/>
      <c r="JU70"/>
      <c r="JV70"/>
      <c r="JW70"/>
      <c r="JX70"/>
      <c r="JY70"/>
      <c r="JZ70"/>
      <c r="KA70"/>
      <c r="KB70"/>
      <c r="KC70"/>
      <c r="KD70"/>
      <c r="KE70"/>
      <c r="KF70"/>
      <c r="KG70"/>
      <c r="KH70"/>
      <c r="KI70"/>
      <c r="KJ70"/>
      <c r="KK70"/>
      <c r="KL70"/>
      <c r="KM70"/>
      <c r="KN70"/>
      <c r="KO70"/>
      <c r="KP70"/>
      <c r="KQ70"/>
      <c r="KR70"/>
      <c r="KS70"/>
      <c r="KT70"/>
      <c r="KU70"/>
      <c r="KV70"/>
      <c r="KW70"/>
      <c r="KX70"/>
      <c r="KY70"/>
      <c r="KZ70"/>
      <c r="LA70"/>
      <c r="LB70"/>
      <c r="LC70"/>
      <c r="LD70"/>
      <c r="LE70"/>
      <c r="LF70"/>
      <c r="LG70"/>
      <c r="LH70"/>
      <c r="LI70"/>
      <c r="LJ70"/>
      <c r="LK70"/>
      <c r="LL70"/>
      <c r="LM70"/>
      <c r="LN70"/>
      <c r="LO70"/>
      <c r="LP70"/>
      <c r="LQ70"/>
      <c r="LR70"/>
      <c r="LS70"/>
      <c r="LT70"/>
      <c r="LU70"/>
      <c r="LV70"/>
      <c r="LW70"/>
      <c r="LX70"/>
      <c r="LY70"/>
      <c r="LZ70"/>
      <c r="MA70"/>
      <c r="MB70"/>
      <c r="MC70"/>
      <c r="MD70"/>
      <c r="ME70"/>
      <c r="MF70"/>
      <c r="MG70"/>
      <c r="MH70"/>
      <c r="MI70"/>
      <c r="MJ70"/>
      <c r="MK70"/>
      <c r="ML70"/>
      <c r="MM70"/>
      <c r="MN70"/>
      <c r="MO70"/>
      <c r="MP70"/>
      <c r="MQ70"/>
      <c r="MR70"/>
      <c r="MS70"/>
      <c r="MT70"/>
      <c r="MU70"/>
      <c r="MV70"/>
      <c r="MW70"/>
      <c r="MX70"/>
      <c r="MY70"/>
      <c r="MZ70"/>
      <c r="NA70"/>
      <c r="NB70"/>
      <c r="NC70"/>
      <c r="ND70"/>
      <c r="NE70"/>
      <c r="NF70"/>
      <c r="NG70"/>
      <c r="NH70"/>
      <c r="NI70"/>
      <c r="NJ70"/>
      <c r="NK70"/>
      <c r="NL70"/>
      <c r="NM70"/>
      <c r="NN70"/>
      <c r="NO70"/>
      <c r="NP70"/>
      <c r="NQ70"/>
      <c r="NR70"/>
      <c r="NS70"/>
      <c r="NT70"/>
      <c r="NU70"/>
      <c r="NV70"/>
      <c r="NW70"/>
      <c r="NX70"/>
      <c r="NY70"/>
      <c r="NZ70"/>
      <c r="OA70"/>
      <c r="OB70"/>
      <c r="OC70"/>
      <c r="OD70"/>
      <c r="OE70"/>
      <c r="OF70"/>
      <c r="OG70"/>
      <c r="OH70"/>
      <c r="OI70"/>
      <c r="OJ70"/>
      <c r="OK70"/>
      <c r="OL70"/>
      <c r="OM70"/>
      <c r="ON70"/>
      <c r="OO70"/>
      <c r="OP70"/>
      <c r="OQ70"/>
      <c r="OR70"/>
      <c r="OS70"/>
      <c r="OT70"/>
      <c r="OU70"/>
      <c r="OV70"/>
      <c r="OW70"/>
      <c r="OX70"/>
      <c r="OY70"/>
      <c r="OZ70"/>
      <c r="PA70"/>
      <c r="PB70"/>
      <c r="PC70"/>
      <c r="PD70"/>
      <c r="PE70"/>
      <c r="PF70"/>
      <c r="PG70"/>
      <c r="PH70"/>
      <c r="PI70"/>
      <c r="PJ70"/>
      <c r="PK70"/>
      <c r="PL70"/>
      <c r="PM70"/>
      <c r="PN70"/>
      <c r="PO70"/>
      <c r="PP70"/>
      <c r="PQ70"/>
      <c r="PR70"/>
      <c r="PS70"/>
      <c r="PT70"/>
      <c r="PU70"/>
      <c r="PV70"/>
      <c r="PW70"/>
      <c r="PX70"/>
      <c r="PY70"/>
      <c r="PZ70"/>
      <c r="QA70"/>
      <c r="QB70"/>
      <c r="QC70"/>
      <c r="QD70"/>
      <c r="QE70"/>
      <c r="QF70"/>
      <c r="QG70"/>
      <c r="QH70"/>
      <c r="QI70"/>
      <c r="QJ70"/>
      <c r="QK70"/>
      <c r="QL70"/>
      <c r="QM70"/>
      <c r="QN70"/>
      <c r="QO70"/>
      <c r="QP70"/>
      <c r="QQ70"/>
      <c r="QR70"/>
      <c r="QS70"/>
      <c r="QT70"/>
      <c r="QU70"/>
      <c r="QV70"/>
      <c r="QW70"/>
      <c r="QX70"/>
      <c r="QY70"/>
      <c r="QZ70"/>
      <c r="RA70"/>
      <c r="RB70"/>
      <c r="RC70"/>
      <c r="RD70"/>
      <c r="RE70"/>
      <c r="RF70"/>
      <c r="RG70"/>
      <c r="RH70"/>
      <c r="RI70"/>
      <c r="RJ70"/>
      <c r="RK70"/>
      <c r="RL70"/>
      <c r="RM70"/>
      <c r="RN70"/>
      <c r="RO70"/>
      <c r="RP70"/>
      <c r="RQ70"/>
      <c r="RR70"/>
      <c r="RS70"/>
      <c r="RT70"/>
      <c r="RU70"/>
      <c r="RV70"/>
      <c r="RW70"/>
      <c r="RX70"/>
      <c r="RY70"/>
      <c r="RZ70"/>
      <c r="SA70"/>
      <c r="SB70"/>
      <c r="SC70"/>
      <c r="SD70"/>
      <c r="SE70"/>
      <c r="SF70"/>
      <c r="SG70"/>
      <c r="SH70"/>
      <c r="SI70"/>
      <c r="SJ70"/>
      <c r="SK70"/>
      <c r="SL70"/>
      <c r="SM70"/>
      <c r="SN70"/>
      <c r="SO70"/>
      <c r="SP70"/>
      <c r="SQ70"/>
      <c r="SR70"/>
      <c r="SS70"/>
      <c r="ST70"/>
      <c r="SU70"/>
      <c r="SV70"/>
      <c r="SW70"/>
      <c r="SX70"/>
      <c r="SY70"/>
      <c r="SZ70"/>
      <c r="TA70"/>
      <c r="TB70"/>
      <c r="TC70"/>
      <c r="TD70"/>
      <c r="TE70"/>
      <c r="TF70"/>
      <c r="TG70"/>
      <c r="TH70"/>
      <c r="TI70"/>
      <c r="TJ70"/>
      <c r="TK70"/>
      <c r="TL70"/>
      <c r="TM70"/>
      <c r="TN70"/>
      <c r="TO70"/>
      <c r="TP70"/>
      <c r="TQ70"/>
      <c r="TR70"/>
      <c r="TS70"/>
      <c r="TT70"/>
      <c r="TU70"/>
      <c r="TV70"/>
      <c r="TW70"/>
      <c r="TX70"/>
      <c r="TY70"/>
      <c r="TZ70"/>
      <c r="UA70"/>
      <c r="UB70"/>
      <c r="UC70"/>
      <c r="UD70"/>
      <c r="UE70"/>
      <c r="UF70"/>
      <c r="UG70"/>
      <c r="UH70"/>
      <c r="UI70"/>
      <c r="UJ70"/>
      <c r="UK70"/>
      <c r="UL70"/>
      <c r="UM70"/>
      <c r="UN70"/>
      <c r="UO70"/>
      <c r="UP70"/>
      <c r="UQ70"/>
      <c r="UR70"/>
      <c r="US70"/>
      <c r="UT70"/>
      <c r="UU70"/>
      <c r="UV70"/>
      <c r="UW70"/>
      <c r="UX70"/>
      <c r="UY70"/>
      <c r="UZ70"/>
      <c r="VA70"/>
      <c r="VB70"/>
      <c r="VC70"/>
      <c r="VD70"/>
      <c r="VE70"/>
      <c r="VF70"/>
      <c r="VG70"/>
      <c r="VH70"/>
      <c r="VI70"/>
      <c r="VJ70"/>
      <c r="VK70"/>
      <c r="VL70"/>
      <c r="VM70"/>
      <c r="VN70"/>
      <c r="VO70"/>
      <c r="VP70"/>
      <c r="VQ70"/>
      <c r="VR70"/>
      <c r="VS70"/>
      <c r="VT70"/>
      <c r="VU70"/>
      <c r="VV70"/>
      <c r="VW70"/>
      <c r="VX70"/>
      <c r="VY70"/>
      <c r="VZ70"/>
      <c r="WA70"/>
      <c r="WB70"/>
      <c r="WC70"/>
      <c r="WD70"/>
      <c r="WE70"/>
      <c r="WF70"/>
      <c r="WG70"/>
      <c r="WH70"/>
      <c r="WI70"/>
      <c r="WJ70"/>
      <c r="WK70"/>
      <c r="WL70"/>
      <c r="WM70"/>
      <c r="WN70"/>
      <c r="WO70"/>
      <c r="WP70"/>
      <c r="WQ70"/>
      <c r="WR70"/>
      <c r="WS70"/>
      <c r="WT70"/>
      <c r="WU70"/>
      <c r="WV70"/>
      <c r="WW70"/>
      <c r="WX70"/>
      <c r="WY70"/>
      <c r="WZ70"/>
      <c r="XA70"/>
      <c r="XB70"/>
      <c r="XC70"/>
      <c r="XD70"/>
      <c r="XE70"/>
      <c r="XF70"/>
      <c r="XG70"/>
      <c r="XH70"/>
      <c r="XI70"/>
      <c r="XJ70"/>
      <c r="XK70"/>
      <c r="XL70"/>
      <c r="XM70"/>
      <c r="XN70"/>
      <c r="XO70"/>
      <c r="XP70"/>
      <c r="XQ70"/>
      <c r="XR70"/>
      <c r="XS70"/>
      <c r="XT70"/>
      <c r="XU70"/>
      <c r="XV70"/>
      <c r="XW70"/>
      <c r="XX70"/>
      <c r="XY70"/>
      <c r="XZ70"/>
      <c r="YA70"/>
      <c r="YB70"/>
      <c r="YC70"/>
      <c r="YD70"/>
      <c r="YE70"/>
      <c r="YF70"/>
      <c r="YG70"/>
      <c r="YH70"/>
      <c r="YI70"/>
      <c r="YJ70"/>
      <c r="YK70"/>
      <c r="YL70"/>
      <c r="YM70"/>
      <c r="YN70"/>
      <c r="YO70"/>
      <c r="YP70"/>
      <c r="YQ70"/>
      <c r="YR70"/>
      <c r="YS70"/>
      <c r="YT70"/>
      <c r="YU70"/>
      <c r="YV70"/>
      <c r="YW70"/>
      <c r="YX70"/>
      <c r="YY70"/>
      <c r="YZ70"/>
      <c r="ZA70"/>
      <c r="ZB70"/>
      <c r="ZC70"/>
      <c r="ZD70"/>
      <c r="ZE70"/>
      <c r="ZF70"/>
      <c r="ZG70"/>
      <c r="ZH70"/>
      <c r="ZI70"/>
      <c r="ZJ70"/>
      <c r="ZK70"/>
      <c r="ZL70"/>
      <c r="ZM70"/>
      <c r="ZN70"/>
      <c r="ZO70"/>
      <c r="ZP70"/>
      <c r="ZQ70"/>
      <c r="ZR70"/>
      <c r="ZS70"/>
      <c r="ZT70"/>
      <c r="ZU70"/>
      <c r="ZV70"/>
      <c r="ZW70"/>
      <c r="ZX70"/>
      <c r="ZY70"/>
      <c r="ZZ70"/>
      <c r="AAA70"/>
      <c r="AAB70"/>
      <c r="AAC70"/>
      <c r="AAD70"/>
      <c r="AAE70"/>
      <c r="AAF70"/>
      <c r="AAG70"/>
      <c r="AAH70"/>
      <c r="AAI70"/>
      <c r="AAJ70"/>
      <c r="AAK70"/>
      <c r="AAL70"/>
      <c r="AAM70"/>
      <c r="AAN70"/>
      <c r="AAO70"/>
      <c r="AAP70"/>
      <c r="AAQ70"/>
      <c r="AAR70"/>
      <c r="AAS70"/>
      <c r="AAT70"/>
      <c r="AAU70"/>
      <c r="AAV70"/>
      <c r="AAW70"/>
      <c r="AAX70"/>
      <c r="AAY70"/>
      <c r="AAZ70"/>
      <c r="ABA70"/>
      <c r="ABB70"/>
      <c r="ABC70"/>
      <c r="ABD70"/>
      <c r="ABE70"/>
      <c r="ABF70"/>
      <c r="ABG70"/>
      <c r="ABH70"/>
      <c r="ABI70"/>
      <c r="ABJ70"/>
      <c r="ABK70"/>
      <c r="ABL70"/>
      <c r="ABM70"/>
      <c r="ABN70"/>
      <c r="ABO70"/>
      <c r="ABP70"/>
      <c r="ABQ70"/>
      <c r="ABR70"/>
      <c r="ABS70"/>
      <c r="ABT70"/>
      <c r="ABU70"/>
      <c r="ABV70"/>
      <c r="ABW70"/>
      <c r="ABX70"/>
      <c r="ABY70"/>
      <c r="ABZ70"/>
      <c r="ACA70"/>
      <c r="ACB70"/>
      <c r="ACC70"/>
      <c r="ACD70"/>
      <c r="ACE70"/>
      <c r="ACF70"/>
      <c r="ACG70"/>
      <c r="ACH70"/>
      <c r="ACI70"/>
      <c r="ACJ70"/>
      <c r="ACK70"/>
      <c r="ACL70"/>
      <c r="ACM70"/>
      <c r="ACN70"/>
      <c r="ACO70"/>
      <c r="ACP70"/>
      <c r="ACQ70"/>
      <c r="ACR70"/>
      <c r="ACS70"/>
      <c r="ACT70"/>
      <c r="ACU70"/>
      <c r="ACV70"/>
      <c r="ACW70"/>
      <c r="ACX70"/>
      <c r="ACY70"/>
      <c r="ACZ70"/>
      <c r="ADA70"/>
      <c r="ADB70"/>
      <c r="ADC70"/>
      <c r="ADD70"/>
      <c r="ADE70"/>
      <c r="ADF70"/>
      <c r="ADG70"/>
      <c r="ADH70"/>
      <c r="ADI70"/>
      <c r="ADJ70"/>
      <c r="ADK70"/>
      <c r="ADL70"/>
      <c r="ADM70"/>
      <c r="ADN70"/>
      <c r="ADO70"/>
      <c r="ADP70"/>
      <c r="ADQ70"/>
      <c r="ADR70"/>
      <c r="ADS70"/>
      <c r="ADT70"/>
      <c r="ADU70"/>
      <c r="ADV70"/>
      <c r="ADW70"/>
      <c r="ADX70"/>
      <c r="ADY70"/>
      <c r="ADZ70"/>
      <c r="AEA70"/>
      <c r="AEB70"/>
      <c r="AEC70"/>
      <c r="AED70"/>
      <c r="AEE70"/>
      <c r="AEF70"/>
      <c r="AEG70"/>
      <c r="AEH70"/>
      <c r="AEI70"/>
      <c r="AEJ70"/>
      <c r="AEK70"/>
      <c r="AEL70"/>
      <c r="AEM70"/>
      <c r="AEN70"/>
      <c r="AEO70"/>
      <c r="AEP70"/>
      <c r="AEQ70"/>
      <c r="AER70"/>
      <c r="AES70"/>
      <c r="AET70"/>
      <c r="AEU70"/>
      <c r="AEV70"/>
      <c r="AEW70"/>
      <c r="AEX70"/>
      <c r="AEY70"/>
      <c r="AEZ70"/>
      <c r="AFA70"/>
      <c r="AFB70"/>
      <c r="AFC70"/>
      <c r="AFD70"/>
      <c r="AFE70"/>
      <c r="AFF70"/>
      <c r="AFG70"/>
      <c r="AFH70"/>
      <c r="AFI70"/>
      <c r="AFJ70"/>
      <c r="AFK70"/>
      <c r="AFL70"/>
      <c r="AFM70"/>
      <c r="AFN70"/>
      <c r="AFO70"/>
      <c r="AFP70"/>
      <c r="AFQ70"/>
      <c r="AFR70"/>
      <c r="AFS70"/>
      <c r="AFT70"/>
      <c r="AFU70"/>
      <c r="AFV70"/>
      <c r="AFW70"/>
      <c r="AFX70"/>
      <c r="AFY70"/>
      <c r="AFZ70"/>
      <c r="AGA70"/>
      <c r="AGB70"/>
      <c r="AGC70"/>
      <c r="AGD70"/>
      <c r="AGE70"/>
      <c r="AGF70"/>
      <c r="AGG70"/>
      <c r="AGH70"/>
      <c r="AGI70"/>
      <c r="AGJ70"/>
      <c r="AGK70"/>
      <c r="AGL70"/>
      <c r="AGM70"/>
      <c r="AGN70"/>
      <c r="AGO70"/>
      <c r="AGP70"/>
      <c r="AGQ70"/>
      <c r="AGR70"/>
      <c r="AGS70"/>
      <c r="AGT70"/>
      <c r="AGU70"/>
      <c r="AGV70"/>
      <c r="AGW70"/>
      <c r="AGX70"/>
      <c r="AGY70"/>
      <c r="AGZ70"/>
      <c r="AHA70"/>
      <c r="AHB70"/>
      <c r="AHC70"/>
      <c r="AHD70"/>
      <c r="AHE70"/>
      <c r="AHF70"/>
      <c r="AHG70"/>
      <c r="AHH70"/>
      <c r="AHI70"/>
      <c r="AHJ70"/>
      <c r="AHK70"/>
      <c r="AHL70"/>
      <c r="AHM70"/>
      <c r="AHN70"/>
      <c r="AHO70"/>
      <c r="AHP70"/>
      <c r="AHQ70"/>
      <c r="AHR70"/>
      <c r="AHS70"/>
      <c r="AHT70"/>
      <c r="AHU70"/>
      <c r="AHV70"/>
      <c r="AHW70"/>
      <c r="AHX70"/>
      <c r="AHY70"/>
      <c r="AHZ70"/>
      <c r="AIA70"/>
      <c r="AIB70"/>
      <c r="AIC70"/>
      <c r="AID70"/>
      <c r="AIE70"/>
      <c r="AIF70"/>
      <c r="AIG70"/>
      <c r="AIH70"/>
      <c r="AII70"/>
      <c r="AIJ70"/>
      <c r="AIK70"/>
      <c r="AIL70"/>
      <c r="AIM70"/>
      <c r="AIN70"/>
      <c r="AIO70"/>
      <c r="AIP70"/>
      <c r="AIQ70"/>
      <c r="AIR70"/>
      <c r="AIS70"/>
      <c r="AIT70"/>
      <c r="AIU70"/>
      <c r="AIV70"/>
      <c r="AIW70"/>
      <c r="AIX70"/>
      <c r="AIY70"/>
      <c r="AIZ70"/>
      <c r="AJA70"/>
      <c r="AJB70"/>
      <c r="AJC70"/>
      <c r="AJD70"/>
      <c r="AJE70"/>
      <c r="AJF70"/>
      <c r="AJG70"/>
      <c r="AJH70"/>
      <c r="AJI70"/>
      <c r="AJJ70"/>
      <c r="AJK70"/>
      <c r="AJL70"/>
      <c r="AJM70"/>
      <c r="AJN70"/>
      <c r="AJO70"/>
      <c r="AJP70"/>
      <c r="AJQ70"/>
      <c r="AJR70"/>
      <c r="AJS70"/>
      <c r="AJT70"/>
      <c r="AJU70"/>
      <c r="AJV70"/>
      <c r="AJW70"/>
      <c r="AJX70"/>
      <c r="AJY70"/>
      <c r="AJZ70"/>
      <c r="AKA70"/>
      <c r="AKB70"/>
      <c r="AKC70"/>
      <c r="AKD70"/>
      <c r="AKE70"/>
      <c r="AKF70"/>
      <c r="AKG70"/>
      <c r="AKH70"/>
      <c r="AKI70"/>
      <c r="AKJ70"/>
      <c r="AKK70"/>
      <c r="AKL70"/>
      <c r="AKM70"/>
      <c r="AKN70"/>
      <c r="AKO70"/>
      <c r="AKP70"/>
      <c r="AKQ70"/>
      <c r="AKR70"/>
      <c r="AKS70"/>
      <c r="AKT70"/>
      <c r="AKU70"/>
      <c r="AKV70"/>
      <c r="AKW70"/>
      <c r="AKX70"/>
      <c r="AKY70"/>
      <c r="AKZ70"/>
      <c r="ALA70"/>
      <c r="ALB70"/>
      <c r="ALC70"/>
      <c r="ALD70"/>
      <c r="ALE70"/>
      <c r="ALF70"/>
      <c r="ALG70"/>
      <c r="ALH70"/>
      <c r="ALI70"/>
      <c r="ALJ70"/>
      <c r="ALK70"/>
      <c r="ALL70"/>
      <c r="ALM70"/>
      <c r="ALN70"/>
      <c r="ALO70"/>
      <c r="ALP70"/>
      <c r="ALQ70"/>
      <c r="ALR70"/>
      <c r="ALS70"/>
      <c r="ALT70"/>
      <c r="ALU70"/>
      <c r="ALV70"/>
      <c r="ALW70"/>
      <c r="ALX70"/>
      <c r="ALY70"/>
      <c r="ALZ70"/>
      <c r="AMA70"/>
      <c r="AMB70"/>
      <c r="AMC70"/>
      <c r="AMD70"/>
      <c r="AME70"/>
      <c r="AMF70"/>
      <c r="AMG70"/>
      <c r="AMH70"/>
      <c r="AMI70"/>
      <c r="AMJ70"/>
    </row>
    <row r="71" spans="1:1024" ht="26.25" customHeight="1" x14ac:dyDescent="0.15">
      <c r="A71" s="68">
        <v>4</v>
      </c>
      <c r="B71" s="596" t="s">
        <v>319</v>
      </c>
      <c r="C71" s="596"/>
      <c r="D71" s="596"/>
      <c r="E71" s="596"/>
      <c r="F71" s="596"/>
      <c r="G71" s="596"/>
      <c r="H71" s="596"/>
      <c r="I71" s="596"/>
      <c r="J71" s="596"/>
      <c r="K71" s="596"/>
      <c r="L71" s="596"/>
      <c r="M71" s="596"/>
      <c r="N71" s="596"/>
      <c r="O71" s="596"/>
      <c r="P71" s="596"/>
      <c r="Q71" s="597">
        <v>53</v>
      </c>
      <c r="R71" s="597"/>
      <c r="S71" s="597"/>
      <c r="T71" s="597"/>
      <c r="U71" s="597"/>
      <c r="V71" s="598">
        <v>48</v>
      </c>
      <c r="W71" s="598"/>
      <c r="X71" s="598"/>
      <c r="Y71" s="598"/>
      <c r="Z71" s="598"/>
      <c r="AA71" s="598">
        <v>5</v>
      </c>
      <c r="AB71" s="598"/>
      <c r="AC71" s="598"/>
      <c r="AD71" s="598"/>
      <c r="AE71" s="598"/>
      <c r="AF71" s="598">
        <v>5</v>
      </c>
      <c r="AG71" s="598"/>
      <c r="AH71" s="598"/>
      <c r="AI71" s="598"/>
      <c r="AJ71" s="598"/>
      <c r="AK71" s="598">
        <v>4</v>
      </c>
      <c r="AL71" s="598"/>
      <c r="AM71" s="598"/>
      <c r="AN71" s="598"/>
      <c r="AO71" s="598"/>
      <c r="AP71" s="598" t="s">
        <v>47</v>
      </c>
      <c r="AQ71" s="598"/>
      <c r="AR71" s="598"/>
      <c r="AS71" s="598"/>
      <c r="AT71" s="598"/>
      <c r="AU71" s="598" t="s">
        <v>47</v>
      </c>
      <c r="AV71" s="598"/>
      <c r="AW71" s="598"/>
      <c r="AX71" s="598"/>
      <c r="AY71" s="598"/>
      <c r="AZ71" s="599"/>
      <c r="BA71" s="599"/>
      <c r="BB71" s="599"/>
      <c r="BC71" s="599"/>
      <c r="BD71" s="599"/>
      <c r="BE71" s="71"/>
      <c r="BF71" s="71"/>
      <c r="BG71" s="71"/>
      <c r="BH71" s="71"/>
      <c r="BI71" s="71"/>
      <c r="BJ71" s="71"/>
      <c r="BK71" s="71"/>
      <c r="BL71" s="71"/>
      <c r="BM71" s="71"/>
      <c r="BN71" s="71"/>
      <c r="BO71" s="71"/>
      <c r="BP71" s="71"/>
      <c r="BQ71" s="68">
        <v>65</v>
      </c>
      <c r="BR71" s="74"/>
      <c r="BS71" s="581"/>
      <c r="BT71" s="581"/>
      <c r="BU71" s="581"/>
      <c r="BV71" s="581"/>
      <c r="BW71" s="581"/>
      <c r="BX71" s="581"/>
      <c r="BY71" s="581"/>
      <c r="BZ71" s="581"/>
      <c r="CA71" s="581"/>
      <c r="CB71" s="581"/>
      <c r="CC71" s="581"/>
      <c r="CD71" s="581"/>
      <c r="CE71" s="581"/>
      <c r="CF71" s="581"/>
      <c r="CG71" s="581"/>
      <c r="CH71" s="582"/>
      <c r="CI71" s="582"/>
      <c r="CJ71" s="582"/>
      <c r="CK71" s="582"/>
      <c r="CL71" s="582"/>
      <c r="CM71" s="582"/>
      <c r="CN71" s="582"/>
      <c r="CO71" s="582"/>
      <c r="CP71" s="582"/>
      <c r="CQ71" s="582"/>
      <c r="CR71" s="582"/>
      <c r="CS71" s="582"/>
      <c r="CT71" s="582"/>
      <c r="CU71" s="582"/>
      <c r="CV71" s="582"/>
      <c r="CW71" s="582"/>
      <c r="CX71" s="582"/>
      <c r="CY71" s="582"/>
      <c r="CZ71" s="582"/>
      <c r="DA71" s="582"/>
      <c r="DB71" s="582"/>
      <c r="DC71" s="582"/>
      <c r="DD71" s="582"/>
      <c r="DE71" s="582"/>
      <c r="DF71" s="582"/>
      <c r="DG71" s="582"/>
      <c r="DH71" s="582"/>
      <c r="DI71" s="582"/>
      <c r="DJ71" s="582"/>
      <c r="DK71" s="582"/>
      <c r="DL71" s="582"/>
      <c r="DM71" s="582"/>
      <c r="DN71" s="582"/>
      <c r="DO71" s="582"/>
      <c r="DP71" s="582"/>
      <c r="DQ71" s="582"/>
      <c r="DR71" s="582"/>
      <c r="DS71" s="582"/>
      <c r="DT71" s="582"/>
      <c r="DU71" s="582"/>
      <c r="DV71" s="583"/>
      <c r="DW71" s="583"/>
      <c r="DX71" s="583"/>
      <c r="DY71" s="583"/>
      <c r="DZ71" s="583"/>
      <c r="EA71" s="60"/>
      <c r="EB71"/>
      <c r="EC71"/>
      <c r="ED71"/>
      <c r="EE71"/>
      <c r="EF71"/>
      <c r="EG71"/>
      <c r="EH71"/>
      <c r="EI71"/>
      <c r="EJ71"/>
      <c r="EK71"/>
      <c r="EL71"/>
      <c r="EM71"/>
      <c r="EN71"/>
      <c r="EO71"/>
      <c r="EP71"/>
      <c r="EQ71"/>
      <c r="ER71"/>
      <c r="ES71"/>
      <c r="ET71"/>
      <c r="EU71"/>
      <c r="EV71"/>
      <c r="EW71"/>
      <c r="EX71"/>
      <c r="EY71"/>
      <c r="EZ71"/>
      <c r="FA71"/>
      <c r="FB71"/>
      <c r="FC71"/>
      <c r="FD71"/>
      <c r="FE71"/>
      <c r="FF71"/>
      <c r="FG71"/>
      <c r="FH71"/>
      <c r="FI71"/>
      <c r="FJ71"/>
      <c r="FK71"/>
      <c r="FL71"/>
      <c r="FM71"/>
      <c r="FN71"/>
      <c r="FO71"/>
      <c r="FP71"/>
      <c r="FQ71"/>
      <c r="FR71"/>
      <c r="FS71"/>
      <c r="FT71"/>
      <c r="FU71"/>
      <c r="FV71"/>
      <c r="FW71"/>
      <c r="FX71"/>
      <c r="FY71"/>
      <c r="FZ71"/>
      <c r="GA71"/>
      <c r="GB71"/>
      <c r="GC71"/>
      <c r="GD71"/>
      <c r="GE71"/>
      <c r="GF71"/>
      <c r="GG71"/>
      <c r="GH71"/>
      <c r="GI71"/>
      <c r="GJ71"/>
      <c r="GK71"/>
      <c r="GL71"/>
      <c r="GM71"/>
      <c r="GN71"/>
      <c r="GO71"/>
      <c r="GP71"/>
      <c r="GQ71"/>
      <c r="GR71"/>
      <c r="GS71"/>
      <c r="GT71"/>
      <c r="GU71"/>
      <c r="GV71"/>
      <c r="GW71"/>
      <c r="GX71"/>
      <c r="GY71"/>
      <c r="GZ71"/>
      <c r="HA71"/>
      <c r="HB71"/>
      <c r="HC71"/>
      <c r="HD71"/>
      <c r="HE71"/>
      <c r="HF71"/>
      <c r="HG71"/>
      <c r="HH71"/>
      <c r="HI71"/>
      <c r="HJ71"/>
      <c r="HK71"/>
      <c r="HL71"/>
      <c r="HM71"/>
      <c r="HN71"/>
      <c r="HO71"/>
      <c r="HP71"/>
      <c r="HQ71"/>
      <c r="HR71"/>
      <c r="HS71"/>
      <c r="HT71"/>
      <c r="HU71"/>
      <c r="HV71"/>
      <c r="HW71"/>
      <c r="HX71"/>
      <c r="HY71"/>
      <c r="HZ71"/>
      <c r="IA71"/>
      <c r="IB71"/>
      <c r="IC71"/>
      <c r="ID71"/>
      <c r="IE71"/>
      <c r="IF71"/>
      <c r="IG71"/>
      <c r="IH71"/>
      <c r="II71"/>
      <c r="IJ71"/>
      <c r="IK71"/>
      <c r="IL71"/>
      <c r="IM71"/>
      <c r="IN71"/>
      <c r="IO71"/>
      <c r="IP71"/>
      <c r="IQ71"/>
      <c r="IR71"/>
      <c r="IS71"/>
      <c r="IT71"/>
      <c r="IU71"/>
      <c r="IV71"/>
      <c r="IW71"/>
      <c r="IX71"/>
      <c r="IY71"/>
      <c r="IZ71"/>
      <c r="JA71"/>
      <c r="JB71"/>
      <c r="JC71"/>
      <c r="JD71"/>
      <c r="JE71"/>
      <c r="JF71"/>
      <c r="JG71"/>
      <c r="JH71"/>
      <c r="JI71"/>
      <c r="JJ71"/>
      <c r="JK71"/>
      <c r="JL71"/>
      <c r="JM71"/>
      <c r="JN71"/>
      <c r="JO71"/>
      <c r="JP71"/>
      <c r="JQ71"/>
      <c r="JR71"/>
      <c r="JS71"/>
      <c r="JT71"/>
      <c r="JU71"/>
      <c r="JV71"/>
      <c r="JW71"/>
      <c r="JX71"/>
      <c r="JY71"/>
      <c r="JZ71"/>
      <c r="KA71"/>
      <c r="KB71"/>
      <c r="KC71"/>
      <c r="KD71"/>
      <c r="KE71"/>
      <c r="KF71"/>
      <c r="KG71"/>
      <c r="KH71"/>
      <c r="KI71"/>
      <c r="KJ71"/>
      <c r="KK71"/>
      <c r="KL71"/>
      <c r="KM71"/>
      <c r="KN71"/>
      <c r="KO71"/>
      <c r="KP71"/>
      <c r="KQ71"/>
      <c r="KR71"/>
      <c r="KS71"/>
      <c r="KT71"/>
      <c r="KU71"/>
      <c r="KV71"/>
      <c r="KW71"/>
      <c r="KX71"/>
      <c r="KY71"/>
      <c r="KZ71"/>
      <c r="LA71"/>
      <c r="LB71"/>
      <c r="LC71"/>
      <c r="LD71"/>
      <c r="LE71"/>
      <c r="LF71"/>
      <c r="LG71"/>
      <c r="LH71"/>
      <c r="LI71"/>
      <c r="LJ71"/>
      <c r="LK71"/>
      <c r="LL71"/>
      <c r="LM71"/>
      <c r="LN71"/>
      <c r="LO71"/>
      <c r="LP71"/>
      <c r="LQ71"/>
      <c r="LR71"/>
      <c r="LS71"/>
      <c r="LT71"/>
      <c r="LU71"/>
      <c r="LV71"/>
      <c r="LW71"/>
      <c r="LX71"/>
      <c r="LY71"/>
      <c r="LZ71"/>
      <c r="MA71"/>
      <c r="MB71"/>
      <c r="MC71"/>
      <c r="MD71"/>
      <c r="ME71"/>
      <c r="MF71"/>
      <c r="MG71"/>
      <c r="MH71"/>
      <c r="MI71"/>
      <c r="MJ71"/>
      <c r="MK71"/>
      <c r="ML71"/>
      <c r="MM71"/>
      <c r="MN71"/>
      <c r="MO71"/>
      <c r="MP71"/>
      <c r="MQ71"/>
      <c r="MR71"/>
      <c r="MS71"/>
      <c r="MT71"/>
      <c r="MU71"/>
      <c r="MV71"/>
      <c r="MW71"/>
      <c r="MX71"/>
      <c r="MY71"/>
      <c r="MZ71"/>
      <c r="NA71"/>
      <c r="NB71"/>
      <c r="NC71"/>
      <c r="ND71"/>
      <c r="NE71"/>
      <c r="NF71"/>
      <c r="NG71"/>
      <c r="NH71"/>
      <c r="NI71"/>
      <c r="NJ71"/>
      <c r="NK71"/>
      <c r="NL71"/>
      <c r="NM71"/>
      <c r="NN71"/>
      <c r="NO71"/>
      <c r="NP71"/>
      <c r="NQ71"/>
      <c r="NR71"/>
      <c r="NS71"/>
      <c r="NT71"/>
      <c r="NU71"/>
      <c r="NV71"/>
      <c r="NW71"/>
      <c r="NX71"/>
      <c r="NY71"/>
      <c r="NZ71"/>
      <c r="OA71"/>
      <c r="OB71"/>
      <c r="OC71"/>
      <c r="OD71"/>
      <c r="OE71"/>
      <c r="OF71"/>
      <c r="OG71"/>
      <c r="OH71"/>
      <c r="OI71"/>
      <c r="OJ71"/>
      <c r="OK71"/>
      <c r="OL71"/>
      <c r="OM71"/>
      <c r="ON71"/>
      <c r="OO71"/>
      <c r="OP71"/>
      <c r="OQ71"/>
      <c r="OR71"/>
      <c r="OS71"/>
      <c r="OT71"/>
      <c r="OU71"/>
      <c r="OV71"/>
      <c r="OW71"/>
      <c r="OX71"/>
      <c r="OY71"/>
      <c r="OZ71"/>
      <c r="PA71"/>
      <c r="PB71"/>
      <c r="PC71"/>
      <c r="PD71"/>
      <c r="PE71"/>
      <c r="PF71"/>
      <c r="PG71"/>
      <c r="PH71"/>
      <c r="PI71"/>
      <c r="PJ71"/>
      <c r="PK71"/>
      <c r="PL71"/>
      <c r="PM71"/>
      <c r="PN71"/>
      <c r="PO71"/>
      <c r="PP71"/>
      <c r="PQ71"/>
      <c r="PR71"/>
      <c r="PS71"/>
      <c r="PT71"/>
      <c r="PU71"/>
      <c r="PV71"/>
      <c r="PW71"/>
      <c r="PX71"/>
      <c r="PY71"/>
      <c r="PZ71"/>
      <c r="QA71"/>
      <c r="QB71"/>
      <c r="QC71"/>
      <c r="QD71"/>
      <c r="QE71"/>
      <c r="QF71"/>
      <c r="QG71"/>
      <c r="QH71"/>
      <c r="QI71"/>
      <c r="QJ71"/>
      <c r="QK71"/>
      <c r="QL71"/>
      <c r="QM71"/>
      <c r="QN71"/>
      <c r="QO71"/>
      <c r="QP71"/>
      <c r="QQ71"/>
      <c r="QR71"/>
      <c r="QS71"/>
      <c r="QT71"/>
      <c r="QU71"/>
      <c r="QV71"/>
      <c r="QW71"/>
      <c r="QX71"/>
      <c r="QY71"/>
      <c r="QZ71"/>
      <c r="RA71"/>
      <c r="RB71"/>
      <c r="RC71"/>
      <c r="RD71"/>
      <c r="RE71"/>
      <c r="RF71"/>
      <c r="RG71"/>
      <c r="RH71"/>
      <c r="RI71"/>
      <c r="RJ71"/>
      <c r="RK71"/>
      <c r="RL71"/>
      <c r="RM71"/>
      <c r="RN71"/>
      <c r="RO71"/>
      <c r="RP71"/>
      <c r="RQ71"/>
      <c r="RR71"/>
      <c r="RS71"/>
      <c r="RT71"/>
      <c r="RU71"/>
      <c r="RV71"/>
      <c r="RW71"/>
      <c r="RX71"/>
      <c r="RY71"/>
      <c r="RZ71"/>
      <c r="SA71"/>
      <c r="SB71"/>
      <c r="SC71"/>
      <c r="SD71"/>
      <c r="SE71"/>
      <c r="SF71"/>
      <c r="SG71"/>
      <c r="SH71"/>
      <c r="SI71"/>
      <c r="SJ71"/>
      <c r="SK71"/>
      <c r="SL71"/>
      <c r="SM71"/>
      <c r="SN71"/>
      <c r="SO71"/>
      <c r="SP71"/>
      <c r="SQ71"/>
      <c r="SR71"/>
      <c r="SS71"/>
      <c r="ST71"/>
      <c r="SU71"/>
      <c r="SV71"/>
      <c r="SW71"/>
      <c r="SX71"/>
      <c r="SY71"/>
      <c r="SZ71"/>
      <c r="TA71"/>
      <c r="TB71"/>
      <c r="TC71"/>
      <c r="TD71"/>
      <c r="TE71"/>
      <c r="TF71"/>
      <c r="TG71"/>
      <c r="TH71"/>
      <c r="TI71"/>
      <c r="TJ71"/>
      <c r="TK71"/>
      <c r="TL71"/>
      <c r="TM71"/>
      <c r="TN71"/>
      <c r="TO71"/>
      <c r="TP71"/>
      <c r="TQ71"/>
      <c r="TR71"/>
      <c r="TS71"/>
      <c r="TT71"/>
      <c r="TU71"/>
      <c r="TV71"/>
      <c r="TW71"/>
      <c r="TX71"/>
      <c r="TY71"/>
      <c r="TZ71"/>
      <c r="UA71"/>
      <c r="UB71"/>
      <c r="UC71"/>
      <c r="UD71"/>
      <c r="UE71"/>
      <c r="UF71"/>
      <c r="UG71"/>
      <c r="UH71"/>
      <c r="UI71"/>
      <c r="UJ71"/>
      <c r="UK71"/>
      <c r="UL71"/>
      <c r="UM71"/>
      <c r="UN71"/>
      <c r="UO71"/>
      <c r="UP71"/>
      <c r="UQ71"/>
      <c r="UR71"/>
      <c r="US71"/>
      <c r="UT71"/>
      <c r="UU71"/>
      <c r="UV71"/>
      <c r="UW71"/>
      <c r="UX71"/>
      <c r="UY71"/>
      <c r="UZ71"/>
      <c r="VA71"/>
      <c r="VB71"/>
      <c r="VC71"/>
      <c r="VD71"/>
      <c r="VE71"/>
      <c r="VF71"/>
      <c r="VG71"/>
      <c r="VH71"/>
      <c r="VI71"/>
      <c r="VJ71"/>
      <c r="VK71"/>
      <c r="VL71"/>
      <c r="VM71"/>
      <c r="VN71"/>
      <c r="VO71"/>
      <c r="VP71"/>
      <c r="VQ71"/>
      <c r="VR71"/>
      <c r="VS71"/>
      <c r="VT71"/>
      <c r="VU71"/>
      <c r="VV71"/>
      <c r="VW71"/>
      <c r="VX71"/>
      <c r="VY71"/>
      <c r="VZ71"/>
      <c r="WA71"/>
      <c r="WB71"/>
      <c r="WC71"/>
      <c r="WD71"/>
      <c r="WE71"/>
      <c r="WF71"/>
      <c r="WG71"/>
      <c r="WH71"/>
      <c r="WI71"/>
      <c r="WJ71"/>
      <c r="WK71"/>
      <c r="WL71"/>
      <c r="WM71"/>
      <c r="WN71"/>
      <c r="WO71"/>
      <c r="WP71"/>
      <c r="WQ71"/>
      <c r="WR71"/>
      <c r="WS71"/>
      <c r="WT71"/>
      <c r="WU71"/>
      <c r="WV71"/>
      <c r="WW71"/>
      <c r="WX71"/>
      <c r="WY71"/>
      <c r="WZ71"/>
      <c r="XA71"/>
      <c r="XB71"/>
      <c r="XC71"/>
      <c r="XD71"/>
      <c r="XE71"/>
      <c r="XF71"/>
      <c r="XG71"/>
      <c r="XH71"/>
      <c r="XI71"/>
      <c r="XJ71"/>
      <c r="XK71"/>
      <c r="XL71"/>
      <c r="XM71"/>
      <c r="XN71"/>
      <c r="XO71"/>
      <c r="XP71"/>
      <c r="XQ71"/>
      <c r="XR71"/>
      <c r="XS71"/>
      <c r="XT71"/>
      <c r="XU71"/>
      <c r="XV71"/>
      <c r="XW71"/>
      <c r="XX71"/>
      <c r="XY71"/>
      <c r="XZ71"/>
      <c r="YA71"/>
      <c r="YB71"/>
      <c r="YC71"/>
      <c r="YD71"/>
      <c r="YE71"/>
      <c r="YF71"/>
      <c r="YG71"/>
      <c r="YH71"/>
      <c r="YI71"/>
      <c r="YJ71"/>
      <c r="YK71"/>
      <c r="YL71"/>
      <c r="YM71"/>
      <c r="YN71"/>
      <c r="YO71"/>
      <c r="YP71"/>
      <c r="YQ71"/>
      <c r="YR71"/>
      <c r="YS71"/>
      <c r="YT71"/>
      <c r="YU71"/>
      <c r="YV71"/>
      <c r="YW71"/>
      <c r="YX71"/>
      <c r="YY71"/>
      <c r="YZ71"/>
      <c r="ZA71"/>
      <c r="ZB71"/>
      <c r="ZC71"/>
      <c r="ZD71"/>
      <c r="ZE71"/>
      <c r="ZF71"/>
      <c r="ZG71"/>
      <c r="ZH71"/>
      <c r="ZI71"/>
      <c r="ZJ71"/>
      <c r="ZK71"/>
      <c r="ZL71"/>
      <c r="ZM71"/>
      <c r="ZN71"/>
      <c r="ZO71"/>
      <c r="ZP71"/>
      <c r="ZQ71"/>
      <c r="ZR71"/>
      <c r="ZS71"/>
      <c r="ZT71"/>
      <c r="ZU71"/>
      <c r="ZV71"/>
      <c r="ZW71"/>
      <c r="ZX71"/>
      <c r="ZY71"/>
      <c r="ZZ71"/>
      <c r="AAA71"/>
      <c r="AAB71"/>
      <c r="AAC71"/>
      <c r="AAD71"/>
      <c r="AAE71"/>
      <c r="AAF71"/>
      <c r="AAG71"/>
      <c r="AAH71"/>
      <c r="AAI71"/>
      <c r="AAJ71"/>
      <c r="AAK71"/>
      <c r="AAL71"/>
      <c r="AAM71"/>
      <c r="AAN71"/>
      <c r="AAO71"/>
      <c r="AAP71"/>
      <c r="AAQ71"/>
      <c r="AAR71"/>
      <c r="AAS71"/>
      <c r="AAT71"/>
      <c r="AAU71"/>
      <c r="AAV71"/>
      <c r="AAW71"/>
      <c r="AAX71"/>
      <c r="AAY71"/>
      <c r="AAZ71"/>
      <c r="ABA71"/>
      <c r="ABB71"/>
      <c r="ABC71"/>
      <c r="ABD71"/>
      <c r="ABE71"/>
      <c r="ABF71"/>
      <c r="ABG71"/>
      <c r="ABH71"/>
      <c r="ABI71"/>
      <c r="ABJ71"/>
      <c r="ABK71"/>
      <c r="ABL71"/>
      <c r="ABM71"/>
      <c r="ABN71"/>
      <c r="ABO71"/>
      <c r="ABP71"/>
      <c r="ABQ71"/>
      <c r="ABR71"/>
      <c r="ABS71"/>
      <c r="ABT71"/>
      <c r="ABU71"/>
      <c r="ABV71"/>
      <c r="ABW71"/>
      <c r="ABX71"/>
      <c r="ABY71"/>
      <c r="ABZ71"/>
      <c r="ACA71"/>
      <c r="ACB71"/>
      <c r="ACC71"/>
      <c r="ACD71"/>
      <c r="ACE71"/>
      <c r="ACF71"/>
      <c r="ACG71"/>
      <c r="ACH71"/>
      <c r="ACI71"/>
      <c r="ACJ71"/>
      <c r="ACK71"/>
      <c r="ACL71"/>
      <c r="ACM71"/>
      <c r="ACN71"/>
      <c r="ACO71"/>
      <c r="ACP71"/>
      <c r="ACQ71"/>
      <c r="ACR71"/>
      <c r="ACS71"/>
      <c r="ACT71"/>
      <c r="ACU71"/>
      <c r="ACV71"/>
      <c r="ACW71"/>
      <c r="ACX71"/>
      <c r="ACY71"/>
      <c r="ACZ71"/>
      <c r="ADA71"/>
      <c r="ADB71"/>
      <c r="ADC71"/>
      <c r="ADD71"/>
      <c r="ADE71"/>
      <c r="ADF71"/>
      <c r="ADG71"/>
      <c r="ADH71"/>
      <c r="ADI71"/>
      <c r="ADJ71"/>
      <c r="ADK71"/>
      <c r="ADL71"/>
      <c r="ADM71"/>
      <c r="ADN71"/>
      <c r="ADO71"/>
      <c r="ADP71"/>
      <c r="ADQ71"/>
      <c r="ADR71"/>
      <c r="ADS71"/>
      <c r="ADT71"/>
      <c r="ADU71"/>
      <c r="ADV71"/>
      <c r="ADW71"/>
      <c r="ADX71"/>
      <c r="ADY71"/>
      <c r="ADZ71"/>
      <c r="AEA71"/>
      <c r="AEB71"/>
      <c r="AEC71"/>
      <c r="AED71"/>
      <c r="AEE71"/>
      <c r="AEF71"/>
      <c r="AEG71"/>
      <c r="AEH71"/>
      <c r="AEI71"/>
      <c r="AEJ71"/>
      <c r="AEK71"/>
      <c r="AEL71"/>
      <c r="AEM71"/>
      <c r="AEN71"/>
      <c r="AEO71"/>
      <c r="AEP71"/>
      <c r="AEQ71"/>
      <c r="AER71"/>
      <c r="AES71"/>
      <c r="AET71"/>
      <c r="AEU71"/>
      <c r="AEV71"/>
      <c r="AEW71"/>
      <c r="AEX71"/>
      <c r="AEY71"/>
      <c r="AEZ71"/>
      <c r="AFA71"/>
      <c r="AFB71"/>
      <c r="AFC71"/>
      <c r="AFD71"/>
      <c r="AFE71"/>
      <c r="AFF71"/>
      <c r="AFG71"/>
      <c r="AFH71"/>
      <c r="AFI71"/>
      <c r="AFJ71"/>
      <c r="AFK71"/>
      <c r="AFL71"/>
      <c r="AFM71"/>
      <c r="AFN71"/>
      <c r="AFO71"/>
      <c r="AFP71"/>
      <c r="AFQ71"/>
      <c r="AFR71"/>
      <c r="AFS71"/>
      <c r="AFT71"/>
      <c r="AFU71"/>
      <c r="AFV71"/>
      <c r="AFW71"/>
      <c r="AFX71"/>
      <c r="AFY71"/>
      <c r="AFZ71"/>
      <c r="AGA71"/>
      <c r="AGB71"/>
      <c r="AGC71"/>
      <c r="AGD71"/>
      <c r="AGE71"/>
      <c r="AGF71"/>
      <c r="AGG71"/>
      <c r="AGH71"/>
      <c r="AGI71"/>
      <c r="AGJ71"/>
      <c r="AGK71"/>
      <c r="AGL71"/>
      <c r="AGM71"/>
      <c r="AGN71"/>
      <c r="AGO71"/>
      <c r="AGP71"/>
      <c r="AGQ71"/>
      <c r="AGR71"/>
      <c r="AGS71"/>
      <c r="AGT71"/>
      <c r="AGU71"/>
      <c r="AGV71"/>
      <c r="AGW71"/>
      <c r="AGX71"/>
      <c r="AGY71"/>
      <c r="AGZ71"/>
      <c r="AHA71"/>
      <c r="AHB71"/>
      <c r="AHC71"/>
      <c r="AHD71"/>
      <c r="AHE71"/>
      <c r="AHF71"/>
      <c r="AHG71"/>
      <c r="AHH71"/>
      <c r="AHI71"/>
      <c r="AHJ71"/>
      <c r="AHK71"/>
      <c r="AHL71"/>
      <c r="AHM71"/>
      <c r="AHN71"/>
      <c r="AHO71"/>
      <c r="AHP71"/>
      <c r="AHQ71"/>
      <c r="AHR71"/>
      <c r="AHS71"/>
      <c r="AHT71"/>
      <c r="AHU71"/>
      <c r="AHV71"/>
      <c r="AHW71"/>
      <c r="AHX71"/>
      <c r="AHY71"/>
      <c r="AHZ71"/>
      <c r="AIA71"/>
      <c r="AIB71"/>
      <c r="AIC71"/>
      <c r="AID71"/>
      <c r="AIE71"/>
      <c r="AIF71"/>
      <c r="AIG71"/>
      <c r="AIH71"/>
      <c r="AII71"/>
      <c r="AIJ71"/>
      <c r="AIK71"/>
      <c r="AIL71"/>
      <c r="AIM71"/>
      <c r="AIN71"/>
      <c r="AIO71"/>
      <c r="AIP71"/>
      <c r="AIQ71"/>
      <c r="AIR71"/>
      <c r="AIS71"/>
      <c r="AIT71"/>
      <c r="AIU71"/>
      <c r="AIV71"/>
      <c r="AIW71"/>
      <c r="AIX71"/>
      <c r="AIY71"/>
      <c r="AIZ71"/>
      <c r="AJA71"/>
      <c r="AJB71"/>
      <c r="AJC71"/>
      <c r="AJD71"/>
      <c r="AJE71"/>
      <c r="AJF71"/>
      <c r="AJG71"/>
      <c r="AJH71"/>
      <c r="AJI71"/>
      <c r="AJJ71"/>
      <c r="AJK71"/>
      <c r="AJL71"/>
      <c r="AJM71"/>
      <c r="AJN71"/>
      <c r="AJO71"/>
      <c r="AJP71"/>
      <c r="AJQ71"/>
      <c r="AJR71"/>
      <c r="AJS71"/>
      <c r="AJT71"/>
      <c r="AJU71"/>
      <c r="AJV71"/>
      <c r="AJW71"/>
      <c r="AJX71"/>
      <c r="AJY71"/>
      <c r="AJZ71"/>
      <c r="AKA71"/>
      <c r="AKB71"/>
      <c r="AKC71"/>
      <c r="AKD71"/>
      <c r="AKE71"/>
      <c r="AKF71"/>
      <c r="AKG71"/>
      <c r="AKH71"/>
      <c r="AKI71"/>
      <c r="AKJ71"/>
      <c r="AKK71"/>
      <c r="AKL71"/>
      <c r="AKM71"/>
      <c r="AKN71"/>
      <c r="AKO71"/>
      <c r="AKP71"/>
      <c r="AKQ71"/>
      <c r="AKR71"/>
      <c r="AKS71"/>
      <c r="AKT71"/>
      <c r="AKU71"/>
      <c r="AKV71"/>
      <c r="AKW71"/>
      <c r="AKX71"/>
      <c r="AKY71"/>
      <c r="AKZ71"/>
      <c r="ALA71"/>
      <c r="ALB71"/>
      <c r="ALC71"/>
      <c r="ALD71"/>
      <c r="ALE71"/>
      <c r="ALF71"/>
      <c r="ALG71"/>
      <c r="ALH71"/>
      <c r="ALI71"/>
      <c r="ALJ71"/>
      <c r="ALK71"/>
      <c r="ALL71"/>
      <c r="ALM71"/>
      <c r="ALN71"/>
      <c r="ALO71"/>
      <c r="ALP71"/>
      <c r="ALQ71"/>
      <c r="ALR71"/>
      <c r="ALS71"/>
      <c r="ALT71"/>
      <c r="ALU71"/>
      <c r="ALV71"/>
      <c r="ALW71"/>
      <c r="ALX71"/>
      <c r="ALY71"/>
      <c r="ALZ71"/>
      <c r="AMA71"/>
      <c r="AMB71"/>
      <c r="AMC71"/>
      <c r="AMD71"/>
      <c r="AME71"/>
      <c r="AMF71"/>
      <c r="AMG71"/>
      <c r="AMH71"/>
      <c r="AMI71"/>
      <c r="AMJ71"/>
    </row>
    <row r="72" spans="1:1024" ht="26.25" customHeight="1" x14ac:dyDescent="0.15">
      <c r="A72" s="68">
        <v>5</v>
      </c>
      <c r="B72" s="596" t="s">
        <v>320</v>
      </c>
      <c r="C72" s="596"/>
      <c r="D72" s="596"/>
      <c r="E72" s="596"/>
      <c r="F72" s="596"/>
      <c r="G72" s="596"/>
      <c r="H72" s="596"/>
      <c r="I72" s="596"/>
      <c r="J72" s="596"/>
      <c r="K72" s="596"/>
      <c r="L72" s="596"/>
      <c r="M72" s="596"/>
      <c r="N72" s="596"/>
      <c r="O72" s="596"/>
      <c r="P72" s="596"/>
      <c r="Q72" s="597">
        <v>89</v>
      </c>
      <c r="R72" s="597"/>
      <c r="S72" s="597"/>
      <c r="T72" s="597"/>
      <c r="U72" s="597"/>
      <c r="V72" s="598">
        <v>84</v>
      </c>
      <c r="W72" s="598"/>
      <c r="X72" s="598"/>
      <c r="Y72" s="598"/>
      <c r="Z72" s="598"/>
      <c r="AA72" s="598">
        <v>5</v>
      </c>
      <c r="AB72" s="598"/>
      <c r="AC72" s="598"/>
      <c r="AD72" s="598"/>
      <c r="AE72" s="598"/>
      <c r="AF72" s="598">
        <v>5</v>
      </c>
      <c r="AG72" s="598"/>
      <c r="AH72" s="598"/>
      <c r="AI72" s="598"/>
      <c r="AJ72" s="598"/>
      <c r="AK72" s="598">
        <v>5</v>
      </c>
      <c r="AL72" s="598"/>
      <c r="AM72" s="598"/>
      <c r="AN72" s="598"/>
      <c r="AO72" s="598"/>
      <c r="AP72" s="598" t="s">
        <v>47</v>
      </c>
      <c r="AQ72" s="598"/>
      <c r="AR72" s="598"/>
      <c r="AS72" s="598"/>
      <c r="AT72" s="598"/>
      <c r="AU72" s="598" t="s">
        <v>47</v>
      </c>
      <c r="AV72" s="598"/>
      <c r="AW72" s="598"/>
      <c r="AX72" s="598"/>
      <c r="AY72" s="598"/>
      <c r="AZ72" s="599"/>
      <c r="BA72" s="599"/>
      <c r="BB72" s="599"/>
      <c r="BC72" s="599"/>
      <c r="BD72" s="599"/>
      <c r="BE72" s="71"/>
      <c r="BF72" s="71"/>
      <c r="BG72" s="71"/>
      <c r="BH72" s="71"/>
      <c r="BI72" s="71"/>
      <c r="BJ72" s="71"/>
      <c r="BK72" s="71"/>
      <c r="BL72" s="71"/>
      <c r="BM72" s="71"/>
      <c r="BN72" s="71"/>
      <c r="BO72" s="71"/>
      <c r="BP72" s="71"/>
      <c r="BQ72" s="68">
        <v>66</v>
      </c>
      <c r="BR72" s="74"/>
      <c r="BS72" s="581"/>
      <c r="BT72" s="581"/>
      <c r="BU72" s="581"/>
      <c r="BV72" s="581"/>
      <c r="BW72" s="581"/>
      <c r="BX72" s="581"/>
      <c r="BY72" s="581"/>
      <c r="BZ72" s="581"/>
      <c r="CA72" s="581"/>
      <c r="CB72" s="581"/>
      <c r="CC72" s="581"/>
      <c r="CD72" s="581"/>
      <c r="CE72" s="581"/>
      <c r="CF72" s="581"/>
      <c r="CG72" s="581"/>
      <c r="CH72" s="582"/>
      <c r="CI72" s="582"/>
      <c r="CJ72" s="582"/>
      <c r="CK72" s="582"/>
      <c r="CL72" s="582"/>
      <c r="CM72" s="582"/>
      <c r="CN72" s="582"/>
      <c r="CO72" s="582"/>
      <c r="CP72" s="582"/>
      <c r="CQ72" s="582"/>
      <c r="CR72" s="582"/>
      <c r="CS72" s="582"/>
      <c r="CT72" s="582"/>
      <c r="CU72" s="582"/>
      <c r="CV72" s="582"/>
      <c r="CW72" s="582"/>
      <c r="CX72" s="582"/>
      <c r="CY72" s="582"/>
      <c r="CZ72" s="582"/>
      <c r="DA72" s="582"/>
      <c r="DB72" s="582"/>
      <c r="DC72" s="582"/>
      <c r="DD72" s="582"/>
      <c r="DE72" s="582"/>
      <c r="DF72" s="582"/>
      <c r="DG72" s="582"/>
      <c r="DH72" s="582"/>
      <c r="DI72" s="582"/>
      <c r="DJ72" s="582"/>
      <c r="DK72" s="582"/>
      <c r="DL72" s="582"/>
      <c r="DM72" s="582"/>
      <c r="DN72" s="582"/>
      <c r="DO72" s="582"/>
      <c r="DP72" s="582"/>
      <c r="DQ72" s="582"/>
      <c r="DR72" s="582"/>
      <c r="DS72" s="582"/>
      <c r="DT72" s="582"/>
      <c r="DU72" s="582"/>
      <c r="DV72" s="583"/>
      <c r="DW72" s="583"/>
      <c r="DX72" s="583"/>
      <c r="DY72" s="583"/>
      <c r="DZ72" s="583"/>
      <c r="EA72" s="60"/>
      <c r="EB72"/>
      <c r="EC72"/>
      <c r="ED72"/>
      <c r="EE72"/>
      <c r="EF72"/>
      <c r="EG72"/>
      <c r="EH72"/>
      <c r="EI72"/>
      <c r="EJ72"/>
      <c r="EK72"/>
      <c r="EL72"/>
      <c r="EM72"/>
      <c r="EN72"/>
      <c r="EO72"/>
      <c r="EP72"/>
      <c r="EQ72"/>
      <c r="ER72"/>
      <c r="ES72"/>
      <c r="ET72"/>
      <c r="EU72"/>
      <c r="EV72"/>
      <c r="EW72"/>
      <c r="EX72"/>
      <c r="EY72"/>
      <c r="EZ72"/>
      <c r="FA72"/>
      <c r="FB72"/>
      <c r="FC72"/>
      <c r="FD72"/>
      <c r="FE72"/>
      <c r="FF72"/>
      <c r="FG72"/>
      <c r="FH72"/>
      <c r="FI72"/>
      <c r="FJ72"/>
      <c r="FK72"/>
      <c r="FL72"/>
      <c r="FM72"/>
      <c r="FN72"/>
      <c r="FO72"/>
      <c r="FP72"/>
      <c r="FQ72"/>
      <c r="FR72"/>
      <c r="FS72"/>
      <c r="FT72"/>
      <c r="FU72"/>
      <c r="FV72"/>
      <c r="FW72"/>
      <c r="FX72"/>
      <c r="FY72"/>
      <c r="FZ72"/>
      <c r="GA72"/>
      <c r="GB72"/>
      <c r="GC72"/>
      <c r="GD72"/>
      <c r="GE72"/>
      <c r="GF72"/>
      <c r="GG72"/>
      <c r="GH72"/>
      <c r="GI72"/>
      <c r="GJ72"/>
      <c r="GK72"/>
      <c r="GL72"/>
      <c r="GM72"/>
      <c r="GN72"/>
      <c r="GO72"/>
      <c r="GP72"/>
      <c r="GQ72"/>
      <c r="GR72"/>
      <c r="GS72"/>
      <c r="GT72"/>
      <c r="GU72"/>
      <c r="GV72"/>
      <c r="GW72"/>
      <c r="GX72"/>
      <c r="GY72"/>
      <c r="GZ72"/>
      <c r="HA72"/>
      <c r="HB72"/>
      <c r="HC72"/>
      <c r="HD72"/>
      <c r="HE72"/>
      <c r="HF72"/>
      <c r="HG72"/>
      <c r="HH72"/>
      <c r="HI72"/>
      <c r="HJ72"/>
      <c r="HK72"/>
      <c r="HL72"/>
      <c r="HM72"/>
      <c r="HN72"/>
      <c r="HO72"/>
      <c r="HP72"/>
      <c r="HQ72"/>
      <c r="HR72"/>
      <c r="HS72"/>
      <c r="HT72"/>
      <c r="HU72"/>
      <c r="HV72"/>
      <c r="HW72"/>
      <c r="HX72"/>
      <c r="HY72"/>
      <c r="HZ72"/>
      <c r="IA72"/>
      <c r="IB72"/>
      <c r="IC72"/>
      <c r="ID72"/>
      <c r="IE72"/>
      <c r="IF72"/>
      <c r="IG72"/>
      <c r="IH72"/>
      <c r="II72"/>
      <c r="IJ72"/>
      <c r="IK72"/>
      <c r="IL72"/>
      <c r="IM72"/>
      <c r="IN72"/>
      <c r="IO72"/>
      <c r="IP72"/>
      <c r="IQ72"/>
      <c r="IR72"/>
      <c r="IS72"/>
      <c r="IT72"/>
      <c r="IU72"/>
      <c r="IV72"/>
      <c r="IW72"/>
      <c r="IX72"/>
      <c r="IY72"/>
      <c r="IZ72"/>
      <c r="JA72"/>
      <c r="JB72"/>
      <c r="JC72"/>
      <c r="JD72"/>
      <c r="JE72"/>
      <c r="JF72"/>
      <c r="JG72"/>
      <c r="JH72"/>
      <c r="JI72"/>
      <c r="JJ72"/>
      <c r="JK72"/>
      <c r="JL72"/>
      <c r="JM72"/>
      <c r="JN72"/>
      <c r="JO72"/>
      <c r="JP72"/>
      <c r="JQ72"/>
      <c r="JR72"/>
      <c r="JS72"/>
      <c r="JT72"/>
      <c r="JU72"/>
      <c r="JV72"/>
      <c r="JW72"/>
      <c r="JX72"/>
      <c r="JY72"/>
      <c r="JZ72"/>
      <c r="KA72"/>
      <c r="KB72"/>
      <c r="KC72"/>
      <c r="KD72"/>
      <c r="KE72"/>
      <c r="KF72"/>
      <c r="KG72"/>
      <c r="KH72"/>
      <c r="KI72"/>
      <c r="KJ72"/>
      <c r="KK72"/>
      <c r="KL72"/>
      <c r="KM72"/>
      <c r="KN72"/>
      <c r="KO72"/>
      <c r="KP72"/>
      <c r="KQ72"/>
      <c r="KR72"/>
      <c r="KS72"/>
      <c r="KT72"/>
      <c r="KU72"/>
      <c r="KV72"/>
      <c r="KW72"/>
      <c r="KX72"/>
      <c r="KY72"/>
      <c r="KZ72"/>
      <c r="LA72"/>
      <c r="LB72"/>
      <c r="LC72"/>
      <c r="LD72"/>
      <c r="LE72"/>
      <c r="LF72"/>
      <c r="LG72"/>
      <c r="LH72"/>
      <c r="LI72"/>
      <c r="LJ72"/>
      <c r="LK72"/>
      <c r="LL72"/>
      <c r="LM72"/>
      <c r="LN72"/>
      <c r="LO72"/>
      <c r="LP72"/>
      <c r="LQ72"/>
      <c r="LR72"/>
      <c r="LS72"/>
      <c r="LT72"/>
      <c r="LU72"/>
      <c r="LV72"/>
      <c r="LW72"/>
      <c r="LX72"/>
      <c r="LY72"/>
      <c r="LZ72"/>
      <c r="MA72"/>
      <c r="MB72"/>
      <c r="MC72"/>
      <c r="MD72"/>
      <c r="ME72"/>
      <c r="MF72"/>
      <c r="MG72"/>
      <c r="MH72"/>
      <c r="MI72"/>
      <c r="MJ72"/>
      <c r="MK72"/>
      <c r="ML72"/>
      <c r="MM72"/>
      <c r="MN72"/>
      <c r="MO72"/>
      <c r="MP72"/>
      <c r="MQ72"/>
      <c r="MR72"/>
      <c r="MS72"/>
      <c r="MT72"/>
      <c r="MU72"/>
      <c r="MV72"/>
      <c r="MW72"/>
      <c r="MX72"/>
      <c r="MY72"/>
      <c r="MZ72"/>
      <c r="NA72"/>
      <c r="NB72"/>
      <c r="NC72"/>
      <c r="ND72"/>
      <c r="NE72"/>
      <c r="NF72"/>
      <c r="NG72"/>
      <c r="NH72"/>
      <c r="NI72"/>
      <c r="NJ72"/>
      <c r="NK72"/>
      <c r="NL72"/>
      <c r="NM72"/>
      <c r="NN72"/>
      <c r="NO72"/>
      <c r="NP72"/>
      <c r="NQ72"/>
      <c r="NR72"/>
      <c r="NS72"/>
      <c r="NT72"/>
      <c r="NU72"/>
      <c r="NV72"/>
      <c r="NW72"/>
      <c r="NX72"/>
      <c r="NY72"/>
      <c r="NZ72"/>
      <c r="OA72"/>
      <c r="OB72"/>
      <c r="OC72"/>
      <c r="OD72"/>
      <c r="OE72"/>
      <c r="OF72"/>
      <c r="OG72"/>
      <c r="OH72"/>
      <c r="OI72"/>
      <c r="OJ72"/>
      <c r="OK72"/>
      <c r="OL72"/>
      <c r="OM72"/>
      <c r="ON72"/>
      <c r="OO72"/>
      <c r="OP72"/>
      <c r="OQ72"/>
      <c r="OR72"/>
      <c r="OS72"/>
      <c r="OT72"/>
      <c r="OU72"/>
      <c r="OV72"/>
      <c r="OW72"/>
      <c r="OX72"/>
      <c r="OY72"/>
      <c r="OZ72"/>
      <c r="PA72"/>
      <c r="PB72"/>
      <c r="PC72"/>
      <c r="PD72"/>
      <c r="PE72"/>
      <c r="PF72"/>
      <c r="PG72"/>
      <c r="PH72"/>
      <c r="PI72"/>
      <c r="PJ72"/>
      <c r="PK72"/>
      <c r="PL72"/>
      <c r="PM72"/>
      <c r="PN72"/>
      <c r="PO72"/>
      <c r="PP72"/>
      <c r="PQ72"/>
      <c r="PR72"/>
      <c r="PS72"/>
      <c r="PT72"/>
      <c r="PU72"/>
      <c r="PV72"/>
      <c r="PW72"/>
      <c r="PX72"/>
      <c r="PY72"/>
      <c r="PZ72"/>
      <c r="QA72"/>
      <c r="QB72"/>
      <c r="QC72"/>
      <c r="QD72"/>
      <c r="QE72"/>
      <c r="QF72"/>
      <c r="QG72"/>
      <c r="QH72"/>
      <c r="QI72"/>
      <c r="QJ72"/>
      <c r="QK72"/>
      <c r="QL72"/>
      <c r="QM72"/>
      <c r="QN72"/>
      <c r="QO72"/>
      <c r="QP72"/>
      <c r="QQ72"/>
      <c r="QR72"/>
      <c r="QS72"/>
      <c r="QT72"/>
      <c r="QU72"/>
      <c r="QV72"/>
      <c r="QW72"/>
      <c r="QX72"/>
      <c r="QY72"/>
      <c r="QZ72"/>
      <c r="RA72"/>
      <c r="RB72"/>
      <c r="RC72"/>
      <c r="RD72"/>
      <c r="RE72"/>
      <c r="RF72"/>
      <c r="RG72"/>
      <c r="RH72"/>
      <c r="RI72"/>
      <c r="RJ72"/>
      <c r="RK72"/>
      <c r="RL72"/>
      <c r="RM72"/>
      <c r="RN72"/>
      <c r="RO72"/>
      <c r="RP72"/>
      <c r="RQ72"/>
      <c r="RR72"/>
      <c r="RS72"/>
      <c r="RT72"/>
      <c r="RU72"/>
      <c r="RV72"/>
      <c r="RW72"/>
      <c r="RX72"/>
      <c r="RY72"/>
      <c r="RZ72"/>
      <c r="SA72"/>
      <c r="SB72"/>
      <c r="SC72"/>
      <c r="SD72"/>
      <c r="SE72"/>
      <c r="SF72"/>
      <c r="SG72"/>
      <c r="SH72"/>
      <c r="SI72"/>
      <c r="SJ72"/>
      <c r="SK72"/>
      <c r="SL72"/>
      <c r="SM72"/>
      <c r="SN72"/>
      <c r="SO72"/>
      <c r="SP72"/>
      <c r="SQ72"/>
      <c r="SR72"/>
      <c r="SS72"/>
      <c r="ST72"/>
      <c r="SU72"/>
      <c r="SV72"/>
      <c r="SW72"/>
      <c r="SX72"/>
      <c r="SY72"/>
      <c r="SZ72"/>
      <c r="TA72"/>
      <c r="TB72"/>
      <c r="TC72"/>
      <c r="TD72"/>
      <c r="TE72"/>
      <c r="TF72"/>
      <c r="TG72"/>
      <c r="TH72"/>
      <c r="TI72"/>
      <c r="TJ72"/>
      <c r="TK72"/>
      <c r="TL72"/>
      <c r="TM72"/>
      <c r="TN72"/>
      <c r="TO72"/>
      <c r="TP72"/>
      <c r="TQ72"/>
      <c r="TR72"/>
      <c r="TS72"/>
      <c r="TT72"/>
      <c r="TU72"/>
      <c r="TV72"/>
      <c r="TW72"/>
      <c r="TX72"/>
      <c r="TY72"/>
      <c r="TZ72"/>
      <c r="UA72"/>
      <c r="UB72"/>
      <c r="UC72"/>
      <c r="UD72"/>
      <c r="UE72"/>
      <c r="UF72"/>
      <c r="UG72"/>
      <c r="UH72"/>
      <c r="UI72"/>
      <c r="UJ72"/>
      <c r="UK72"/>
      <c r="UL72"/>
      <c r="UM72"/>
      <c r="UN72"/>
      <c r="UO72"/>
      <c r="UP72"/>
      <c r="UQ72"/>
      <c r="UR72"/>
      <c r="US72"/>
      <c r="UT72"/>
      <c r="UU72"/>
      <c r="UV72"/>
      <c r="UW72"/>
      <c r="UX72"/>
      <c r="UY72"/>
      <c r="UZ72"/>
      <c r="VA72"/>
      <c r="VB72"/>
      <c r="VC72"/>
      <c r="VD72"/>
      <c r="VE72"/>
      <c r="VF72"/>
      <c r="VG72"/>
      <c r="VH72"/>
      <c r="VI72"/>
      <c r="VJ72"/>
      <c r="VK72"/>
      <c r="VL72"/>
      <c r="VM72"/>
      <c r="VN72"/>
      <c r="VO72"/>
      <c r="VP72"/>
      <c r="VQ72"/>
      <c r="VR72"/>
      <c r="VS72"/>
      <c r="VT72"/>
      <c r="VU72"/>
      <c r="VV72"/>
      <c r="VW72"/>
      <c r="VX72"/>
      <c r="VY72"/>
      <c r="VZ72"/>
      <c r="WA72"/>
      <c r="WB72"/>
      <c r="WC72"/>
      <c r="WD72"/>
      <c r="WE72"/>
      <c r="WF72"/>
      <c r="WG72"/>
      <c r="WH72"/>
      <c r="WI72"/>
      <c r="WJ72"/>
      <c r="WK72"/>
      <c r="WL72"/>
      <c r="WM72"/>
      <c r="WN72"/>
      <c r="WO72"/>
      <c r="WP72"/>
      <c r="WQ72"/>
      <c r="WR72"/>
      <c r="WS72"/>
      <c r="WT72"/>
      <c r="WU72"/>
      <c r="WV72"/>
      <c r="WW72"/>
      <c r="WX72"/>
      <c r="WY72"/>
      <c r="WZ72"/>
      <c r="XA72"/>
      <c r="XB72"/>
      <c r="XC72"/>
      <c r="XD72"/>
      <c r="XE72"/>
      <c r="XF72"/>
      <c r="XG72"/>
      <c r="XH72"/>
      <c r="XI72"/>
      <c r="XJ72"/>
      <c r="XK72"/>
      <c r="XL72"/>
      <c r="XM72"/>
      <c r="XN72"/>
      <c r="XO72"/>
      <c r="XP72"/>
      <c r="XQ72"/>
      <c r="XR72"/>
      <c r="XS72"/>
      <c r="XT72"/>
      <c r="XU72"/>
      <c r="XV72"/>
      <c r="XW72"/>
      <c r="XX72"/>
      <c r="XY72"/>
      <c r="XZ72"/>
      <c r="YA72"/>
      <c r="YB72"/>
      <c r="YC72"/>
      <c r="YD72"/>
      <c r="YE72"/>
      <c r="YF72"/>
      <c r="YG72"/>
      <c r="YH72"/>
      <c r="YI72"/>
      <c r="YJ72"/>
      <c r="YK72"/>
      <c r="YL72"/>
      <c r="YM72"/>
      <c r="YN72"/>
      <c r="YO72"/>
      <c r="YP72"/>
      <c r="YQ72"/>
      <c r="YR72"/>
      <c r="YS72"/>
      <c r="YT72"/>
      <c r="YU72"/>
      <c r="YV72"/>
      <c r="YW72"/>
      <c r="YX72"/>
      <c r="YY72"/>
      <c r="YZ72"/>
      <c r="ZA72"/>
      <c r="ZB72"/>
      <c r="ZC72"/>
      <c r="ZD72"/>
      <c r="ZE72"/>
      <c r="ZF72"/>
      <c r="ZG72"/>
      <c r="ZH72"/>
      <c r="ZI72"/>
      <c r="ZJ72"/>
      <c r="ZK72"/>
      <c r="ZL72"/>
      <c r="ZM72"/>
      <c r="ZN72"/>
      <c r="ZO72"/>
      <c r="ZP72"/>
      <c r="ZQ72"/>
      <c r="ZR72"/>
      <c r="ZS72"/>
      <c r="ZT72"/>
      <c r="ZU72"/>
      <c r="ZV72"/>
      <c r="ZW72"/>
      <c r="ZX72"/>
      <c r="ZY72"/>
      <c r="ZZ72"/>
      <c r="AAA72"/>
      <c r="AAB72"/>
      <c r="AAC72"/>
      <c r="AAD72"/>
      <c r="AAE72"/>
      <c r="AAF72"/>
      <c r="AAG72"/>
      <c r="AAH72"/>
      <c r="AAI72"/>
      <c r="AAJ72"/>
      <c r="AAK72"/>
      <c r="AAL72"/>
      <c r="AAM72"/>
      <c r="AAN72"/>
      <c r="AAO72"/>
      <c r="AAP72"/>
      <c r="AAQ72"/>
      <c r="AAR72"/>
      <c r="AAS72"/>
      <c r="AAT72"/>
      <c r="AAU72"/>
      <c r="AAV72"/>
      <c r="AAW72"/>
      <c r="AAX72"/>
      <c r="AAY72"/>
      <c r="AAZ72"/>
      <c r="ABA72"/>
      <c r="ABB72"/>
      <c r="ABC72"/>
      <c r="ABD72"/>
      <c r="ABE72"/>
      <c r="ABF72"/>
      <c r="ABG72"/>
      <c r="ABH72"/>
      <c r="ABI72"/>
      <c r="ABJ72"/>
      <c r="ABK72"/>
      <c r="ABL72"/>
      <c r="ABM72"/>
      <c r="ABN72"/>
      <c r="ABO72"/>
      <c r="ABP72"/>
      <c r="ABQ72"/>
      <c r="ABR72"/>
      <c r="ABS72"/>
      <c r="ABT72"/>
      <c r="ABU72"/>
      <c r="ABV72"/>
      <c r="ABW72"/>
      <c r="ABX72"/>
      <c r="ABY72"/>
      <c r="ABZ72"/>
      <c r="ACA72"/>
      <c r="ACB72"/>
      <c r="ACC72"/>
      <c r="ACD72"/>
      <c r="ACE72"/>
      <c r="ACF72"/>
      <c r="ACG72"/>
      <c r="ACH72"/>
      <c r="ACI72"/>
      <c r="ACJ72"/>
      <c r="ACK72"/>
      <c r="ACL72"/>
      <c r="ACM72"/>
      <c r="ACN72"/>
      <c r="ACO72"/>
      <c r="ACP72"/>
      <c r="ACQ72"/>
      <c r="ACR72"/>
      <c r="ACS72"/>
      <c r="ACT72"/>
      <c r="ACU72"/>
      <c r="ACV72"/>
      <c r="ACW72"/>
      <c r="ACX72"/>
      <c r="ACY72"/>
      <c r="ACZ72"/>
      <c r="ADA72"/>
      <c r="ADB72"/>
      <c r="ADC72"/>
      <c r="ADD72"/>
      <c r="ADE72"/>
      <c r="ADF72"/>
      <c r="ADG72"/>
      <c r="ADH72"/>
      <c r="ADI72"/>
      <c r="ADJ72"/>
      <c r="ADK72"/>
      <c r="ADL72"/>
      <c r="ADM72"/>
      <c r="ADN72"/>
      <c r="ADO72"/>
      <c r="ADP72"/>
      <c r="ADQ72"/>
      <c r="ADR72"/>
      <c r="ADS72"/>
      <c r="ADT72"/>
      <c r="ADU72"/>
      <c r="ADV72"/>
      <c r="ADW72"/>
      <c r="ADX72"/>
      <c r="ADY72"/>
      <c r="ADZ72"/>
      <c r="AEA72"/>
      <c r="AEB72"/>
      <c r="AEC72"/>
      <c r="AED72"/>
      <c r="AEE72"/>
      <c r="AEF72"/>
      <c r="AEG72"/>
      <c r="AEH72"/>
      <c r="AEI72"/>
      <c r="AEJ72"/>
      <c r="AEK72"/>
      <c r="AEL72"/>
      <c r="AEM72"/>
      <c r="AEN72"/>
      <c r="AEO72"/>
      <c r="AEP72"/>
      <c r="AEQ72"/>
      <c r="AER72"/>
      <c r="AES72"/>
      <c r="AET72"/>
      <c r="AEU72"/>
      <c r="AEV72"/>
      <c r="AEW72"/>
      <c r="AEX72"/>
      <c r="AEY72"/>
      <c r="AEZ72"/>
      <c r="AFA72"/>
      <c r="AFB72"/>
      <c r="AFC72"/>
      <c r="AFD72"/>
      <c r="AFE72"/>
      <c r="AFF72"/>
      <c r="AFG72"/>
      <c r="AFH72"/>
      <c r="AFI72"/>
      <c r="AFJ72"/>
      <c r="AFK72"/>
      <c r="AFL72"/>
      <c r="AFM72"/>
      <c r="AFN72"/>
      <c r="AFO72"/>
      <c r="AFP72"/>
      <c r="AFQ72"/>
      <c r="AFR72"/>
      <c r="AFS72"/>
      <c r="AFT72"/>
      <c r="AFU72"/>
      <c r="AFV72"/>
      <c r="AFW72"/>
      <c r="AFX72"/>
      <c r="AFY72"/>
      <c r="AFZ72"/>
      <c r="AGA72"/>
      <c r="AGB72"/>
      <c r="AGC72"/>
      <c r="AGD72"/>
      <c r="AGE72"/>
      <c r="AGF72"/>
      <c r="AGG72"/>
      <c r="AGH72"/>
      <c r="AGI72"/>
      <c r="AGJ72"/>
      <c r="AGK72"/>
      <c r="AGL72"/>
      <c r="AGM72"/>
      <c r="AGN72"/>
      <c r="AGO72"/>
      <c r="AGP72"/>
      <c r="AGQ72"/>
      <c r="AGR72"/>
      <c r="AGS72"/>
      <c r="AGT72"/>
      <c r="AGU72"/>
      <c r="AGV72"/>
      <c r="AGW72"/>
      <c r="AGX72"/>
      <c r="AGY72"/>
      <c r="AGZ72"/>
      <c r="AHA72"/>
      <c r="AHB72"/>
      <c r="AHC72"/>
      <c r="AHD72"/>
      <c r="AHE72"/>
      <c r="AHF72"/>
      <c r="AHG72"/>
      <c r="AHH72"/>
      <c r="AHI72"/>
      <c r="AHJ72"/>
      <c r="AHK72"/>
      <c r="AHL72"/>
      <c r="AHM72"/>
      <c r="AHN72"/>
      <c r="AHO72"/>
      <c r="AHP72"/>
      <c r="AHQ72"/>
      <c r="AHR72"/>
      <c r="AHS72"/>
      <c r="AHT72"/>
      <c r="AHU72"/>
      <c r="AHV72"/>
      <c r="AHW72"/>
      <c r="AHX72"/>
      <c r="AHY72"/>
      <c r="AHZ72"/>
      <c r="AIA72"/>
      <c r="AIB72"/>
      <c r="AIC72"/>
      <c r="AID72"/>
      <c r="AIE72"/>
      <c r="AIF72"/>
      <c r="AIG72"/>
      <c r="AIH72"/>
      <c r="AII72"/>
      <c r="AIJ72"/>
      <c r="AIK72"/>
      <c r="AIL72"/>
      <c r="AIM72"/>
      <c r="AIN72"/>
      <c r="AIO72"/>
      <c r="AIP72"/>
      <c r="AIQ72"/>
      <c r="AIR72"/>
      <c r="AIS72"/>
      <c r="AIT72"/>
      <c r="AIU72"/>
      <c r="AIV72"/>
      <c r="AIW72"/>
      <c r="AIX72"/>
      <c r="AIY72"/>
      <c r="AIZ72"/>
      <c r="AJA72"/>
      <c r="AJB72"/>
      <c r="AJC72"/>
      <c r="AJD72"/>
      <c r="AJE72"/>
      <c r="AJF72"/>
      <c r="AJG72"/>
      <c r="AJH72"/>
      <c r="AJI72"/>
      <c r="AJJ72"/>
      <c r="AJK72"/>
      <c r="AJL72"/>
      <c r="AJM72"/>
      <c r="AJN72"/>
      <c r="AJO72"/>
      <c r="AJP72"/>
      <c r="AJQ72"/>
      <c r="AJR72"/>
      <c r="AJS72"/>
      <c r="AJT72"/>
      <c r="AJU72"/>
      <c r="AJV72"/>
      <c r="AJW72"/>
      <c r="AJX72"/>
      <c r="AJY72"/>
      <c r="AJZ72"/>
      <c r="AKA72"/>
      <c r="AKB72"/>
      <c r="AKC72"/>
      <c r="AKD72"/>
      <c r="AKE72"/>
      <c r="AKF72"/>
      <c r="AKG72"/>
      <c r="AKH72"/>
      <c r="AKI72"/>
      <c r="AKJ72"/>
      <c r="AKK72"/>
      <c r="AKL72"/>
      <c r="AKM72"/>
      <c r="AKN72"/>
      <c r="AKO72"/>
      <c r="AKP72"/>
      <c r="AKQ72"/>
      <c r="AKR72"/>
      <c r="AKS72"/>
      <c r="AKT72"/>
      <c r="AKU72"/>
      <c r="AKV72"/>
      <c r="AKW72"/>
      <c r="AKX72"/>
      <c r="AKY72"/>
      <c r="AKZ72"/>
      <c r="ALA72"/>
      <c r="ALB72"/>
      <c r="ALC72"/>
      <c r="ALD72"/>
      <c r="ALE72"/>
      <c r="ALF72"/>
      <c r="ALG72"/>
      <c r="ALH72"/>
      <c r="ALI72"/>
      <c r="ALJ72"/>
      <c r="ALK72"/>
      <c r="ALL72"/>
      <c r="ALM72"/>
      <c r="ALN72"/>
      <c r="ALO72"/>
      <c r="ALP72"/>
      <c r="ALQ72"/>
      <c r="ALR72"/>
      <c r="ALS72"/>
      <c r="ALT72"/>
      <c r="ALU72"/>
      <c r="ALV72"/>
      <c r="ALW72"/>
      <c r="ALX72"/>
      <c r="ALY72"/>
      <c r="ALZ72"/>
      <c r="AMA72"/>
      <c r="AMB72"/>
      <c r="AMC72"/>
      <c r="AMD72"/>
      <c r="AME72"/>
      <c r="AMF72"/>
      <c r="AMG72"/>
      <c r="AMH72"/>
      <c r="AMI72"/>
      <c r="AMJ72"/>
    </row>
    <row r="73" spans="1:1024" ht="26.25" customHeight="1" x14ac:dyDescent="0.15">
      <c r="A73" s="68">
        <v>6</v>
      </c>
      <c r="B73" s="596" t="s">
        <v>321</v>
      </c>
      <c r="C73" s="596"/>
      <c r="D73" s="596"/>
      <c r="E73" s="596"/>
      <c r="F73" s="596"/>
      <c r="G73" s="596"/>
      <c r="H73" s="596"/>
      <c r="I73" s="596"/>
      <c r="J73" s="596"/>
      <c r="K73" s="596"/>
      <c r="L73" s="596"/>
      <c r="M73" s="596"/>
      <c r="N73" s="596"/>
      <c r="O73" s="596"/>
      <c r="P73" s="596"/>
      <c r="Q73" s="597">
        <v>285945</v>
      </c>
      <c r="R73" s="597"/>
      <c r="S73" s="597"/>
      <c r="T73" s="597"/>
      <c r="U73" s="597"/>
      <c r="V73" s="598">
        <v>277863</v>
      </c>
      <c r="W73" s="598"/>
      <c r="X73" s="598"/>
      <c r="Y73" s="598"/>
      <c r="Z73" s="598"/>
      <c r="AA73" s="598">
        <v>8082</v>
      </c>
      <c r="AB73" s="598"/>
      <c r="AC73" s="598"/>
      <c r="AD73" s="598"/>
      <c r="AE73" s="598"/>
      <c r="AF73" s="598">
        <v>8082</v>
      </c>
      <c r="AG73" s="598"/>
      <c r="AH73" s="598"/>
      <c r="AI73" s="598"/>
      <c r="AJ73" s="598"/>
      <c r="AK73" s="598">
        <v>0</v>
      </c>
      <c r="AL73" s="598"/>
      <c r="AM73" s="598"/>
      <c r="AN73" s="598"/>
      <c r="AO73" s="598"/>
      <c r="AP73" s="598" t="s">
        <v>47</v>
      </c>
      <c r="AQ73" s="598"/>
      <c r="AR73" s="598"/>
      <c r="AS73" s="598"/>
      <c r="AT73" s="598"/>
      <c r="AU73" s="598" t="s">
        <v>47</v>
      </c>
      <c r="AV73" s="598"/>
      <c r="AW73" s="598"/>
      <c r="AX73" s="598"/>
      <c r="AY73" s="598"/>
      <c r="AZ73" s="599"/>
      <c r="BA73" s="599"/>
      <c r="BB73" s="599"/>
      <c r="BC73" s="599"/>
      <c r="BD73" s="599"/>
      <c r="BE73" s="71"/>
      <c r="BF73" s="71"/>
      <c r="BG73" s="71"/>
      <c r="BH73" s="71"/>
      <c r="BI73" s="71"/>
      <c r="BJ73" s="71"/>
      <c r="BK73" s="71"/>
      <c r="BL73" s="71"/>
      <c r="BM73" s="71"/>
      <c r="BN73" s="71"/>
      <c r="BO73" s="71"/>
      <c r="BP73" s="71"/>
      <c r="BQ73" s="68">
        <v>67</v>
      </c>
      <c r="BR73" s="74"/>
      <c r="BS73" s="581"/>
      <c r="BT73" s="581"/>
      <c r="BU73" s="581"/>
      <c r="BV73" s="581"/>
      <c r="BW73" s="581"/>
      <c r="BX73" s="581"/>
      <c r="BY73" s="581"/>
      <c r="BZ73" s="581"/>
      <c r="CA73" s="581"/>
      <c r="CB73" s="581"/>
      <c r="CC73" s="581"/>
      <c r="CD73" s="581"/>
      <c r="CE73" s="581"/>
      <c r="CF73" s="581"/>
      <c r="CG73" s="581"/>
      <c r="CH73" s="582"/>
      <c r="CI73" s="582"/>
      <c r="CJ73" s="582"/>
      <c r="CK73" s="582"/>
      <c r="CL73" s="582"/>
      <c r="CM73" s="582"/>
      <c r="CN73" s="582"/>
      <c r="CO73" s="582"/>
      <c r="CP73" s="582"/>
      <c r="CQ73" s="582"/>
      <c r="CR73" s="582"/>
      <c r="CS73" s="582"/>
      <c r="CT73" s="582"/>
      <c r="CU73" s="582"/>
      <c r="CV73" s="582"/>
      <c r="CW73" s="582"/>
      <c r="CX73" s="582"/>
      <c r="CY73" s="582"/>
      <c r="CZ73" s="582"/>
      <c r="DA73" s="582"/>
      <c r="DB73" s="582"/>
      <c r="DC73" s="582"/>
      <c r="DD73" s="582"/>
      <c r="DE73" s="582"/>
      <c r="DF73" s="582"/>
      <c r="DG73" s="582"/>
      <c r="DH73" s="582"/>
      <c r="DI73" s="582"/>
      <c r="DJ73" s="582"/>
      <c r="DK73" s="582"/>
      <c r="DL73" s="582"/>
      <c r="DM73" s="582"/>
      <c r="DN73" s="582"/>
      <c r="DO73" s="582"/>
      <c r="DP73" s="582"/>
      <c r="DQ73" s="582"/>
      <c r="DR73" s="582"/>
      <c r="DS73" s="582"/>
      <c r="DT73" s="582"/>
      <c r="DU73" s="582"/>
      <c r="DV73" s="583"/>
      <c r="DW73" s="583"/>
      <c r="DX73" s="583"/>
      <c r="DY73" s="583"/>
      <c r="DZ73" s="583"/>
      <c r="EA73" s="60"/>
      <c r="EB73"/>
      <c r="EC73"/>
      <c r="ED73"/>
      <c r="EE73"/>
      <c r="EF73"/>
      <c r="EG73"/>
      <c r="EH73"/>
      <c r="EI73"/>
      <c r="EJ73"/>
      <c r="EK73"/>
      <c r="EL73"/>
      <c r="EM73"/>
      <c r="EN73"/>
      <c r="EO73"/>
      <c r="EP73"/>
      <c r="EQ73"/>
      <c r="ER73"/>
      <c r="ES73"/>
      <c r="ET73"/>
      <c r="EU73"/>
      <c r="EV73"/>
      <c r="EW73"/>
      <c r="EX73"/>
      <c r="EY73"/>
      <c r="EZ73"/>
      <c r="FA73"/>
      <c r="FB73"/>
      <c r="FC73"/>
      <c r="FD73"/>
      <c r="FE73"/>
      <c r="FF73"/>
      <c r="FG73"/>
      <c r="FH73"/>
      <c r="FI73"/>
      <c r="FJ73"/>
      <c r="FK73"/>
      <c r="FL73"/>
      <c r="FM73"/>
      <c r="FN73"/>
      <c r="FO73"/>
      <c r="FP73"/>
      <c r="FQ73"/>
      <c r="FR73"/>
      <c r="FS73"/>
      <c r="FT73"/>
      <c r="FU73"/>
      <c r="FV73"/>
      <c r="FW73"/>
      <c r="FX73"/>
      <c r="FY73"/>
      <c r="FZ73"/>
      <c r="GA73"/>
      <c r="GB73"/>
      <c r="GC73"/>
      <c r="GD73"/>
      <c r="GE73"/>
      <c r="GF73"/>
      <c r="GG73"/>
      <c r="GH73"/>
      <c r="GI73"/>
      <c r="GJ73"/>
      <c r="GK73"/>
      <c r="GL73"/>
      <c r="GM73"/>
      <c r="GN73"/>
      <c r="GO73"/>
      <c r="GP73"/>
      <c r="GQ73"/>
      <c r="GR73"/>
      <c r="GS73"/>
      <c r="GT73"/>
      <c r="GU73"/>
      <c r="GV73"/>
      <c r="GW73"/>
      <c r="GX73"/>
      <c r="GY73"/>
      <c r="GZ73"/>
      <c r="HA73"/>
      <c r="HB73"/>
      <c r="HC73"/>
      <c r="HD73"/>
      <c r="HE73"/>
      <c r="HF73"/>
      <c r="HG73"/>
      <c r="HH73"/>
      <c r="HI73"/>
      <c r="HJ73"/>
      <c r="HK73"/>
      <c r="HL73"/>
      <c r="HM73"/>
      <c r="HN73"/>
      <c r="HO73"/>
      <c r="HP73"/>
      <c r="HQ73"/>
      <c r="HR73"/>
      <c r="HS73"/>
      <c r="HT73"/>
      <c r="HU73"/>
      <c r="HV73"/>
      <c r="HW73"/>
      <c r="HX73"/>
      <c r="HY73"/>
      <c r="HZ73"/>
      <c r="IA73"/>
      <c r="IB73"/>
      <c r="IC73"/>
      <c r="ID73"/>
      <c r="IE73"/>
      <c r="IF73"/>
      <c r="IG73"/>
      <c r="IH73"/>
      <c r="II73"/>
      <c r="IJ73"/>
      <c r="IK73"/>
      <c r="IL73"/>
      <c r="IM73"/>
      <c r="IN73"/>
      <c r="IO73"/>
      <c r="IP73"/>
      <c r="IQ73"/>
      <c r="IR73"/>
      <c r="IS73"/>
      <c r="IT73"/>
      <c r="IU73"/>
      <c r="IV73"/>
      <c r="IW73"/>
      <c r="IX73"/>
      <c r="IY73"/>
      <c r="IZ73"/>
      <c r="JA73"/>
      <c r="JB73"/>
      <c r="JC73"/>
      <c r="JD73"/>
      <c r="JE73"/>
      <c r="JF73"/>
      <c r="JG73"/>
      <c r="JH73"/>
      <c r="JI73"/>
      <c r="JJ73"/>
      <c r="JK73"/>
      <c r="JL73"/>
      <c r="JM73"/>
      <c r="JN73"/>
      <c r="JO73"/>
      <c r="JP73"/>
      <c r="JQ73"/>
      <c r="JR73"/>
      <c r="JS73"/>
      <c r="JT73"/>
      <c r="JU73"/>
      <c r="JV73"/>
      <c r="JW73"/>
      <c r="JX73"/>
      <c r="JY73"/>
      <c r="JZ73"/>
      <c r="KA73"/>
      <c r="KB73"/>
      <c r="KC73"/>
      <c r="KD73"/>
      <c r="KE73"/>
      <c r="KF73"/>
      <c r="KG73"/>
      <c r="KH73"/>
      <c r="KI73"/>
      <c r="KJ73"/>
      <c r="KK73"/>
      <c r="KL73"/>
      <c r="KM73"/>
      <c r="KN73"/>
      <c r="KO73"/>
      <c r="KP73"/>
      <c r="KQ73"/>
      <c r="KR73"/>
      <c r="KS73"/>
      <c r="KT73"/>
      <c r="KU73"/>
      <c r="KV73"/>
      <c r="KW73"/>
      <c r="KX73"/>
      <c r="KY73"/>
      <c r="KZ73"/>
      <c r="LA73"/>
      <c r="LB73"/>
      <c r="LC73"/>
      <c r="LD73"/>
      <c r="LE73"/>
      <c r="LF73"/>
      <c r="LG73"/>
      <c r="LH73"/>
      <c r="LI73"/>
      <c r="LJ73"/>
      <c r="LK73"/>
      <c r="LL73"/>
      <c r="LM73"/>
      <c r="LN73"/>
      <c r="LO73"/>
      <c r="LP73"/>
      <c r="LQ73"/>
      <c r="LR73"/>
      <c r="LS73"/>
      <c r="LT73"/>
      <c r="LU73"/>
      <c r="LV73"/>
      <c r="LW73"/>
      <c r="LX73"/>
      <c r="LY73"/>
      <c r="LZ73"/>
      <c r="MA73"/>
      <c r="MB73"/>
      <c r="MC73"/>
      <c r="MD73"/>
      <c r="ME73"/>
      <c r="MF73"/>
      <c r="MG73"/>
      <c r="MH73"/>
      <c r="MI73"/>
      <c r="MJ73"/>
      <c r="MK73"/>
      <c r="ML73"/>
      <c r="MM73"/>
      <c r="MN73"/>
      <c r="MO73"/>
      <c r="MP73"/>
      <c r="MQ73"/>
      <c r="MR73"/>
      <c r="MS73"/>
      <c r="MT73"/>
      <c r="MU73"/>
      <c r="MV73"/>
      <c r="MW73"/>
      <c r="MX73"/>
      <c r="MY73"/>
      <c r="MZ73"/>
      <c r="NA73"/>
      <c r="NB73"/>
      <c r="NC73"/>
      <c r="ND73"/>
      <c r="NE73"/>
      <c r="NF73"/>
      <c r="NG73"/>
      <c r="NH73"/>
      <c r="NI73"/>
      <c r="NJ73"/>
      <c r="NK73"/>
      <c r="NL73"/>
      <c r="NM73"/>
      <c r="NN73"/>
      <c r="NO73"/>
      <c r="NP73"/>
      <c r="NQ73"/>
      <c r="NR73"/>
      <c r="NS73"/>
      <c r="NT73"/>
      <c r="NU73"/>
      <c r="NV73"/>
      <c r="NW73"/>
      <c r="NX73"/>
      <c r="NY73"/>
      <c r="NZ73"/>
      <c r="OA73"/>
      <c r="OB73"/>
      <c r="OC73"/>
      <c r="OD73"/>
      <c r="OE73"/>
      <c r="OF73"/>
      <c r="OG73"/>
      <c r="OH73"/>
      <c r="OI73"/>
      <c r="OJ73"/>
      <c r="OK73"/>
      <c r="OL73"/>
      <c r="OM73"/>
      <c r="ON73"/>
      <c r="OO73"/>
      <c r="OP73"/>
      <c r="OQ73"/>
      <c r="OR73"/>
      <c r="OS73"/>
      <c r="OT73"/>
      <c r="OU73"/>
      <c r="OV73"/>
      <c r="OW73"/>
      <c r="OX73"/>
      <c r="OY73"/>
      <c r="OZ73"/>
      <c r="PA73"/>
      <c r="PB73"/>
      <c r="PC73"/>
      <c r="PD73"/>
      <c r="PE73"/>
      <c r="PF73"/>
      <c r="PG73"/>
      <c r="PH73"/>
      <c r="PI73"/>
      <c r="PJ73"/>
      <c r="PK73"/>
      <c r="PL73"/>
      <c r="PM73"/>
      <c r="PN73"/>
      <c r="PO73"/>
      <c r="PP73"/>
      <c r="PQ73"/>
      <c r="PR73"/>
      <c r="PS73"/>
      <c r="PT73"/>
      <c r="PU73"/>
      <c r="PV73"/>
      <c r="PW73"/>
      <c r="PX73"/>
      <c r="PY73"/>
      <c r="PZ73"/>
      <c r="QA73"/>
      <c r="QB73"/>
      <c r="QC73"/>
      <c r="QD73"/>
      <c r="QE73"/>
      <c r="QF73"/>
      <c r="QG73"/>
      <c r="QH73"/>
      <c r="QI73"/>
      <c r="QJ73"/>
      <c r="QK73"/>
      <c r="QL73"/>
      <c r="QM73"/>
      <c r="QN73"/>
      <c r="QO73"/>
      <c r="QP73"/>
      <c r="QQ73"/>
      <c r="QR73"/>
      <c r="QS73"/>
      <c r="QT73"/>
      <c r="QU73"/>
      <c r="QV73"/>
      <c r="QW73"/>
      <c r="QX73"/>
      <c r="QY73"/>
      <c r="QZ73"/>
      <c r="RA73"/>
      <c r="RB73"/>
      <c r="RC73"/>
      <c r="RD73"/>
      <c r="RE73"/>
      <c r="RF73"/>
      <c r="RG73"/>
      <c r="RH73"/>
      <c r="RI73"/>
      <c r="RJ73"/>
      <c r="RK73"/>
      <c r="RL73"/>
      <c r="RM73"/>
      <c r="RN73"/>
      <c r="RO73"/>
      <c r="RP73"/>
      <c r="RQ73"/>
      <c r="RR73"/>
      <c r="RS73"/>
      <c r="RT73"/>
      <c r="RU73"/>
      <c r="RV73"/>
      <c r="RW73"/>
      <c r="RX73"/>
      <c r="RY73"/>
      <c r="RZ73"/>
      <c r="SA73"/>
      <c r="SB73"/>
      <c r="SC73"/>
      <c r="SD73"/>
      <c r="SE73"/>
      <c r="SF73"/>
      <c r="SG73"/>
      <c r="SH73"/>
      <c r="SI73"/>
      <c r="SJ73"/>
      <c r="SK73"/>
      <c r="SL73"/>
      <c r="SM73"/>
      <c r="SN73"/>
      <c r="SO73"/>
      <c r="SP73"/>
      <c r="SQ73"/>
      <c r="SR73"/>
      <c r="SS73"/>
      <c r="ST73"/>
      <c r="SU73"/>
      <c r="SV73"/>
      <c r="SW73"/>
      <c r="SX73"/>
      <c r="SY73"/>
      <c r="SZ73"/>
      <c r="TA73"/>
      <c r="TB73"/>
      <c r="TC73"/>
      <c r="TD73"/>
      <c r="TE73"/>
      <c r="TF73"/>
      <c r="TG73"/>
      <c r="TH73"/>
      <c r="TI73"/>
      <c r="TJ73"/>
      <c r="TK73"/>
      <c r="TL73"/>
      <c r="TM73"/>
      <c r="TN73"/>
      <c r="TO73"/>
      <c r="TP73"/>
      <c r="TQ73"/>
      <c r="TR73"/>
      <c r="TS73"/>
      <c r="TT73"/>
      <c r="TU73"/>
      <c r="TV73"/>
      <c r="TW73"/>
      <c r="TX73"/>
      <c r="TY73"/>
      <c r="TZ73"/>
      <c r="UA73"/>
      <c r="UB73"/>
      <c r="UC73"/>
      <c r="UD73"/>
      <c r="UE73"/>
      <c r="UF73"/>
      <c r="UG73"/>
      <c r="UH73"/>
      <c r="UI73"/>
      <c r="UJ73"/>
      <c r="UK73"/>
      <c r="UL73"/>
      <c r="UM73"/>
      <c r="UN73"/>
      <c r="UO73"/>
      <c r="UP73"/>
      <c r="UQ73"/>
      <c r="UR73"/>
      <c r="US73"/>
      <c r="UT73"/>
      <c r="UU73"/>
      <c r="UV73"/>
      <c r="UW73"/>
      <c r="UX73"/>
      <c r="UY73"/>
      <c r="UZ73"/>
      <c r="VA73"/>
      <c r="VB73"/>
      <c r="VC73"/>
      <c r="VD73"/>
      <c r="VE73"/>
      <c r="VF73"/>
      <c r="VG73"/>
      <c r="VH73"/>
      <c r="VI73"/>
      <c r="VJ73"/>
      <c r="VK73"/>
      <c r="VL73"/>
      <c r="VM73"/>
      <c r="VN73"/>
      <c r="VO73"/>
      <c r="VP73"/>
      <c r="VQ73"/>
      <c r="VR73"/>
      <c r="VS73"/>
      <c r="VT73"/>
      <c r="VU73"/>
      <c r="VV73"/>
      <c r="VW73"/>
      <c r="VX73"/>
      <c r="VY73"/>
      <c r="VZ73"/>
      <c r="WA73"/>
      <c r="WB73"/>
      <c r="WC73"/>
      <c r="WD73"/>
      <c r="WE73"/>
      <c r="WF73"/>
      <c r="WG73"/>
      <c r="WH73"/>
      <c r="WI73"/>
      <c r="WJ73"/>
      <c r="WK73"/>
      <c r="WL73"/>
      <c r="WM73"/>
      <c r="WN73"/>
      <c r="WO73"/>
      <c r="WP73"/>
      <c r="WQ73"/>
      <c r="WR73"/>
      <c r="WS73"/>
      <c r="WT73"/>
      <c r="WU73"/>
      <c r="WV73"/>
      <c r="WW73"/>
      <c r="WX73"/>
      <c r="WY73"/>
      <c r="WZ73"/>
      <c r="XA73"/>
      <c r="XB73"/>
      <c r="XC73"/>
      <c r="XD73"/>
      <c r="XE73"/>
      <c r="XF73"/>
      <c r="XG73"/>
      <c r="XH73"/>
      <c r="XI73"/>
      <c r="XJ73"/>
      <c r="XK73"/>
      <c r="XL73"/>
      <c r="XM73"/>
      <c r="XN73"/>
      <c r="XO73"/>
      <c r="XP73"/>
      <c r="XQ73"/>
      <c r="XR73"/>
      <c r="XS73"/>
      <c r="XT73"/>
      <c r="XU73"/>
      <c r="XV73"/>
      <c r="XW73"/>
      <c r="XX73"/>
      <c r="XY73"/>
      <c r="XZ73"/>
      <c r="YA73"/>
      <c r="YB73"/>
      <c r="YC73"/>
      <c r="YD73"/>
      <c r="YE73"/>
      <c r="YF73"/>
      <c r="YG73"/>
      <c r="YH73"/>
      <c r="YI73"/>
      <c r="YJ73"/>
      <c r="YK73"/>
      <c r="YL73"/>
      <c r="YM73"/>
      <c r="YN73"/>
      <c r="YO73"/>
      <c r="YP73"/>
      <c r="YQ73"/>
      <c r="YR73"/>
      <c r="YS73"/>
      <c r="YT73"/>
      <c r="YU73"/>
      <c r="YV73"/>
      <c r="YW73"/>
      <c r="YX73"/>
      <c r="YY73"/>
      <c r="YZ73"/>
      <c r="ZA73"/>
      <c r="ZB73"/>
      <c r="ZC73"/>
      <c r="ZD73"/>
      <c r="ZE73"/>
      <c r="ZF73"/>
      <c r="ZG73"/>
      <c r="ZH73"/>
      <c r="ZI73"/>
      <c r="ZJ73"/>
      <c r="ZK73"/>
      <c r="ZL73"/>
      <c r="ZM73"/>
      <c r="ZN73"/>
      <c r="ZO73"/>
      <c r="ZP73"/>
      <c r="ZQ73"/>
      <c r="ZR73"/>
      <c r="ZS73"/>
      <c r="ZT73"/>
      <c r="ZU73"/>
      <c r="ZV73"/>
      <c r="ZW73"/>
      <c r="ZX73"/>
      <c r="ZY73"/>
      <c r="ZZ73"/>
      <c r="AAA73"/>
      <c r="AAB73"/>
      <c r="AAC73"/>
      <c r="AAD73"/>
      <c r="AAE73"/>
      <c r="AAF73"/>
      <c r="AAG73"/>
      <c r="AAH73"/>
      <c r="AAI73"/>
      <c r="AAJ73"/>
      <c r="AAK73"/>
      <c r="AAL73"/>
      <c r="AAM73"/>
      <c r="AAN73"/>
      <c r="AAO73"/>
      <c r="AAP73"/>
      <c r="AAQ73"/>
      <c r="AAR73"/>
      <c r="AAS73"/>
      <c r="AAT73"/>
      <c r="AAU73"/>
      <c r="AAV73"/>
      <c r="AAW73"/>
      <c r="AAX73"/>
      <c r="AAY73"/>
      <c r="AAZ73"/>
      <c r="ABA73"/>
      <c r="ABB73"/>
      <c r="ABC73"/>
      <c r="ABD73"/>
      <c r="ABE73"/>
      <c r="ABF73"/>
      <c r="ABG73"/>
      <c r="ABH73"/>
      <c r="ABI73"/>
      <c r="ABJ73"/>
      <c r="ABK73"/>
      <c r="ABL73"/>
      <c r="ABM73"/>
      <c r="ABN73"/>
      <c r="ABO73"/>
      <c r="ABP73"/>
      <c r="ABQ73"/>
      <c r="ABR73"/>
      <c r="ABS73"/>
      <c r="ABT73"/>
      <c r="ABU73"/>
      <c r="ABV73"/>
      <c r="ABW73"/>
      <c r="ABX73"/>
      <c r="ABY73"/>
      <c r="ABZ73"/>
      <c r="ACA73"/>
      <c r="ACB73"/>
      <c r="ACC73"/>
      <c r="ACD73"/>
      <c r="ACE73"/>
      <c r="ACF73"/>
      <c r="ACG73"/>
      <c r="ACH73"/>
      <c r="ACI73"/>
      <c r="ACJ73"/>
      <c r="ACK73"/>
      <c r="ACL73"/>
      <c r="ACM73"/>
      <c r="ACN73"/>
      <c r="ACO73"/>
      <c r="ACP73"/>
      <c r="ACQ73"/>
      <c r="ACR73"/>
      <c r="ACS73"/>
      <c r="ACT73"/>
      <c r="ACU73"/>
      <c r="ACV73"/>
      <c r="ACW73"/>
      <c r="ACX73"/>
      <c r="ACY73"/>
      <c r="ACZ73"/>
      <c r="ADA73"/>
      <c r="ADB73"/>
      <c r="ADC73"/>
      <c r="ADD73"/>
      <c r="ADE73"/>
      <c r="ADF73"/>
      <c r="ADG73"/>
      <c r="ADH73"/>
      <c r="ADI73"/>
      <c r="ADJ73"/>
      <c r="ADK73"/>
      <c r="ADL73"/>
      <c r="ADM73"/>
      <c r="ADN73"/>
      <c r="ADO73"/>
      <c r="ADP73"/>
      <c r="ADQ73"/>
      <c r="ADR73"/>
      <c r="ADS73"/>
      <c r="ADT73"/>
      <c r="ADU73"/>
      <c r="ADV73"/>
      <c r="ADW73"/>
      <c r="ADX73"/>
      <c r="ADY73"/>
      <c r="ADZ73"/>
      <c r="AEA73"/>
      <c r="AEB73"/>
      <c r="AEC73"/>
      <c r="AED73"/>
      <c r="AEE73"/>
      <c r="AEF73"/>
      <c r="AEG73"/>
      <c r="AEH73"/>
      <c r="AEI73"/>
      <c r="AEJ73"/>
      <c r="AEK73"/>
      <c r="AEL73"/>
      <c r="AEM73"/>
      <c r="AEN73"/>
      <c r="AEO73"/>
      <c r="AEP73"/>
      <c r="AEQ73"/>
      <c r="AER73"/>
      <c r="AES73"/>
      <c r="AET73"/>
      <c r="AEU73"/>
      <c r="AEV73"/>
      <c r="AEW73"/>
      <c r="AEX73"/>
      <c r="AEY73"/>
      <c r="AEZ73"/>
      <c r="AFA73"/>
      <c r="AFB73"/>
      <c r="AFC73"/>
      <c r="AFD73"/>
      <c r="AFE73"/>
      <c r="AFF73"/>
      <c r="AFG73"/>
      <c r="AFH73"/>
      <c r="AFI73"/>
      <c r="AFJ73"/>
      <c r="AFK73"/>
      <c r="AFL73"/>
      <c r="AFM73"/>
      <c r="AFN73"/>
      <c r="AFO73"/>
      <c r="AFP73"/>
      <c r="AFQ73"/>
      <c r="AFR73"/>
      <c r="AFS73"/>
      <c r="AFT73"/>
      <c r="AFU73"/>
      <c r="AFV73"/>
      <c r="AFW73"/>
      <c r="AFX73"/>
      <c r="AFY73"/>
      <c r="AFZ73"/>
      <c r="AGA73"/>
      <c r="AGB73"/>
      <c r="AGC73"/>
      <c r="AGD73"/>
      <c r="AGE73"/>
      <c r="AGF73"/>
      <c r="AGG73"/>
      <c r="AGH73"/>
      <c r="AGI73"/>
      <c r="AGJ73"/>
      <c r="AGK73"/>
      <c r="AGL73"/>
      <c r="AGM73"/>
      <c r="AGN73"/>
      <c r="AGO73"/>
      <c r="AGP73"/>
      <c r="AGQ73"/>
      <c r="AGR73"/>
      <c r="AGS73"/>
      <c r="AGT73"/>
      <c r="AGU73"/>
      <c r="AGV73"/>
      <c r="AGW73"/>
      <c r="AGX73"/>
      <c r="AGY73"/>
      <c r="AGZ73"/>
      <c r="AHA73"/>
      <c r="AHB73"/>
      <c r="AHC73"/>
      <c r="AHD73"/>
      <c r="AHE73"/>
      <c r="AHF73"/>
      <c r="AHG73"/>
      <c r="AHH73"/>
      <c r="AHI73"/>
      <c r="AHJ73"/>
      <c r="AHK73"/>
      <c r="AHL73"/>
      <c r="AHM73"/>
      <c r="AHN73"/>
      <c r="AHO73"/>
      <c r="AHP73"/>
      <c r="AHQ73"/>
      <c r="AHR73"/>
      <c r="AHS73"/>
      <c r="AHT73"/>
      <c r="AHU73"/>
      <c r="AHV73"/>
      <c r="AHW73"/>
      <c r="AHX73"/>
      <c r="AHY73"/>
      <c r="AHZ73"/>
      <c r="AIA73"/>
      <c r="AIB73"/>
      <c r="AIC73"/>
      <c r="AID73"/>
      <c r="AIE73"/>
      <c r="AIF73"/>
      <c r="AIG73"/>
      <c r="AIH73"/>
      <c r="AII73"/>
      <c r="AIJ73"/>
      <c r="AIK73"/>
      <c r="AIL73"/>
      <c r="AIM73"/>
      <c r="AIN73"/>
      <c r="AIO73"/>
      <c r="AIP73"/>
      <c r="AIQ73"/>
      <c r="AIR73"/>
      <c r="AIS73"/>
      <c r="AIT73"/>
      <c r="AIU73"/>
      <c r="AIV73"/>
      <c r="AIW73"/>
      <c r="AIX73"/>
      <c r="AIY73"/>
      <c r="AIZ73"/>
      <c r="AJA73"/>
      <c r="AJB73"/>
      <c r="AJC73"/>
      <c r="AJD73"/>
      <c r="AJE73"/>
      <c r="AJF73"/>
      <c r="AJG73"/>
      <c r="AJH73"/>
      <c r="AJI73"/>
      <c r="AJJ73"/>
      <c r="AJK73"/>
      <c r="AJL73"/>
      <c r="AJM73"/>
      <c r="AJN73"/>
      <c r="AJO73"/>
      <c r="AJP73"/>
      <c r="AJQ73"/>
      <c r="AJR73"/>
      <c r="AJS73"/>
      <c r="AJT73"/>
      <c r="AJU73"/>
      <c r="AJV73"/>
      <c r="AJW73"/>
      <c r="AJX73"/>
      <c r="AJY73"/>
      <c r="AJZ73"/>
      <c r="AKA73"/>
      <c r="AKB73"/>
      <c r="AKC73"/>
      <c r="AKD73"/>
      <c r="AKE73"/>
      <c r="AKF73"/>
      <c r="AKG73"/>
      <c r="AKH73"/>
      <c r="AKI73"/>
      <c r="AKJ73"/>
      <c r="AKK73"/>
      <c r="AKL73"/>
      <c r="AKM73"/>
      <c r="AKN73"/>
      <c r="AKO73"/>
      <c r="AKP73"/>
      <c r="AKQ73"/>
      <c r="AKR73"/>
      <c r="AKS73"/>
      <c r="AKT73"/>
      <c r="AKU73"/>
      <c r="AKV73"/>
      <c r="AKW73"/>
      <c r="AKX73"/>
      <c r="AKY73"/>
      <c r="AKZ73"/>
      <c r="ALA73"/>
      <c r="ALB73"/>
      <c r="ALC73"/>
      <c r="ALD73"/>
      <c r="ALE73"/>
      <c r="ALF73"/>
      <c r="ALG73"/>
      <c r="ALH73"/>
      <c r="ALI73"/>
      <c r="ALJ73"/>
      <c r="ALK73"/>
      <c r="ALL73"/>
      <c r="ALM73"/>
      <c r="ALN73"/>
      <c r="ALO73"/>
      <c r="ALP73"/>
      <c r="ALQ73"/>
      <c r="ALR73"/>
      <c r="ALS73"/>
      <c r="ALT73"/>
      <c r="ALU73"/>
      <c r="ALV73"/>
      <c r="ALW73"/>
      <c r="ALX73"/>
      <c r="ALY73"/>
      <c r="ALZ73"/>
      <c r="AMA73"/>
      <c r="AMB73"/>
      <c r="AMC73"/>
      <c r="AMD73"/>
      <c r="AME73"/>
      <c r="AMF73"/>
      <c r="AMG73"/>
      <c r="AMH73"/>
      <c r="AMI73"/>
      <c r="AMJ73"/>
    </row>
    <row r="74" spans="1:1024" ht="26.25" customHeight="1" x14ac:dyDescent="0.15">
      <c r="A74" s="68">
        <v>7</v>
      </c>
      <c r="B74" s="596"/>
      <c r="C74" s="596"/>
      <c r="D74" s="596"/>
      <c r="E74" s="596"/>
      <c r="F74" s="596"/>
      <c r="G74" s="596"/>
      <c r="H74" s="596"/>
      <c r="I74" s="596"/>
      <c r="J74" s="596"/>
      <c r="K74" s="596"/>
      <c r="L74" s="596"/>
      <c r="M74" s="596"/>
      <c r="N74" s="596"/>
      <c r="O74" s="596"/>
      <c r="P74" s="596"/>
      <c r="Q74" s="597"/>
      <c r="R74" s="597"/>
      <c r="S74" s="597"/>
      <c r="T74" s="597"/>
      <c r="U74" s="597"/>
      <c r="V74" s="598"/>
      <c r="W74" s="598"/>
      <c r="X74" s="598"/>
      <c r="Y74" s="598"/>
      <c r="Z74" s="598"/>
      <c r="AA74" s="598"/>
      <c r="AB74" s="598"/>
      <c r="AC74" s="598"/>
      <c r="AD74" s="598"/>
      <c r="AE74" s="598"/>
      <c r="AF74" s="598"/>
      <c r="AG74" s="598"/>
      <c r="AH74" s="598"/>
      <c r="AI74" s="598"/>
      <c r="AJ74" s="598"/>
      <c r="AK74" s="598"/>
      <c r="AL74" s="598"/>
      <c r="AM74" s="598"/>
      <c r="AN74" s="598"/>
      <c r="AO74" s="598"/>
      <c r="AP74" s="598"/>
      <c r="AQ74" s="598"/>
      <c r="AR74" s="598"/>
      <c r="AS74" s="598"/>
      <c r="AT74" s="598"/>
      <c r="AU74" s="598"/>
      <c r="AV74" s="598"/>
      <c r="AW74" s="598"/>
      <c r="AX74" s="598"/>
      <c r="AY74" s="598"/>
      <c r="AZ74" s="599"/>
      <c r="BA74" s="599"/>
      <c r="BB74" s="599"/>
      <c r="BC74" s="599"/>
      <c r="BD74" s="599"/>
      <c r="BE74" s="71"/>
      <c r="BF74" s="71"/>
      <c r="BG74" s="71"/>
      <c r="BH74" s="71"/>
      <c r="BI74" s="71"/>
      <c r="BJ74" s="71"/>
      <c r="BK74" s="71"/>
      <c r="BL74" s="71"/>
      <c r="BM74" s="71"/>
      <c r="BN74" s="71"/>
      <c r="BO74" s="71"/>
      <c r="BP74" s="71"/>
      <c r="BQ74" s="68">
        <v>68</v>
      </c>
      <c r="BR74" s="74"/>
      <c r="BS74" s="581"/>
      <c r="BT74" s="581"/>
      <c r="BU74" s="581"/>
      <c r="BV74" s="581"/>
      <c r="BW74" s="581"/>
      <c r="BX74" s="581"/>
      <c r="BY74" s="581"/>
      <c r="BZ74" s="581"/>
      <c r="CA74" s="581"/>
      <c r="CB74" s="581"/>
      <c r="CC74" s="581"/>
      <c r="CD74" s="581"/>
      <c r="CE74" s="581"/>
      <c r="CF74" s="581"/>
      <c r="CG74" s="581"/>
      <c r="CH74" s="582"/>
      <c r="CI74" s="582"/>
      <c r="CJ74" s="582"/>
      <c r="CK74" s="582"/>
      <c r="CL74" s="582"/>
      <c r="CM74" s="582"/>
      <c r="CN74" s="582"/>
      <c r="CO74" s="582"/>
      <c r="CP74" s="582"/>
      <c r="CQ74" s="582"/>
      <c r="CR74" s="582"/>
      <c r="CS74" s="582"/>
      <c r="CT74" s="582"/>
      <c r="CU74" s="582"/>
      <c r="CV74" s="582"/>
      <c r="CW74" s="582"/>
      <c r="CX74" s="582"/>
      <c r="CY74" s="582"/>
      <c r="CZ74" s="582"/>
      <c r="DA74" s="582"/>
      <c r="DB74" s="582"/>
      <c r="DC74" s="582"/>
      <c r="DD74" s="582"/>
      <c r="DE74" s="582"/>
      <c r="DF74" s="582"/>
      <c r="DG74" s="582"/>
      <c r="DH74" s="582"/>
      <c r="DI74" s="582"/>
      <c r="DJ74" s="582"/>
      <c r="DK74" s="582"/>
      <c r="DL74" s="582"/>
      <c r="DM74" s="582"/>
      <c r="DN74" s="582"/>
      <c r="DO74" s="582"/>
      <c r="DP74" s="582"/>
      <c r="DQ74" s="582"/>
      <c r="DR74" s="582"/>
      <c r="DS74" s="582"/>
      <c r="DT74" s="582"/>
      <c r="DU74" s="582"/>
      <c r="DV74" s="583"/>
      <c r="DW74" s="583"/>
      <c r="DX74" s="583"/>
      <c r="DY74" s="583"/>
      <c r="DZ74" s="583"/>
      <c r="EA74" s="60"/>
      <c r="EB74"/>
      <c r="EC74"/>
      <c r="ED74"/>
      <c r="EE74"/>
      <c r="EF74"/>
      <c r="EG74"/>
      <c r="EH74"/>
      <c r="EI74"/>
      <c r="EJ74"/>
      <c r="EK74"/>
      <c r="EL74"/>
      <c r="EM74"/>
      <c r="EN74"/>
      <c r="EO74"/>
      <c r="EP74"/>
      <c r="EQ74"/>
      <c r="ER74"/>
      <c r="ES74"/>
      <c r="ET74"/>
      <c r="EU74"/>
      <c r="EV74"/>
      <c r="EW74"/>
      <c r="EX74"/>
      <c r="EY74"/>
      <c r="EZ74"/>
      <c r="FA74"/>
      <c r="FB74"/>
      <c r="FC74"/>
      <c r="FD74"/>
      <c r="FE74"/>
      <c r="FF74"/>
      <c r="FG74"/>
      <c r="FH74"/>
      <c r="FI74"/>
      <c r="FJ74"/>
      <c r="FK74"/>
      <c r="FL74"/>
      <c r="FM74"/>
      <c r="FN74"/>
      <c r="FO74"/>
      <c r="FP74"/>
      <c r="FQ74"/>
      <c r="FR74"/>
      <c r="FS74"/>
      <c r="FT74"/>
      <c r="FU74"/>
      <c r="FV74"/>
      <c r="FW74"/>
      <c r="FX74"/>
      <c r="FY74"/>
      <c r="FZ74"/>
      <c r="GA74"/>
      <c r="GB74"/>
      <c r="GC74"/>
      <c r="GD74"/>
      <c r="GE74"/>
      <c r="GF74"/>
      <c r="GG74"/>
      <c r="GH74"/>
      <c r="GI74"/>
      <c r="GJ74"/>
      <c r="GK74"/>
      <c r="GL74"/>
      <c r="GM74"/>
      <c r="GN74"/>
      <c r="GO74"/>
      <c r="GP74"/>
      <c r="GQ74"/>
      <c r="GR74"/>
      <c r="GS74"/>
      <c r="GT74"/>
      <c r="GU74"/>
      <c r="GV74"/>
      <c r="GW74"/>
      <c r="GX74"/>
      <c r="GY74"/>
      <c r="GZ74"/>
      <c r="HA74"/>
      <c r="HB74"/>
      <c r="HC74"/>
      <c r="HD74"/>
      <c r="HE74"/>
      <c r="HF74"/>
      <c r="HG74"/>
      <c r="HH74"/>
      <c r="HI74"/>
      <c r="HJ74"/>
      <c r="HK74"/>
      <c r="HL74"/>
      <c r="HM74"/>
      <c r="HN74"/>
      <c r="HO74"/>
      <c r="HP74"/>
      <c r="HQ74"/>
      <c r="HR74"/>
      <c r="HS74"/>
      <c r="HT74"/>
      <c r="HU74"/>
      <c r="HV74"/>
      <c r="HW74"/>
      <c r="HX74"/>
      <c r="HY74"/>
      <c r="HZ74"/>
      <c r="IA74"/>
      <c r="IB74"/>
      <c r="IC74"/>
      <c r="ID74"/>
      <c r="IE74"/>
      <c r="IF74"/>
      <c r="IG74"/>
      <c r="IH74"/>
      <c r="II74"/>
      <c r="IJ74"/>
      <c r="IK74"/>
      <c r="IL74"/>
      <c r="IM74"/>
      <c r="IN74"/>
      <c r="IO74"/>
      <c r="IP74"/>
      <c r="IQ74"/>
      <c r="IR74"/>
      <c r="IS74"/>
      <c r="IT74"/>
      <c r="IU74"/>
      <c r="IV74"/>
      <c r="IW74"/>
      <c r="IX74"/>
      <c r="IY74"/>
      <c r="IZ74"/>
      <c r="JA74"/>
      <c r="JB74"/>
      <c r="JC74"/>
      <c r="JD74"/>
      <c r="JE74"/>
      <c r="JF74"/>
      <c r="JG74"/>
      <c r="JH74"/>
      <c r="JI74"/>
      <c r="JJ74"/>
      <c r="JK74"/>
      <c r="JL74"/>
      <c r="JM74"/>
      <c r="JN74"/>
      <c r="JO74"/>
      <c r="JP74"/>
      <c r="JQ74"/>
      <c r="JR74"/>
      <c r="JS74"/>
      <c r="JT74"/>
      <c r="JU74"/>
      <c r="JV74"/>
      <c r="JW74"/>
      <c r="JX74"/>
      <c r="JY74"/>
      <c r="JZ74"/>
      <c r="KA74"/>
      <c r="KB74"/>
      <c r="KC74"/>
      <c r="KD74"/>
      <c r="KE74"/>
      <c r="KF74"/>
      <c r="KG74"/>
      <c r="KH74"/>
      <c r="KI74"/>
      <c r="KJ74"/>
      <c r="KK74"/>
      <c r="KL74"/>
      <c r="KM74"/>
      <c r="KN74"/>
      <c r="KO74"/>
      <c r="KP74"/>
      <c r="KQ74"/>
      <c r="KR74"/>
      <c r="KS74"/>
      <c r="KT74"/>
      <c r="KU74"/>
      <c r="KV74"/>
      <c r="KW74"/>
      <c r="KX74"/>
      <c r="KY74"/>
      <c r="KZ74"/>
      <c r="LA74"/>
      <c r="LB74"/>
      <c r="LC74"/>
      <c r="LD74"/>
      <c r="LE74"/>
      <c r="LF74"/>
      <c r="LG74"/>
      <c r="LH74"/>
      <c r="LI74"/>
      <c r="LJ74"/>
      <c r="LK74"/>
      <c r="LL74"/>
      <c r="LM74"/>
      <c r="LN74"/>
      <c r="LO74"/>
      <c r="LP74"/>
      <c r="LQ74"/>
      <c r="LR74"/>
      <c r="LS74"/>
      <c r="LT74"/>
      <c r="LU74"/>
      <c r="LV74"/>
      <c r="LW74"/>
      <c r="LX74"/>
      <c r="LY74"/>
      <c r="LZ74"/>
      <c r="MA74"/>
      <c r="MB74"/>
      <c r="MC74"/>
      <c r="MD74"/>
      <c r="ME74"/>
      <c r="MF74"/>
      <c r="MG74"/>
      <c r="MH74"/>
      <c r="MI74"/>
      <c r="MJ74"/>
      <c r="MK74"/>
      <c r="ML74"/>
      <c r="MM74"/>
      <c r="MN74"/>
      <c r="MO74"/>
      <c r="MP74"/>
      <c r="MQ74"/>
      <c r="MR74"/>
      <c r="MS74"/>
      <c r="MT74"/>
      <c r="MU74"/>
      <c r="MV74"/>
      <c r="MW74"/>
      <c r="MX74"/>
      <c r="MY74"/>
      <c r="MZ74"/>
      <c r="NA74"/>
      <c r="NB74"/>
      <c r="NC74"/>
      <c r="ND74"/>
      <c r="NE74"/>
      <c r="NF74"/>
      <c r="NG74"/>
      <c r="NH74"/>
      <c r="NI74"/>
      <c r="NJ74"/>
      <c r="NK74"/>
      <c r="NL74"/>
      <c r="NM74"/>
      <c r="NN74"/>
      <c r="NO74"/>
      <c r="NP74"/>
      <c r="NQ74"/>
      <c r="NR74"/>
      <c r="NS74"/>
      <c r="NT74"/>
      <c r="NU74"/>
      <c r="NV74"/>
      <c r="NW74"/>
      <c r="NX74"/>
      <c r="NY74"/>
      <c r="NZ74"/>
      <c r="OA74"/>
      <c r="OB74"/>
      <c r="OC74"/>
      <c r="OD74"/>
      <c r="OE74"/>
      <c r="OF74"/>
      <c r="OG74"/>
      <c r="OH74"/>
      <c r="OI74"/>
      <c r="OJ74"/>
      <c r="OK74"/>
      <c r="OL74"/>
      <c r="OM74"/>
      <c r="ON74"/>
      <c r="OO74"/>
      <c r="OP74"/>
      <c r="OQ74"/>
      <c r="OR74"/>
      <c r="OS74"/>
      <c r="OT74"/>
      <c r="OU74"/>
      <c r="OV74"/>
      <c r="OW74"/>
      <c r="OX74"/>
      <c r="OY74"/>
      <c r="OZ74"/>
      <c r="PA74"/>
      <c r="PB74"/>
      <c r="PC74"/>
      <c r="PD74"/>
      <c r="PE74"/>
      <c r="PF74"/>
      <c r="PG74"/>
      <c r="PH74"/>
      <c r="PI74"/>
      <c r="PJ74"/>
      <c r="PK74"/>
      <c r="PL74"/>
      <c r="PM74"/>
      <c r="PN74"/>
      <c r="PO74"/>
      <c r="PP74"/>
      <c r="PQ74"/>
      <c r="PR74"/>
      <c r="PS74"/>
      <c r="PT74"/>
      <c r="PU74"/>
      <c r="PV74"/>
      <c r="PW74"/>
      <c r="PX74"/>
      <c r="PY74"/>
      <c r="PZ74"/>
      <c r="QA74"/>
      <c r="QB74"/>
      <c r="QC74"/>
      <c r="QD74"/>
      <c r="QE74"/>
      <c r="QF74"/>
      <c r="QG74"/>
      <c r="QH74"/>
      <c r="QI74"/>
      <c r="QJ74"/>
      <c r="QK74"/>
      <c r="QL74"/>
      <c r="QM74"/>
      <c r="QN74"/>
      <c r="QO74"/>
      <c r="QP74"/>
      <c r="QQ74"/>
      <c r="QR74"/>
      <c r="QS74"/>
      <c r="QT74"/>
      <c r="QU74"/>
      <c r="QV74"/>
      <c r="QW74"/>
      <c r="QX74"/>
      <c r="QY74"/>
      <c r="QZ74"/>
      <c r="RA74"/>
      <c r="RB74"/>
      <c r="RC74"/>
      <c r="RD74"/>
      <c r="RE74"/>
      <c r="RF74"/>
      <c r="RG74"/>
      <c r="RH74"/>
      <c r="RI74"/>
      <c r="RJ74"/>
      <c r="RK74"/>
      <c r="RL74"/>
      <c r="RM74"/>
      <c r="RN74"/>
      <c r="RO74"/>
      <c r="RP74"/>
      <c r="RQ74"/>
      <c r="RR74"/>
      <c r="RS74"/>
      <c r="RT74"/>
      <c r="RU74"/>
      <c r="RV74"/>
      <c r="RW74"/>
      <c r="RX74"/>
      <c r="RY74"/>
      <c r="RZ74"/>
      <c r="SA74"/>
      <c r="SB74"/>
      <c r="SC74"/>
      <c r="SD74"/>
      <c r="SE74"/>
      <c r="SF74"/>
      <c r="SG74"/>
      <c r="SH74"/>
      <c r="SI74"/>
      <c r="SJ74"/>
      <c r="SK74"/>
      <c r="SL74"/>
      <c r="SM74"/>
      <c r="SN74"/>
      <c r="SO74"/>
      <c r="SP74"/>
      <c r="SQ74"/>
      <c r="SR74"/>
      <c r="SS74"/>
      <c r="ST74"/>
      <c r="SU74"/>
      <c r="SV74"/>
      <c r="SW74"/>
      <c r="SX74"/>
      <c r="SY74"/>
      <c r="SZ74"/>
      <c r="TA74"/>
      <c r="TB74"/>
      <c r="TC74"/>
      <c r="TD74"/>
      <c r="TE74"/>
      <c r="TF74"/>
      <c r="TG74"/>
      <c r="TH74"/>
      <c r="TI74"/>
      <c r="TJ74"/>
      <c r="TK74"/>
      <c r="TL74"/>
      <c r="TM74"/>
      <c r="TN74"/>
      <c r="TO74"/>
      <c r="TP74"/>
      <c r="TQ74"/>
      <c r="TR74"/>
      <c r="TS74"/>
      <c r="TT74"/>
      <c r="TU74"/>
      <c r="TV74"/>
      <c r="TW74"/>
      <c r="TX74"/>
      <c r="TY74"/>
      <c r="TZ74"/>
      <c r="UA74"/>
      <c r="UB74"/>
      <c r="UC74"/>
      <c r="UD74"/>
      <c r="UE74"/>
      <c r="UF74"/>
      <c r="UG74"/>
      <c r="UH74"/>
      <c r="UI74"/>
      <c r="UJ74"/>
      <c r="UK74"/>
      <c r="UL74"/>
      <c r="UM74"/>
      <c r="UN74"/>
      <c r="UO74"/>
      <c r="UP74"/>
      <c r="UQ74"/>
      <c r="UR74"/>
      <c r="US74"/>
      <c r="UT74"/>
      <c r="UU74"/>
      <c r="UV74"/>
      <c r="UW74"/>
      <c r="UX74"/>
      <c r="UY74"/>
      <c r="UZ74"/>
      <c r="VA74"/>
      <c r="VB74"/>
      <c r="VC74"/>
      <c r="VD74"/>
      <c r="VE74"/>
      <c r="VF74"/>
      <c r="VG74"/>
      <c r="VH74"/>
      <c r="VI74"/>
      <c r="VJ74"/>
      <c r="VK74"/>
      <c r="VL74"/>
      <c r="VM74"/>
      <c r="VN74"/>
      <c r="VO74"/>
      <c r="VP74"/>
      <c r="VQ74"/>
      <c r="VR74"/>
      <c r="VS74"/>
      <c r="VT74"/>
      <c r="VU74"/>
      <c r="VV74"/>
      <c r="VW74"/>
      <c r="VX74"/>
      <c r="VY74"/>
      <c r="VZ74"/>
      <c r="WA74"/>
      <c r="WB74"/>
      <c r="WC74"/>
      <c r="WD74"/>
      <c r="WE74"/>
      <c r="WF74"/>
      <c r="WG74"/>
      <c r="WH74"/>
      <c r="WI74"/>
      <c r="WJ74"/>
      <c r="WK74"/>
      <c r="WL74"/>
      <c r="WM74"/>
      <c r="WN74"/>
      <c r="WO74"/>
      <c r="WP74"/>
      <c r="WQ74"/>
      <c r="WR74"/>
      <c r="WS74"/>
      <c r="WT74"/>
      <c r="WU74"/>
      <c r="WV74"/>
      <c r="WW74"/>
      <c r="WX74"/>
      <c r="WY74"/>
      <c r="WZ74"/>
      <c r="XA74"/>
      <c r="XB74"/>
      <c r="XC74"/>
      <c r="XD74"/>
      <c r="XE74"/>
      <c r="XF74"/>
      <c r="XG74"/>
      <c r="XH74"/>
      <c r="XI74"/>
      <c r="XJ74"/>
      <c r="XK74"/>
      <c r="XL74"/>
      <c r="XM74"/>
      <c r="XN74"/>
      <c r="XO74"/>
      <c r="XP74"/>
      <c r="XQ74"/>
      <c r="XR74"/>
      <c r="XS74"/>
      <c r="XT74"/>
      <c r="XU74"/>
      <c r="XV74"/>
      <c r="XW74"/>
      <c r="XX74"/>
      <c r="XY74"/>
      <c r="XZ74"/>
      <c r="YA74"/>
      <c r="YB74"/>
      <c r="YC74"/>
      <c r="YD74"/>
      <c r="YE74"/>
      <c r="YF74"/>
      <c r="YG74"/>
      <c r="YH74"/>
      <c r="YI74"/>
      <c r="YJ74"/>
      <c r="YK74"/>
      <c r="YL74"/>
      <c r="YM74"/>
      <c r="YN74"/>
      <c r="YO74"/>
      <c r="YP74"/>
      <c r="YQ74"/>
      <c r="YR74"/>
      <c r="YS74"/>
      <c r="YT74"/>
      <c r="YU74"/>
      <c r="YV74"/>
      <c r="YW74"/>
      <c r="YX74"/>
      <c r="YY74"/>
      <c r="YZ74"/>
      <c r="ZA74"/>
      <c r="ZB74"/>
      <c r="ZC74"/>
      <c r="ZD74"/>
      <c r="ZE74"/>
      <c r="ZF74"/>
      <c r="ZG74"/>
      <c r="ZH74"/>
      <c r="ZI74"/>
      <c r="ZJ74"/>
      <c r="ZK74"/>
      <c r="ZL74"/>
      <c r="ZM74"/>
      <c r="ZN74"/>
      <c r="ZO74"/>
      <c r="ZP74"/>
      <c r="ZQ74"/>
      <c r="ZR74"/>
      <c r="ZS74"/>
      <c r="ZT74"/>
      <c r="ZU74"/>
      <c r="ZV74"/>
      <c r="ZW74"/>
      <c r="ZX74"/>
      <c r="ZY74"/>
      <c r="ZZ74"/>
      <c r="AAA74"/>
      <c r="AAB74"/>
      <c r="AAC74"/>
      <c r="AAD74"/>
      <c r="AAE74"/>
      <c r="AAF74"/>
      <c r="AAG74"/>
      <c r="AAH74"/>
      <c r="AAI74"/>
      <c r="AAJ74"/>
      <c r="AAK74"/>
      <c r="AAL74"/>
      <c r="AAM74"/>
      <c r="AAN74"/>
      <c r="AAO74"/>
      <c r="AAP74"/>
      <c r="AAQ74"/>
      <c r="AAR74"/>
      <c r="AAS74"/>
      <c r="AAT74"/>
      <c r="AAU74"/>
      <c r="AAV74"/>
      <c r="AAW74"/>
      <c r="AAX74"/>
      <c r="AAY74"/>
      <c r="AAZ74"/>
      <c r="ABA74"/>
      <c r="ABB74"/>
      <c r="ABC74"/>
      <c r="ABD74"/>
      <c r="ABE74"/>
      <c r="ABF74"/>
      <c r="ABG74"/>
      <c r="ABH74"/>
      <c r="ABI74"/>
      <c r="ABJ74"/>
      <c r="ABK74"/>
      <c r="ABL74"/>
      <c r="ABM74"/>
      <c r="ABN74"/>
      <c r="ABO74"/>
      <c r="ABP74"/>
      <c r="ABQ74"/>
      <c r="ABR74"/>
      <c r="ABS74"/>
      <c r="ABT74"/>
      <c r="ABU74"/>
      <c r="ABV74"/>
      <c r="ABW74"/>
      <c r="ABX74"/>
      <c r="ABY74"/>
      <c r="ABZ74"/>
      <c r="ACA74"/>
      <c r="ACB74"/>
      <c r="ACC74"/>
      <c r="ACD74"/>
      <c r="ACE74"/>
      <c r="ACF74"/>
      <c r="ACG74"/>
      <c r="ACH74"/>
      <c r="ACI74"/>
      <c r="ACJ74"/>
      <c r="ACK74"/>
      <c r="ACL74"/>
      <c r="ACM74"/>
      <c r="ACN74"/>
      <c r="ACO74"/>
      <c r="ACP74"/>
      <c r="ACQ74"/>
      <c r="ACR74"/>
      <c r="ACS74"/>
      <c r="ACT74"/>
      <c r="ACU74"/>
      <c r="ACV74"/>
      <c r="ACW74"/>
      <c r="ACX74"/>
      <c r="ACY74"/>
      <c r="ACZ74"/>
      <c r="ADA74"/>
      <c r="ADB74"/>
      <c r="ADC74"/>
      <c r="ADD74"/>
      <c r="ADE74"/>
      <c r="ADF74"/>
      <c r="ADG74"/>
      <c r="ADH74"/>
      <c r="ADI74"/>
      <c r="ADJ74"/>
      <c r="ADK74"/>
      <c r="ADL74"/>
      <c r="ADM74"/>
      <c r="ADN74"/>
      <c r="ADO74"/>
      <c r="ADP74"/>
      <c r="ADQ74"/>
      <c r="ADR74"/>
      <c r="ADS74"/>
      <c r="ADT74"/>
      <c r="ADU74"/>
      <c r="ADV74"/>
      <c r="ADW74"/>
      <c r="ADX74"/>
      <c r="ADY74"/>
      <c r="ADZ74"/>
      <c r="AEA74"/>
      <c r="AEB74"/>
      <c r="AEC74"/>
      <c r="AED74"/>
      <c r="AEE74"/>
      <c r="AEF74"/>
      <c r="AEG74"/>
      <c r="AEH74"/>
      <c r="AEI74"/>
      <c r="AEJ74"/>
      <c r="AEK74"/>
      <c r="AEL74"/>
      <c r="AEM74"/>
      <c r="AEN74"/>
      <c r="AEO74"/>
      <c r="AEP74"/>
      <c r="AEQ74"/>
      <c r="AER74"/>
      <c r="AES74"/>
      <c r="AET74"/>
      <c r="AEU74"/>
      <c r="AEV74"/>
      <c r="AEW74"/>
      <c r="AEX74"/>
      <c r="AEY74"/>
      <c r="AEZ74"/>
      <c r="AFA74"/>
      <c r="AFB74"/>
      <c r="AFC74"/>
      <c r="AFD74"/>
      <c r="AFE74"/>
      <c r="AFF74"/>
      <c r="AFG74"/>
      <c r="AFH74"/>
      <c r="AFI74"/>
      <c r="AFJ74"/>
      <c r="AFK74"/>
      <c r="AFL74"/>
      <c r="AFM74"/>
      <c r="AFN74"/>
      <c r="AFO74"/>
      <c r="AFP74"/>
      <c r="AFQ74"/>
      <c r="AFR74"/>
      <c r="AFS74"/>
      <c r="AFT74"/>
      <c r="AFU74"/>
      <c r="AFV74"/>
      <c r="AFW74"/>
      <c r="AFX74"/>
      <c r="AFY74"/>
      <c r="AFZ74"/>
      <c r="AGA74"/>
      <c r="AGB74"/>
      <c r="AGC74"/>
      <c r="AGD74"/>
      <c r="AGE74"/>
      <c r="AGF74"/>
      <c r="AGG74"/>
      <c r="AGH74"/>
      <c r="AGI74"/>
      <c r="AGJ74"/>
      <c r="AGK74"/>
      <c r="AGL74"/>
      <c r="AGM74"/>
      <c r="AGN74"/>
      <c r="AGO74"/>
      <c r="AGP74"/>
      <c r="AGQ74"/>
      <c r="AGR74"/>
      <c r="AGS74"/>
      <c r="AGT74"/>
      <c r="AGU74"/>
      <c r="AGV74"/>
      <c r="AGW74"/>
      <c r="AGX74"/>
      <c r="AGY74"/>
      <c r="AGZ74"/>
      <c r="AHA74"/>
      <c r="AHB74"/>
      <c r="AHC74"/>
      <c r="AHD74"/>
      <c r="AHE74"/>
      <c r="AHF74"/>
      <c r="AHG74"/>
      <c r="AHH74"/>
      <c r="AHI74"/>
      <c r="AHJ74"/>
      <c r="AHK74"/>
      <c r="AHL74"/>
      <c r="AHM74"/>
      <c r="AHN74"/>
      <c r="AHO74"/>
      <c r="AHP74"/>
      <c r="AHQ74"/>
      <c r="AHR74"/>
      <c r="AHS74"/>
      <c r="AHT74"/>
      <c r="AHU74"/>
      <c r="AHV74"/>
      <c r="AHW74"/>
      <c r="AHX74"/>
      <c r="AHY74"/>
      <c r="AHZ74"/>
      <c r="AIA74"/>
      <c r="AIB74"/>
      <c r="AIC74"/>
      <c r="AID74"/>
      <c r="AIE74"/>
      <c r="AIF74"/>
      <c r="AIG74"/>
      <c r="AIH74"/>
      <c r="AII74"/>
      <c r="AIJ74"/>
      <c r="AIK74"/>
      <c r="AIL74"/>
      <c r="AIM74"/>
      <c r="AIN74"/>
      <c r="AIO74"/>
      <c r="AIP74"/>
      <c r="AIQ74"/>
      <c r="AIR74"/>
      <c r="AIS74"/>
      <c r="AIT74"/>
      <c r="AIU74"/>
      <c r="AIV74"/>
      <c r="AIW74"/>
      <c r="AIX74"/>
      <c r="AIY74"/>
      <c r="AIZ74"/>
      <c r="AJA74"/>
      <c r="AJB74"/>
      <c r="AJC74"/>
      <c r="AJD74"/>
      <c r="AJE74"/>
      <c r="AJF74"/>
      <c r="AJG74"/>
      <c r="AJH74"/>
      <c r="AJI74"/>
      <c r="AJJ74"/>
      <c r="AJK74"/>
      <c r="AJL74"/>
      <c r="AJM74"/>
      <c r="AJN74"/>
      <c r="AJO74"/>
      <c r="AJP74"/>
      <c r="AJQ74"/>
      <c r="AJR74"/>
      <c r="AJS74"/>
      <c r="AJT74"/>
      <c r="AJU74"/>
      <c r="AJV74"/>
      <c r="AJW74"/>
      <c r="AJX74"/>
      <c r="AJY74"/>
      <c r="AJZ74"/>
      <c r="AKA74"/>
      <c r="AKB74"/>
      <c r="AKC74"/>
      <c r="AKD74"/>
      <c r="AKE74"/>
      <c r="AKF74"/>
      <c r="AKG74"/>
      <c r="AKH74"/>
      <c r="AKI74"/>
      <c r="AKJ74"/>
      <c r="AKK74"/>
      <c r="AKL74"/>
      <c r="AKM74"/>
      <c r="AKN74"/>
      <c r="AKO74"/>
      <c r="AKP74"/>
      <c r="AKQ74"/>
      <c r="AKR74"/>
      <c r="AKS74"/>
      <c r="AKT74"/>
      <c r="AKU74"/>
      <c r="AKV74"/>
      <c r="AKW74"/>
      <c r="AKX74"/>
      <c r="AKY74"/>
      <c r="AKZ74"/>
      <c r="ALA74"/>
      <c r="ALB74"/>
      <c r="ALC74"/>
      <c r="ALD74"/>
      <c r="ALE74"/>
      <c r="ALF74"/>
      <c r="ALG74"/>
      <c r="ALH74"/>
      <c r="ALI74"/>
      <c r="ALJ74"/>
      <c r="ALK74"/>
      <c r="ALL74"/>
      <c r="ALM74"/>
      <c r="ALN74"/>
      <c r="ALO74"/>
      <c r="ALP74"/>
      <c r="ALQ74"/>
      <c r="ALR74"/>
      <c r="ALS74"/>
      <c r="ALT74"/>
      <c r="ALU74"/>
      <c r="ALV74"/>
      <c r="ALW74"/>
      <c r="ALX74"/>
      <c r="ALY74"/>
      <c r="ALZ74"/>
      <c r="AMA74"/>
      <c r="AMB74"/>
      <c r="AMC74"/>
      <c r="AMD74"/>
      <c r="AME74"/>
      <c r="AMF74"/>
      <c r="AMG74"/>
      <c r="AMH74"/>
      <c r="AMI74"/>
      <c r="AMJ74"/>
    </row>
    <row r="75" spans="1:1024" ht="26.25" customHeight="1" x14ac:dyDescent="0.15">
      <c r="A75" s="68">
        <v>8</v>
      </c>
      <c r="B75" s="596"/>
      <c r="C75" s="596"/>
      <c r="D75" s="596"/>
      <c r="E75" s="596"/>
      <c r="F75" s="596"/>
      <c r="G75" s="596"/>
      <c r="H75" s="596"/>
      <c r="I75" s="596"/>
      <c r="J75" s="596"/>
      <c r="K75" s="596"/>
      <c r="L75" s="596"/>
      <c r="M75" s="596"/>
      <c r="N75" s="596"/>
      <c r="O75" s="596"/>
      <c r="P75" s="596"/>
      <c r="Q75" s="597"/>
      <c r="R75" s="597"/>
      <c r="S75" s="597"/>
      <c r="T75" s="597"/>
      <c r="U75" s="597"/>
      <c r="V75" s="598"/>
      <c r="W75" s="598"/>
      <c r="X75" s="598"/>
      <c r="Y75" s="598"/>
      <c r="Z75" s="598"/>
      <c r="AA75" s="598"/>
      <c r="AB75" s="598"/>
      <c r="AC75" s="598"/>
      <c r="AD75" s="598"/>
      <c r="AE75" s="598"/>
      <c r="AF75" s="598"/>
      <c r="AG75" s="598"/>
      <c r="AH75" s="598"/>
      <c r="AI75" s="598"/>
      <c r="AJ75" s="598"/>
      <c r="AK75" s="598"/>
      <c r="AL75" s="598"/>
      <c r="AM75" s="598"/>
      <c r="AN75" s="598"/>
      <c r="AO75" s="598"/>
      <c r="AP75" s="598"/>
      <c r="AQ75" s="598"/>
      <c r="AR75" s="598"/>
      <c r="AS75" s="598"/>
      <c r="AT75" s="598"/>
      <c r="AU75" s="598"/>
      <c r="AV75" s="598"/>
      <c r="AW75" s="598"/>
      <c r="AX75" s="598"/>
      <c r="AY75" s="598"/>
      <c r="AZ75" s="599"/>
      <c r="BA75" s="599"/>
      <c r="BB75" s="599"/>
      <c r="BC75" s="599"/>
      <c r="BD75" s="599"/>
      <c r="BE75" s="71"/>
      <c r="BF75" s="71"/>
      <c r="BG75" s="71"/>
      <c r="BH75" s="71"/>
      <c r="BI75" s="71"/>
      <c r="BJ75" s="71"/>
      <c r="BK75" s="71"/>
      <c r="BL75" s="71"/>
      <c r="BM75" s="71"/>
      <c r="BN75" s="71"/>
      <c r="BO75" s="71"/>
      <c r="BP75" s="71"/>
      <c r="BQ75" s="68">
        <v>69</v>
      </c>
      <c r="BR75" s="74"/>
      <c r="BS75" s="581"/>
      <c r="BT75" s="581"/>
      <c r="BU75" s="581"/>
      <c r="BV75" s="581"/>
      <c r="BW75" s="581"/>
      <c r="BX75" s="581"/>
      <c r="BY75" s="581"/>
      <c r="BZ75" s="581"/>
      <c r="CA75" s="581"/>
      <c r="CB75" s="581"/>
      <c r="CC75" s="581"/>
      <c r="CD75" s="581"/>
      <c r="CE75" s="581"/>
      <c r="CF75" s="581"/>
      <c r="CG75" s="581"/>
      <c r="CH75" s="582"/>
      <c r="CI75" s="582"/>
      <c r="CJ75" s="582"/>
      <c r="CK75" s="582"/>
      <c r="CL75" s="582"/>
      <c r="CM75" s="582"/>
      <c r="CN75" s="582"/>
      <c r="CO75" s="582"/>
      <c r="CP75" s="582"/>
      <c r="CQ75" s="582"/>
      <c r="CR75" s="582"/>
      <c r="CS75" s="582"/>
      <c r="CT75" s="582"/>
      <c r="CU75" s="582"/>
      <c r="CV75" s="582"/>
      <c r="CW75" s="582"/>
      <c r="CX75" s="582"/>
      <c r="CY75" s="582"/>
      <c r="CZ75" s="582"/>
      <c r="DA75" s="582"/>
      <c r="DB75" s="582"/>
      <c r="DC75" s="582"/>
      <c r="DD75" s="582"/>
      <c r="DE75" s="582"/>
      <c r="DF75" s="582"/>
      <c r="DG75" s="582"/>
      <c r="DH75" s="582"/>
      <c r="DI75" s="582"/>
      <c r="DJ75" s="582"/>
      <c r="DK75" s="582"/>
      <c r="DL75" s="582"/>
      <c r="DM75" s="582"/>
      <c r="DN75" s="582"/>
      <c r="DO75" s="582"/>
      <c r="DP75" s="582"/>
      <c r="DQ75" s="582"/>
      <c r="DR75" s="582"/>
      <c r="DS75" s="582"/>
      <c r="DT75" s="582"/>
      <c r="DU75" s="582"/>
      <c r="DV75" s="583"/>
      <c r="DW75" s="583"/>
      <c r="DX75" s="583"/>
      <c r="DY75" s="583"/>
      <c r="DZ75" s="583"/>
      <c r="EA75" s="60"/>
      <c r="EB75"/>
      <c r="EC75"/>
      <c r="ED75"/>
      <c r="EE75"/>
      <c r="EF75"/>
      <c r="EG75"/>
      <c r="EH75"/>
      <c r="EI75"/>
      <c r="EJ75"/>
      <c r="EK75"/>
      <c r="EL75"/>
      <c r="EM75"/>
      <c r="EN75"/>
      <c r="EO75"/>
      <c r="EP75"/>
      <c r="EQ75"/>
      <c r="ER75"/>
      <c r="ES75"/>
      <c r="ET75"/>
      <c r="EU75"/>
      <c r="EV75"/>
      <c r="EW75"/>
      <c r="EX75"/>
      <c r="EY75"/>
      <c r="EZ75"/>
      <c r="FA75"/>
      <c r="FB75"/>
      <c r="FC75"/>
      <c r="FD75"/>
      <c r="FE75"/>
      <c r="FF75"/>
      <c r="FG75"/>
      <c r="FH75"/>
      <c r="FI75"/>
      <c r="FJ75"/>
      <c r="FK75"/>
      <c r="FL75"/>
      <c r="FM75"/>
      <c r="FN75"/>
      <c r="FO75"/>
      <c r="FP75"/>
      <c r="FQ75"/>
      <c r="FR75"/>
      <c r="FS75"/>
      <c r="FT75"/>
      <c r="FU75"/>
      <c r="FV75"/>
      <c r="FW75"/>
      <c r="FX75"/>
      <c r="FY75"/>
      <c r="FZ75"/>
      <c r="GA75"/>
      <c r="GB75"/>
      <c r="GC75"/>
      <c r="GD75"/>
      <c r="GE75"/>
      <c r="GF75"/>
      <c r="GG75"/>
      <c r="GH75"/>
      <c r="GI75"/>
      <c r="GJ75"/>
      <c r="GK75"/>
      <c r="GL75"/>
      <c r="GM75"/>
      <c r="GN75"/>
      <c r="GO75"/>
      <c r="GP75"/>
      <c r="GQ75"/>
      <c r="GR75"/>
      <c r="GS75"/>
      <c r="GT75"/>
      <c r="GU75"/>
      <c r="GV75"/>
      <c r="GW75"/>
      <c r="GX75"/>
      <c r="GY75"/>
      <c r="GZ75"/>
      <c r="HA75"/>
      <c r="HB75"/>
      <c r="HC75"/>
      <c r="HD75"/>
      <c r="HE75"/>
      <c r="HF75"/>
      <c r="HG75"/>
      <c r="HH75"/>
      <c r="HI75"/>
      <c r="HJ75"/>
      <c r="HK75"/>
      <c r="HL75"/>
      <c r="HM75"/>
      <c r="HN75"/>
      <c r="HO75"/>
      <c r="HP75"/>
      <c r="HQ75"/>
      <c r="HR75"/>
      <c r="HS75"/>
      <c r="HT75"/>
      <c r="HU75"/>
      <c r="HV75"/>
      <c r="HW75"/>
      <c r="HX75"/>
      <c r="HY75"/>
      <c r="HZ75"/>
      <c r="IA75"/>
      <c r="IB75"/>
      <c r="IC75"/>
      <c r="ID75"/>
      <c r="IE75"/>
      <c r="IF75"/>
      <c r="IG75"/>
      <c r="IH75"/>
      <c r="II75"/>
      <c r="IJ75"/>
      <c r="IK75"/>
      <c r="IL75"/>
      <c r="IM75"/>
      <c r="IN75"/>
      <c r="IO75"/>
      <c r="IP75"/>
      <c r="IQ75"/>
      <c r="IR75"/>
      <c r="IS75"/>
      <c r="IT75"/>
      <c r="IU75"/>
      <c r="IV75"/>
      <c r="IW75"/>
      <c r="IX75"/>
      <c r="IY75"/>
      <c r="IZ75"/>
      <c r="JA75"/>
      <c r="JB75"/>
      <c r="JC75"/>
      <c r="JD75"/>
      <c r="JE75"/>
      <c r="JF75"/>
      <c r="JG75"/>
      <c r="JH75"/>
      <c r="JI75"/>
      <c r="JJ75"/>
      <c r="JK75"/>
      <c r="JL75"/>
      <c r="JM75"/>
      <c r="JN75"/>
      <c r="JO75"/>
      <c r="JP75"/>
      <c r="JQ75"/>
      <c r="JR75"/>
      <c r="JS75"/>
      <c r="JT75"/>
      <c r="JU75"/>
      <c r="JV75"/>
      <c r="JW75"/>
      <c r="JX75"/>
      <c r="JY75"/>
      <c r="JZ75"/>
      <c r="KA75"/>
      <c r="KB75"/>
      <c r="KC75"/>
      <c r="KD75"/>
      <c r="KE75"/>
      <c r="KF75"/>
      <c r="KG75"/>
      <c r="KH75"/>
      <c r="KI75"/>
      <c r="KJ75"/>
      <c r="KK75"/>
      <c r="KL75"/>
      <c r="KM75"/>
      <c r="KN75"/>
      <c r="KO75"/>
      <c r="KP75"/>
      <c r="KQ75"/>
      <c r="KR75"/>
      <c r="KS75"/>
      <c r="KT75"/>
      <c r="KU75"/>
      <c r="KV75"/>
      <c r="KW75"/>
      <c r="KX75"/>
      <c r="KY75"/>
      <c r="KZ75"/>
      <c r="LA75"/>
      <c r="LB75"/>
      <c r="LC75"/>
      <c r="LD75"/>
      <c r="LE75"/>
      <c r="LF75"/>
      <c r="LG75"/>
      <c r="LH75"/>
      <c r="LI75"/>
      <c r="LJ75"/>
      <c r="LK75"/>
      <c r="LL75"/>
      <c r="LM75"/>
      <c r="LN75"/>
      <c r="LO75"/>
      <c r="LP75"/>
      <c r="LQ75"/>
      <c r="LR75"/>
      <c r="LS75"/>
      <c r="LT75"/>
      <c r="LU75"/>
      <c r="LV75"/>
      <c r="LW75"/>
      <c r="LX75"/>
      <c r="LY75"/>
      <c r="LZ75"/>
      <c r="MA75"/>
      <c r="MB75"/>
      <c r="MC75"/>
      <c r="MD75"/>
      <c r="ME75"/>
      <c r="MF75"/>
      <c r="MG75"/>
      <c r="MH75"/>
      <c r="MI75"/>
      <c r="MJ75"/>
      <c r="MK75"/>
      <c r="ML75"/>
      <c r="MM75"/>
      <c r="MN75"/>
      <c r="MO75"/>
      <c r="MP75"/>
      <c r="MQ75"/>
      <c r="MR75"/>
      <c r="MS75"/>
      <c r="MT75"/>
      <c r="MU75"/>
      <c r="MV75"/>
      <c r="MW75"/>
      <c r="MX75"/>
      <c r="MY75"/>
      <c r="MZ75"/>
      <c r="NA75"/>
      <c r="NB75"/>
      <c r="NC75"/>
      <c r="ND75"/>
      <c r="NE75"/>
      <c r="NF75"/>
      <c r="NG75"/>
      <c r="NH75"/>
      <c r="NI75"/>
      <c r="NJ75"/>
      <c r="NK75"/>
      <c r="NL75"/>
      <c r="NM75"/>
      <c r="NN75"/>
      <c r="NO75"/>
      <c r="NP75"/>
      <c r="NQ75"/>
      <c r="NR75"/>
      <c r="NS75"/>
      <c r="NT75"/>
      <c r="NU75"/>
      <c r="NV75"/>
      <c r="NW75"/>
      <c r="NX75"/>
      <c r="NY75"/>
      <c r="NZ75"/>
      <c r="OA75"/>
      <c r="OB75"/>
      <c r="OC75"/>
      <c r="OD75"/>
      <c r="OE75"/>
      <c r="OF75"/>
      <c r="OG75"/>
      <c r="OH75"/>
      <c r="OI75"/>
      <c r="OJ75"/>
      <c r="OK75"/>
      <c r="OL75"/>
      <c r="OM75"/>
      <c r="ON75"/>
      <c r="OO75"/>
      <c r="OP75"/>
      <c r="OQ75"/>
      <c r="OR75"/>
      <c r="OS75"/>
      <c r="OT75"/>
      <c r="OU75"/>
      <c r="OV75"/>
      <c r="OW75"/>
      <c r="OX75"/>
      <c r="OY75"/>
      <c r="OZ75"/>
      <c r="PA75"/>
      <c r="PB75"/>
      <c r="PC75"/>
      <c r="PD75"/>
      <c r="PE75"/>
      <c r="PF75"/>
      <c r="PG75"/>
      <c r="PH75"/>
      <c r="PI75"/>
      <c r="PJ75"/>
      <c r="PK75"/>
      <c r="PL75"/>
      <c r="PM75"/>
      <c r="PN75"/>
      <c r="PO75"/>
      <c r="PP75"/>
      <c r="PQ75"/>
      <c r="PR75"/>
      <c r="PS75"/>
      <c r="PT75"/>
      <c r="PU75"/>
      <c r="PV75"/>
      <c r="PW75"/>
      <c r="PX75"/>
      <c r="PY75"/>
      <c r="PZ75"/>
      <c r="QA75"/>
      <c r="QB75"/>
      <c r="QC75"/>
      <c r="QD75"/>
      <c r="QE75"/>
      <c r="QF75"/>
      <c r="QG75"/>
      <c r="QH75"/>
      <c r="QI75"/>
      <c r="QJ75"/>
      <c r="QK75"/>
      <c r="QL75"/>
      <c r="QM75"/>
      <c r="QN75"/>
      <c r="QO75"/>
      <c r="QP75"/>
      <c r="QQ75"/>
      <c r="QR75"/>
      <c r="QS75"/>
      <c r="QT75"/>
      <c r="QU75"/>
      <c r="QV75"/>
      <c r="QW75"/>
      <c r="QX75"/>
      <c r="QY75"/>
      <c r="QZ75"/>
      <c r="RA75"/>
      <c r="RB75"/>
      <c r="RC75"/>
      <c r="RD75"/>
      <c r="RE75"/>
      <c r="RF75"/>
      <c r="RG75"/>
      <c r="RH75"/>
      <c r="RI75"/>
      <c r="RJ75"/>
      <c r="RK75"/>
      <c r="RL75"/>
      <c r="RM75"/>
      <c r="RN75"/>
      <c r="RO75"/>
      <c r="RP75"/>
      <c r="RQ75"/>
      <c r="RR75"/>
      <c r="RS75"/>
      <c r="RT75"/>
      <c r="RU75"/>
      <c r="RV75"/>
      <c r="RW75"/>
      <c r="RX75"/>
      <c r="RY75"/>
      <c r="RZ75"/>
      <c r="SA75"/>
      <c r="SB75"/>
      <c r="SC75"/>
      <c r="SD75"/>
      <c r="SE75"/>
      <c r="SF75"/>
      <c r="SG75"/>
      <c r="SH75"/>
      <c r="SI75"/>
      <c r="SJ75"/>
      <c r="SK75"/>
      <c r="SL75"/>
      <c r="SM75"/>
      <c r="SN75"/>
      <c r="SO75"/>
      <c r="SP75"/>
      <c r="SQ75"/>
      <c r="SR75"/>
      <c r="SS75"/>
      <c r="ST75"/>
      <c r="SU75"/>
      <c r="SV75"/>
      <c r="SW75"/>
      <c r="SX75"/>
      <c r="SY75"/>
      <c r="SZ75"/>
      <c r="TA75"/>
      <c r="TB75"/>
      <c r="TC75"/>
      <c r="TD75"/>
      <c r="TE75"/>
      <c r="TF75"/>
      <c r="TG75"/>
      <c r="TH75"/>
      <c r="TI75"/>
      <c r="TJ75"/>
      <c r="TK75"/>
      <c r="TL75"/>
      <c r="TM75"/>
      <c r="TN75"/>
      <c r="TO75"/>
      <c r="TP75"/>
      <c r="TQ75"/>
      <c r="TR75"/>
      <c r="TS75"/>
      <c r="TT75"/>
      <c r="TU75"/>
      <c r="TV75"/>
      <c r="TW75"/>
      <c r="TX75"/>
      <c r="TY75"/>
      <c r="TZ75"/>
      <c r="UA75"/>
      <c r="UB75"/>
      <c r="UC75"/>
      <c r="UD75"/>
      <c r="UE75"/>
      <c r="UF75"/>
      <c r="UG75"/>
      <c r="UH75"/>
      <c r="UI75"/>
      <c r="UJ75"/>
      <c r="UK75"/>
      <c r="UL75"/>
      <c r="UM75"/>
      <c r="UN75"/>
      <c r="UO75"/>
      <c r="UP75"/>
      <c r="UQ75"/>
      <c r="UR75"/>
      <c r="US75"/>
      <c r="UT75"/>
      <c r="UU75"/>
      <c r="UV75"/>
      <c r="UW75"/>
      <c r="UX75"/>
      <c r="UY75"/>
      <c r="UZ75"/>
      <c r="VA75"/>
      <c r="VB75"/>
      <c r="VC75"/>
      <c r="VD75"/>
      <c r="VE75"/>
      <c r="VF75"/>
      <c r="VG75"/>
      <c r="VH75"/>
      <c r="VI75"/>
      <c r="VJ75"/>
      <c r="VK75"/>
      <c r="VL75"/>
      <c r="VM75"/>
      <c r="VN75"/>
      <c r="VO75"/>
      <c r="VP75"/>
      <c r="VQ75"/>
      <c r="VR75"/>
      <c r="VS75"/>
      <c r="VT75"/>
      <c r="VU75"/>
      <c r="VV75"/>
      <c r="VW75"/>
      <c r="VX75"/>
      <c r="VY75"/>
      <c r="VZ75"/>
      <c r="WA75"/>
      <c r="WB75"/>
      <c r="WC75"/>
      <c r="WD75"/>
      <c r="WE75"/>
      <c r="WF75"/>
      <c r="WG75"/>
      <c r="WH75"/>
      <c r="WI75"/>
      <c r="WJ75"/>
      <c r="WK75"/>
      <c r="WL75"/>
      <c r="WM75"/>
      <c r="WN75"/>
      <c r="WO75"/>
      <c r="WP75"/>
      <c r="WQ75"/>
      <c r="WR75"/>
      <c r="WS75"/>
      <c r="WT75"/>
      <c r="WU75"/>
      <c r="WV75"/>
      <c r="WW75"/>
      <c r="WX75"/>
      <c r="WY75"/>
      <c r="WZ75"/>
      <c r="XA75"/>
      <c r="XB75"/>
      <c r="XC75"/>
      <c r="XD75"/>
      <c r="XE75"/>
      <c r="XF75"/>
      <c r="XG75"/>
      <c r="XH75"/>
      <c r="XI75"/>
      <c r="XJ75"/>
      <c r="XK75"/>
      <c r="XL75"/>
      <c r="XM75"/>
      <c r="XN75"/>
      <c r="XO75"/>
      <c r="XP75"/>
      <c r="XQ75"/>
      <c r="XR75"/>
      <c r="XS75"/>
      <c r="XT75"/>
      <c r="XU75"/>
      <c r="XV75"/>
      <c r="XW75"/>
      <c r="XX75"/>
      <c r="XY75"/>
      <c r="XZ75"/>
      <c r="YA75"/>
      <c r="YB75"/>
      <c r="YC75"/>
      <c r="YD75"/>
      <c r="YE75"/>
      <c r="YF75"/>
      <c r="YG75"/>
      <c r="YH75"/>
      <c r="YI75"/>
      <c r="YJ75"/>
      <c r="YK75"/>
      <c r="YL75"/>
      <c r="YM75"/>
      <c r="YN75"/>
      <c r="YO75"/>
      <c r="YP75"/>
      <c r="YQ75"/>
      <c r="YR75"/>
      <c r="YS75"/>
      <c r="YT75"/>
      <c r="YU75"/>
      <c r="YV75"/>
      <c r="YW75"/>
      <c r="YX75"/>
      <c r="YY75"/>
      <c r="YZ75"/>
      <c r="ZA75"/>
      <c r="ZB75"/>
      <c r="ZC75"/>
      <c r="ZD75"/>
      <c r="ZE75"/>
      <c r="ZF75"/>
      <c r="ZG75"/>
      <c r="ZH75"/>
      <c r="ZI75"/>
      <c r="ZJ75"/>
      <c r="ZK75"/>
      <c r="ZL75"/>
      <c r="ZM75"/>
      <c r="ZN75"/>
      <c r="ZO75"/>
      <c r="ZP75"/>
      <c r="ZQ75"/>
      <c r="ZR75"/>
      <c r="ZS75"/>
      <c r="ZT75"/>
      <c r="ZU75"/>
      <c r="ZV75"/>
      <c r="ZW75"/>
      <c r="ZX75"/>
      <c r="ZY75"/>
      <c r="ZZ75"/>
      <c r="AAA75"/>
      <c r="AAB75"/>
      <c r="AAC75"/>
      <c r="AAD75"/>
      <c r="AAE75"/>
      <c r="AAF75"/>
      <c r="AAG75"/>
      <c r="AAH75"/>
      <c r="AAI75"/>
      <c r="AAJ75"/>
      <c r="AAK75"/>
      <c r="AAL75"/>
      <c r="AAM75"/>
      <c r="AAN75"/>
      <c r="AAO75"/>
      <c r="AAP75"/>
      <c r="AAQ75"/>
      <c r="AAR75"/>
      <c r="AAS75"/>
      <c r="AAT75"/>
      <c r="AAU75"/>
      <c r="AAV75"/>
      <c r="AAW75"/>
      <c r="AAX75"/>
      <c r="AAY75"/>
      <c r="AAZ75"/>
      <c r="ABA75"/>
      <c r="ABB75"/>
      <c r="ABC75"/>
      <c r="ABD75"/>
      <c r="ABE75"/>
      <c r="ABF75"/>
      <c r="ABG75"/>
      <c r="ABH75"/>
      <c r="ABI75"/>
      <c r="ABJ75"/>
      <c r="ABK75"/>
      <c r="ABL75"/>
      <c r="ABM75"/>
      <c r="ABN75"/>
      <c r="ABO75"/>
      <c r="ABP75"/>
      <c r="ABQ75"/>
      <c r="ABR75"/>
      <c r="ABS75"/>
      <c r="ABT75"/>
      <c r="ABU75"/>
      <c r="ABV75"/>
      <c r="ABW75"/>
      <c r="ABX75"/>
      <c r="ABY75"/>
      <c r="ABZ75"/>
      <c r="ACA75"/>
      <c r="ACB75"/>
      <c r="ACC75"/>
      <c r="ACD75"/>
      <c r="ACE75"/>
      <c r="ACF75"/>
      <c r="ACG75"/>
      <c r="ACH75"/>
      <c r="ACI75"/>
      <c r="ACJ75"/>
      <c r="ACK75"/>
      <c r="ACL75"/>
      <c r="ACM75"/>
      <c r="ACN75"/>
      <c r="ACO75"/>
      <c r="ACP75"/>
      <c r="ACQ75"/>
      <c r="ACR75"/>
      <c r="ACS75"/>
      <c r="ACT75"/>
      <c r="ACU75"/>
      <c r="ACV75"/>
      <c r="ACW75"/>
      <c r="ACX75"/>
      <c r="ACY75"/>
      <c r="ACZ75"/>
      <c r="ADA75"/>
      <c r="ADB75"/>
      <c r="ADC75"/>
      <c r="ADD75"/>
      <c r="ADE75"/>
      <c r="ADF75"/>
      <c r="ADG75"/>
      <c r="ADH75"/>
      <c r="ADI75"/>
      <c r="ADJ75"/>
      <c r="ADK75"/>
      <c r="ADL75"/>
      <c r="ADM75"/>
      <c r="ADN75"/>
      <c r="ADO75"/>
      <c r="ADP75"/>
      <c r="ADQ75"/>
      <c r="ADR75"/>
      <c r="ADS75"/>
      <c r="ADT75"/>
      <c r="ADU75"/>
      <c r="ADV75"/>
      <c r="ADW75"/>
      <c r="ADX75"/>
      <c r="ADY75"/>
      <c r="ADZ75"/>
      <c r="AEA75"/>
      <c r="AEB75"/>
      <c r="AEC75"/>
      <c r="AED75"/>
      <c r="AEE75"/>
      <c r="AEF75"/>
      <c r="AEG75"/>
      <c r="AEH75"/>
      <c r="AEI75"/>
      <c r="AEJ75"/>
      <c r="AEK75"/>
      <c r="AEL75"/>
      <c r="AEM75"/>
      <c r="AEN75"/>
      <c r="AEO75"/>
      <c r="AEP75"/>
      <c r="AEQ75"/>
      <c r="AER75"/>
      <c r="AES75"/>
      <c r="AET75"/>
      <c r="AEU75"/>
      <c r="AEV75"/>
      <c r="AEW75"/>
      <c r="AEX75"/>
      <c r="AEY75"/>
      <c r="AEZ75"/>
      <c r="AFA75"/>
      <c r="AFB75"/>
      <c r="AFC75"/>
      <c r="AFD75"/>
      <c r="AFE75"/>
      <c r="AFF75"/>
      <c r="AFG75"/>
      <c r="AFH75"/>
      <c r="AFI75"/>
      <c r="AFJ75"/>
      <c r="AFK75"/>
      <c r="AFL75"/>
      <c r="AFM75"/>
      <c r="AFN75"/>
      <c r="AFO75"/>
      <c r="AFP75"/>
      <c r="AFQ75"/>
      <c r="AFR75"/>
      <c r="AFS75"/>
      <c r="AFT75"/>
      <c r="AFU75"/>
      <c r="AFV75"/>
      <c r="AFW75"/>
      <c r="AFX75"/>
      <c r="AFY75"/>
      <c r="AFZ75"/>
      <c r="AGA75"/>
      <c r="AGB75"/>
      <c r="AGC75"/>
      <c r="AGD75"/>
      <c r="AGE75"/>
      <c r="AGF75"/>
      <c r="AGG75"/>
      <c r="AGH75"/>
      <c r="AGI75"/>
      <c r="AGJ75"/>
      <c r="AGK75"/>
      <c r="AGL75"/>
      <c r="AGM75"/>
      <c r="AGN75"/>
      <c r="AGO75"/>
      <c r="AGP75"/>
      <c r="AGQ75"/>
      <c r="AGR75"/>
      <c r="AGS75"/>
      <c r="AGT75"/>
      <c r="AGU75"/>
      <c r="AGV75"/>
      <c r="AGW75"/>
      <c r="AGX75"/>
      <c r="AGY75"/>
      <c r="AGZ75"/>
      <c r="AHA75"/>
      <c r="AHB75"/>
      <c r="AHC75"/>
      <c r="AHD75"/>
      <c r="AHE75"/>
      <c r="AHF75"/>
      <c r="AHG75"/>
      <c r="AHH75"/>
      <c r="AHI75"/>
      <c r="AHJ75"/>
      <c r="AHK75"/>
      <c r="AHL75"/>
      <c r="AHM75"/>
      <c r="AHN75"/>
      <c r="AHO75"/>
      <c r="AHP75"/>
      <c r="AHQ75"/>
      <c r="AHR75"/>
      <c r="AHS75"/>
      <c r="AHT75"/>
      <c r="AHU75"/>
      <c r="AHV75"/>
      <c r="AHW75"/>
      <c r="AHX75"/>
      <c r="AHY75"/>
      <c r="AHZ75"/>
      <c r="AIA75"/>
      <c r="AIB75"/>
      <c r="AIC75"/>
      <c r="AID75"/>
      <c r="AIE75"/>
      <c r="AIF75"/>
      <c r="AIG75"/>
      <c r="AIH75"/>
      <c r="AII75"/>
      <c r="AIJ75"/>
      <c r="AIK75"/>
      <c r="AIL75"/>
      <c r="AIM75"/>
      <c r="AIN75"/>
      <c r="AIO75"/>
      <c r="AIP75"/>
      <c r="AIQ75"/>
      <c r="AIR75"/>
      <c r="AIS75"/>
      <c r="AIT75"/>
      <c r="AIU75"/>
      <c r="AIV75"/>
      <c r="AIW75"/>
      <c r="AIX75"/>
      <c r="AIY75"/>
      <c r="AIZ75"/>
      <c r="AJA75"/>
      <c r="AJB75"/>
      <c r="AJC75"/>
      <c r="AJD75"/>
      <c r="AJE75"/>
      <c r="AJF75"/>
      <c r="AJG75"/>
      <c r="AJH75"/>
      <c r="AJI75"/>
      <c r="AJJ75"/>
      <c r="AJK75"/>
      <c r="AJL75"/>
      <c r="AJM75"/>
      <c r="AJN75"/>
      <c r="AJO75"/>
      <c r="AJP75"/>
      <c r="AJQ75"/>
      <c r="AJR75"/>
      <c r="AJS75"/>
      <c r="AJT75"/>
      <c r="AJU75"/>
      <c r="AJV75"/>
      <c r="AJW75"/>
      <c r="AJX75"/>
      <c r="AJY75"/>
      <c r="AJZ75"/>
      <c r="AKA75"/>
      <c r="AKB75"/>
      <c r="AKC75"/>
      <c r="AKD75"/>
      <c r="AKE75"/>
      <c r="AKF75"/>
      <c r="AKG75"/>
      <c r="AKH75"/>
      <c r="AKI75"/>
      <c r="AKJ75"/>
      <c r="AKK75"/>
      <c r="AKL75"/>
      <c r="AKM75"/>
      <c r="AKN75"/>
      <c r="AKO75"/>
      <c r="AKP75"/>
      <c r="AKQ75"/>
      <c r="AKR75"/>
      <c r="AKS75"/>
      <c r="AKT75"/>
      <c r="AKU75"/>
      <c r="AKV75"/>
      <c r="AKW75"/>
      <c r="AKX75"/>
      <c r="AKY75"/>
      <c r="AKZ75"/>
      <c r="ALA75"/>
      <c r="ALB75"/>
      <c r="ALC75"/>
      <c r="ALD75"/>
      <c r="ALE75"/>
      <c r="ALF75"/>
      <c r="ALG75"/>
      <c r="ALH75"/>
      <c r="ALI75"/>
      <c r="ALJ75"/>
      <c r="ALK75"/>
      <c r="ALL75"/>
      <c r="ALM75"/>
      <c r="ALN75"/>
      <c r="ALO75"/>
      <c r="ALP75"/>
      <c r="ALQ75"/>
      <c r="ALR75"/>
      <c r="ALS75"/>
      <c r="ALT75"/>
      <c r="ALU75"/>
      <c r="ALV75"/>
      <c r="ALW75"/>
      <c r="ALX75"/>
      <c r="ALY75"/>
      <c r="ALZ75"/>
      <c r="AMA75"/>
      <c r="AMB75"/>
      <c r="AMC75"/>
      <c r="AMD75"/>
      <c r="AME75"/>
      <c r="AMF75"/>
      <c r="AMG75"/>
      <c r="AMH75"/>
      <c r="AMI75"/>
      <c r="AMJ75"/>
    </row>
    <row r="76" spans="1:1024" ht="26.25" customHeight="1" x14ac:dyDescent="0.15">
      <c r="A76" s="68">
        <v>9</v>
      </c>
      <c r="B76" s="596"/>
      <c r="C76" s="596"/>
      <c r="D76" s="596"/>
      <c r="E76" s="596"/>
      <c r="F76" s="596"/>
      <c r="G76" s="596"/>
      <c r="H76" s="596"/>
      <c r="I76" s="596"/>
      <c r="J76" s="596"/>
      <c r="K76" s="596"/>
      <c r="L76" s="596"/>
      <c r="M76" s="596"/>
      <c r="N76" s="596"/>
      <c r="O76" s="596"/>
      <c r="P76" s="596"/>
      <c r="Q76" s="597"/>
      <c r="R76" s="597"/>
      <c r="S76" s="597"/>
      <c r="T76" s="597"/>
      <c r="U76" s="597"/>
      <c r="V76" s="598"/>
      <c r="W76" s="598"/>
      <c r="X76" s="598"/>
      <c r="Y76" s="598"/>
      <c r="Z76" s="598"/>
      <c r="AA76" s="598"/>
      <c r="AB76" s="598"/>
      <c r="AC76" s="598"/>
      <c r="AD76" s="598"/>
      <c r="AE76" s="598"/>
      <c r="AF76" s="598"/>
      <c r="AG76" s="598"/>
      <c r="AH76" s="598"/>
      <c r="AI76" s="598"/>
      <c r="AJ76" s="598"/>
      <c r="AK76" s="598"/>
      <c r="AL76" s="598"/>
      <c r="AM76" s="598"/>
      <c r="AN76" s="598"/>
      <c r="AO76" s="598"/>
      <c r="AP76" s="598"/>
      <c r="AQ76" s="598"/>
      <c r="AR76" s="598"/>
      <c r="AS76" s="598"/>
      <c r="AT76" s="598"/>
      <c r="AU76" s="598"/>
      <c r="AV76" s="598"/>
      <c r="AW76" s="598"/>
      <c r="AX76" s="598"/>
      <c r="AY76" s="598"/>
      <c r="AZ76" s="599"/>
      <c r="BA76" s="599"/>
      <c r="BB76" s="599"/>
      <c r="BC76" s="599"/>
      <c r="BD76" s="599"/>
      <c r="BE76" s="71"/>
      <c r="BF76" s="71"/>
      <c r="BG76" s="71"/>
      <c r="BH76" s="71"/>
      <c r="BI76" s="71"/>
      <c r="BJ76" s="71"/>
      <c r="BK76" s="71"/>
      <c r="BL76" s="71"/>
      <c r="BM76" s="71"/>
      <c r="BN76" s="71"/>
      <c r="BO76" s="71"/>
      <c r="BP76" s="71"/>
      <c r="BQ76" s="68">
        <v>70</v>
      </c>
      <c r="BR76" s="74"/>
      <c r="BS76" s="581"/>
      <c r="BT76" s="581"/>
      <c r="BU76" s="581"/>
      <c r="BV76" s="581"/>
      <c r="BW76" s="581"/>
      <c r="BX76" s="581"/>
      <c r="BY76" s="581"/>
      <c r="BZ76" s="581"/>
      <c r="CA76" s="581"/>
      <c r="CB76" s="581"/>
      <c r="CC76" s="581"/>
      <c r="CD76" s="581"/>
      <c r="CE76" s="581"/>
      <c r="CF76" s="581"/>
      <c r="CG76" s="581"/>
      <c r="CH76" s="582"/>
      <c r="CI76" s="582"/>
      <c r="CJ76" s="582"/>
      <c r="CK76" s="582"/>
      <c r="CL76" s="582"/>
      <c r="CM76" s="582"/>
      <c r="CN76" s="582"/>
      <c r="CO76" s="582"/>
      <c r="CP76" s="582"/>
      <c r="CQ76" s="582"/>
      <c r="CR76" s="582"/>
      <c r="CS76" s="582"/>
      <c r="CT76" s="582"/>
      <c r="CU76" s="582"/>
      <c r="CV76" s="582"/>
      <c r="CW76" s="582"/>
      <c r="CX76" s="582"/>
      <c r="CY76" s="582"/>
      <c r="CZ76" s="582"/>
      <c r="DA76" s="582"/>
      <c r="DB76" s="582"/>
      <c r="DC76" s="582"/>
      <c r="DD76" s="582"/>
      <c r="DE76" s="582"/>
      <c r="DF76" s="582"/>
      <c r="DG76" s="582"/>
      <c r="DH76" s="582"/>
      <c r="DI76" s="582"/>
      <c r="DJ76" s="582"/>
      <c r="DK76" s="582"/>
      <c r="DL76" s="582"/>
      <c r="DM76" s="582"/>
      <c r="DN76" s="582"/>
      <c r="DO76" s="582"/>
      <c r="DP76" s="582"/>
      <c r="DQ76" s="582"/>
      <c r="DR76" s="582"/>
      <c r="DS76" s="582"/>
      <c r="DT76" s="582"/>
      <c r="DU76" s="582"/>
      <c r="DV76" s="583"/>
      <c r="DW76" s="583"/>
      <c r="DX76" s="583"/>
      <c r="DY76" s="583"/>
      <c r="DZ76" s="583"/>
      <c r="EA76" s="60"/>
      <c r="EB76"/>
      <c r="EC76"/>
      <c r="ED76"/>
      <c r="EE76"/>
      <c r="EF76"/>
      <c r="EG76"/>
      <c r="EH76"/>
      <c r="EI76"/>
      <c r="EJ76"/>
      <c r="EK76"/>
      <c r="EL76"/>
      <c r="EM76"/>
      <c r="EN76"/>
      <c r="EO76"/>
      <c r="EP76"/>
      <c r="EQ76"/>
      <c r="ER76"/>
      <c r="ES76"/>
      <c r="ET76"/>
      <c r="EU76"/>
      <c r="EV76"/>
      <c r="EW76"/>
      <c r="EX76"/>
      <c r="EY76"/>
      <c r="EZ76"/>
      <c r="FA76"/>
      <c r="FB76"/>
      <c r="FC76"/>
      <c r="FD76"/>
      <c r="FE76"/>
      <c r="FF76"/>
      <c r="FG76"/>
      <c r="FH76"/>
      <c r="FI76"/>
      <c r="FJ76"/>
      <c r="FK76"/>
      <c r="FL76"/>
      <c r="FM76"/>
      <c r="FN76"/>
      <c r="FO76"/>
      <c r="FP76"/>
      <c r="FQ76"/>
      <c r="FR76"/>
      <c r="FS76"/>
      <c r="FT76"/>
      <c r="FU76"/>
      <c r="FV76"/>
      <c r="FW76"/>
      <c r="FX76"/>
      <c r="FY76"/>
      <c r="FZ76"/>
      <c r="GA76"/>
      <c r="GB76"/>
      <c r="GC76"/>
      <c r="GD76"/>
      <c r="GE76"/>
      <c r="GF76"/>
      <c r="GG76"/>
      <c r="GH76"/>
      <c r="GI76"/>
      <c r="GJ76"/>
      <c r="GK76"/>
      <c r="GL76"/>
      <c r="GM76"/>
      <c r="GN76"/>
      <c r="GO76"/>
      <c r="GP76"/>
      <c r="GQ76"/>
      <c r="GR76"/>
      <c r="GS76"/>
      <c r="GT76"/>
      <c r="GU76"/>
      <c r="GV76"/>
      <c r="GW76"/>
      <c r="GX76"/>
      <c r="GY76"/>
      <c r="GZ76"/>
      <c r="HA76"/>
      <c r="HB76"/>
      <c r="HC76"/>
      <c r="HD76"/>
      <c r="HE76"/>
      <c r="HF76"/>
      <c r="HG76"/>
      <c r="HH76"/>
      <c r="HI76"/>
      <c r="HJ76"/>
      <c r="HK76"/>
      <c r="HL76"/>
      <c r="HM76"/>
      <c r="HN76"/>
      <c r="HO76"/>
      <c r="HP76"/>
      <c r="HQ76"/>
      <c r="HR76"/>
      <c r="HS76"/>
      <c r="HT76"/>
      <c r="HU76"/>
      <c r="HV76"/>
      <c r="HW76"/>
      <c r="HX76"/>
      <c r="HY76"/>
      <c r="HZ76"/>
      <c r="IA76"/>
      <c r="IB76"/>
      <c r="IC76"/>
      <c r="ID76"/>
      <c r="IE76"/>
      <c r="IF76"/>
      <c r="IG76"/>
      <c r="IH76"/>
      <c r="II76"/>
      <c r="IJ76"/>
      <c r="IK76"/>
      <c r="IL76"/>
      <c r="IM76"/>
      <c r="IN76"/>
      <c r="IO76"/>
      <c r="IP76"/>
      <c r="IQ76"/>
      <c r="IR76"/>
      <c r="IS76"/>
      <c r="IT76"/>
      <c r="IU76"/>
      <c r="IV76"/>
      <c r="IW76"/>
      <c r="IX76"/>
      <c r="IY76"/>
      <c r="IZ76"/>
      <c r="JA76"/>
      <c r="JB76"/>
      <c r="JC76"/>
      <c r="JD76"/>
      <c r="JE76"/>
      <c r="JF76"/>
      <c r="JG76"/>
      <c r="JH76"/>
      <c r="JI76"/>
      <c r="JJ76"/>
      <c r="JK76"/>
      <c r="JL76"/>
      <c r="JM76"/>
      <c r="JN76"/>
      <c r="JO76"/>
      <c r="JP76"/>
      <c r="JQ76"/>
      <c r="JR76"/>
      <c r="JS76"/>
      <c r="JT76"/>
      <c r="JU76"/>
      <c r="JV76"/>
      <c r="JW76"/>
      <c r="JX76"/>
      <c r="JY76"/>
      <c r="JZ76"/>
      <c r="KA76"/>
      <c r="KB76"/>
      <c r="KC76"/>
      <c r="KD76"/>
      <c r="KE76"/>
      <c r="KF76"/>
      <c r="KG76"/>
      <c r="KH76"/>
      <c r="KI76"/>
      <c r="KJ76"/>
      <c r="KK76"/>
      <c r="KL76"/>
      <c r="KM76"/>
      <c r="KN76"/>
      <c r="KO76"/>
      <c r="KP76"/>
      <c r="KQ76"/>
      <c r="KR76"/>
      <c r="KS76"/>
      <c r="KT76"/>
      <c r="KU76"/>
      <c r="KV76"/>
      <c r="KW76"/>
      <c r="KX76"/>
      <c r="KY76"/>
      <c r="KZ76"/>
      <c r="LA76"/>
      <c r="LB76"/>
      <c r="LC76"/>
      <c r="LD76"/>
      <c r="LE76"/>
      <c r="LF76"/>
      <c r="LG76"/>
      <c r="LH76"/>
      <c r="LI76"/>
      <c r="LJ76"/>
      <c r="LK76"/>
      <c r="LL76"/>
      <c r="LM76"/>
      <c r="LN76"/>
      <c r="LO76"/>
      <c r="LP76"/>
      <c r="LQ76"/>
      <c r="LR76"/>
      <c r="LS76"/>
      <c r="LT76"/>
      <c r="LU76"/>
      <c r="LV76"/>
      <c r="LW76"/>
      <c r="LX76"/>
      <c r="LY76"/>
      <c r="LZ76"/>
      <c r="MA76"/>
      <c r="MB76"/>
      <c r="MC76"/>
      <c r="MD76"/>
      <c r="ME76"/>
      <c r="MF76"/>
      <c r="MG76"/>
      <c r="MH76"/>
      <c r="MI76"/>
      <c r="MJ76"/>
      <c r="MK76"/>
      <c r="ML76"/>
      <c r="MM76"/>
      <c r="MN76"/>
      <c r="MO76"/>
      <c r="MP76"/>
      <c r="MQ76"/>
      <c r="MR76"/>
      <c r="MS76"/>
      <c r="MT76"/>
      <c r="MU76"/>
      <c r="MV76"/>
      <c r="MW76"/>
      <c r="MX76"/>
      <c r="MY76"/>
      <c r="MZ76"/>
      <c r="NA76"/>
      <c r="NB76"/>
      <c r="NC76"/>
      <c r="ND76"/>
      <c r="NE76"/>
      <c r="NF76"/>
      <c r="NG76"/>
      <c r="NH76"/>
      <c r="NI76"/>
      <c r="NJ76"/>
      <c r="NK76"/>
      <c r="NL76"/>
      <c r="NM76"/>
      <c r="NN76"/>
      <c r="NO76"/>
      <c r="NP76"/>
      <c r="NQ76"/>
      <c r="NR76"/>
      <c r="NS76"/>
      <c r="NT76"/>
      <c r="NU76"/>
      <c r="NV76"/>
      <c r="NW76"/>
      <c r="NX76"/>
      <c r="NY76"/>
      <c r="NZ76"/>
      <c r="OA76"/>
      <c r="OB76"/>
      <c r="OC76"/>
      <c r="OD76"/>
      <c r="OE76"/>
      <c r="OF76"/>
      <c r="OG76"/>
      <c r="OH76"/>
      <c r="OI76"/>
      <c r="OJ76"/>
      <c r="OK76"/>
      <c r="OL76"/>
      <c r="OM76"/>
      <c r="ON76"/>
      <c r="OO76"/>
      <c r="OP76"/>
      <c r="OQ76"/>
      <c r="OR76"/>
      <c r="OS76"/>
      <c r="OT76"/>
      <c r="OU76"/>
      <c r="OV76"/>
      <c r="OW76"/>
      <c r="OX76"/>
      <c r="OY76"/>
      <c r="OZ76"/>
      <c r="PA76"/>
      <c r="PB76"/>
      <c r="PC76"/>
      <c r="PD76"/>
      <c r="PE76"/>
      <c r="PF76"/>
      <c r="PG76"/>
      <c r="PH76"/>
      <c r="PI76"/>
      <c r="PJ76"/>
      <c r="PK76"/>
      <c r="PL76"/>
      <c r="PM76"/>
      <c r="PN76"/>
      <c r="PO76"/>
      <c r="PP76"/>
      <c r="PQ76"/>
      <c r="PR76"/>
      <c r="PS76"/>
      <c r="PT76"/>
      <c r="PU76"/>
      <c r="PV76"/>
      <c r="PW76"/>
      <c r="PX76"/>
      <c r="PY76"/>
      <c r="PZ76"/>
      <c r="QA76"/>
      <c r="QB76"/>
      <c r="QC76"/>
      <c r="QD76"/>
      <c r="QE76"/>
      <c r="QF76"/>
      <c r="QG76"/>
      <c r="QH76"/>
      <c r="QI76"/>
      <c r="QJ76"/>
      <c r="QK76"/>
      <c r="QL76"/>
      <c r="QM76"/>
      <c r="QN76"/>
      <c r="QO76"/>
      <c r="QP76"/>
      <c r="QQ76"/>
      <c r="QR76"/>
      <c r="QS76"/>
      <c r="QT76"/>
      <c r="QU76"/>
      <c r="QV76"/>
      <c r="QW76"/>
      <c r="QX76"/>
      <c r="QY76"/>
      <c r="QZ76"/>
      <c r="RA76"/>
      <c r="RB76"/>
      <c r="RC76"/>
      <c r="RD76"/>
      <c r="RE76"/>
      <c r="RF76"/>
      <c r="RG76"/>
      <c r="RH76"/>
      <c r="RI76"/>
      <c r="RJ76"/>
      <c r="RK76"/>
      <c r="RL76"/>
      <c r="RM76"/>
      <c r="RN76"/>
      <c r="RO76"/>
      <c r="RP76"/>
      <c r="RQ76"/>
      <c r="RR76"/>
      <c r="RS76"/>
      <c r="RT76"/>
      <c r="RU76"/>
      <c r="RV76"/>
      <c r="RW76"/>
      <c r="RX76"/>
      <c r="RY76"/>
      <c r="RZ76"/>
      <c r="SA76"/>
      <c r="SB76"/>
      <c r="SC76"/>
      <c r="SD76"/>
      <c r="SE76"/>
      <c r="SF76"/>
      <c r="SG76"/>
      <c r="SH76"/>
      <c r="SI76"/>
      <c r="SJ76"/>
      <c r="SK76"/>
      <c r="SL76"/>
      <c r="SM76"/>
      <c r="SN76"/>
      <c r="SO76"/>
      <c r="SP76"/>
      <c r="SQ76"/>
      <c r="SR76"/>
      <c r="SS76"/>
      <c r="ST76"/>
      <c r="SU76"/>
      <c r="SV76"/>
      <c r="SW76"/>
      <c r="SX76"/>
      <c r="SY76"/>
      <c r="SZ76"/>
      <c r="TA76"/>
      <c r="TB76"/>
      <c r="TC76"/>
      <c r="TD76"/>
      <c r="TE76"/>
      <c r="TF76"/>
      <c r="TG76"/>
      <c r="TH76"/>
      <c r="TI76"/>
      <c r="TJ76"/>
      <c r="TK76"/>
      <c r="TL76"/>
      <c r="TM76"/>
      <c r="TN76"/>
      <c r="TO76"/>
      <c r="TP76"/>
      <c r="TQ76"/>
      <c r="TR76"/>
      <c r="TS76"/>
      <c r="TT76"/>
      <c r="TU76"/>
      <c r="TV76"/>
      <c r="TW76"/>
      <c r="TX76"/>
      <c r="TY76"/>
      <c r="TZ76"/>
      <c r="UA76"/>
      <c r="UB76"/>
      <c r="UC76"/>
      <c r="UD76"/>
      <c r="UE76"/>
      <c r="UF76"/>
      <c r="UG76"/>
      <c r="UH76"/>
      <c r="UI76"/>
      <c r="UJ76"/>
      <c r="UK76"/>
      <c r="UL76"/>
      <c r="UM76"/>
      <c r="UN76"/>
      <c r="UO76"/>
      <c r="UP76"/>
      <c r="UQ76"/>
      <c r="UR76"/>
      <c r="US76"/>
      <c r="UT76"/>
      <c r="UU76"/>
      <c r="UV76"/>
      <c r="UW76"/>
      <c r="UX76"/>
      <c r="UY76"/>
      <c r="UZ76"/>
      <c r="VA76"/>
      <c r="VB76"/>
      <c r="VC76"/>
      <c r="VD76"/>
      <c r="VE76"/>
      <c r="VF76"/>
      <c r="VG76"/>
      <c r="VH76"/>
      <c r="VI76"/>
      <c r="VJ76"/>
      <c r="VK76"/>
      <c r="VL76"/>
      <c r="VM76"/>
      <c r="VN76"/>
      <c r="VO76"/>
      <c r="VP76"/>
      <c r="VQ76"/>
      <c r="VR76"/>
      <c r="VS76"/>
      <c r="VT76"/>
      <c r="VU76"/>
      <c r="VV76"/>
      <c r="VW76"/>
      <c r="VX76"/>
      <c r="VY76"/>
      <c r="VZ76"/>
      <c r="WA76"/>
      <c r="WB76"/>
      <c r="WC76"/>
      <c r="WD76"/>
      <c r="WE76"/>
      <c r="WF76"/>
      <c r="WG76"/>
      <c r="WH76"/>
      <c r="WI76"/>
      <c r="WJ76"/>
      <c r="WK76"/>
      <c r="WL76"/>
      <c r="WM76"/>
      <c r="WN76"/>
      <c r="WO76"/>
      <c r="WP76"/>
      <c r="WQ76"/>
      <c r="WR76"/>
      <c r="WS76"/>
      <c r="WT76"/>
      <c r="WU76"/>
      <c r="WV76"/>
      <c r="WW76"/>
      <c r="WX76"/>
      <c r="WY76"/>
      <c r="WZ76"/>
      <c r="XA76"/>
      <c r="XB76"/>
      <c r="XC76"/>
      <c r="XD76"/>
      <c r="XE76"/>
      <c r="XF76"/>
      <c r="XG76"/>
      <c r="XH76"/>
      <c r="XI76"/>
      <c r="XJ76"/>
      <c r="XK76"/>
      <c r="XL76"/>
      <c r="XM76"/>
      <c r="XN76"/>
      <c r="XO76"/>
      <c r="XP76"/>
      <c r="XQ76"/>
      <c r="XR76"/>
      <c r="XS76"/>
      <c r="XT76"/>
      <c r="XU76"/>
      <c r="XV76"/>
      <c r="XW76"/>
      <c r="XX76"/>
      <c r="XY76"/>
      <c r="XZ76"/>
      <c r="YA76"/>
      <c r="YB76"/>
      <c r="YC76"/>
      <c r="YD76"/>
      <c r="YE76"/>
      <c r="YF76"/>
      <c r="YG76"/>
      <c r="YH76"/>
      <c r="YI76"/>
      <c r="YJ76"/>
      <c r="YK76"/>
      <c r="YL76"/>
      <c r="YM76"/>
      <c r="YN76"/>
      <c r="YO76"/>
      <c r="YP76"/>
      <c r="YQ76"/>
      <c r="YR76"/>
      <c r="YS76"/>
      <c r="YT76"/>
      <c r="YU76"/>
      <c r="YV76"/>
      <c r="YW76"/>
      <c r="YX76"/>
      <c r="YY76"/>
      <c r="YZ76"/>
      <c r="ZA76"/>
      <c r="ZB76"/>
      <c r="ZC76"/>
      <c r="ZD76"/>
      <c r="ZE76"/>
      <c r="ZF76"/>
      <c r="ZG76"/>
      <c r="ZH76"/>
      <c r="ZI76"/>
      <c r="ZJ76"/>
      <c r="ZK76"/>
      <c r="ZL76"/>
      <c r="ZM76"/>
      <c r="ZN76"/>
      <c r="ZO76"/>
      <c r="ZP76"/>
      <c r="ZQ76"/>
      <c r="ZR76"/>
      <c r="ZS76"/>
      <c r="ZT76"/>
      <c r="ZU76"/>
      <c r="ZV76"/>
      <c r="ZW76"/>
      <c r="ZX76"/>
      <c r="ZY76"/>
      <c r="ZZ76"/>
      <c r="AAA76"/>
      <c r="AAB76"/>
      <c r="AAC76"/>
      <c r="AAD76"/>
      <c r="AAE76"/>
      <c r="AAF76"/>
      <c r="AAG76"/>
      <c r="AAH76"/>
      <c r="AAI76"/>
      <c r="AAJ76"/>
      <c r="AAK76"/>
      <c r="AAL76"/>
      <c r="AAM76"/>
      <c r="AAN76"/>
      <c r="AAO76"/>
      <c r="AAP76"/>
      <c r="AAQ76"/>
      <c r="AAR76"/>
      <c r="AAS76"/>
      <c r="AAT76"/>
      <c r="AAU76"/>
      <c r="AAV76"/>
      <c r="AAW76"/>
      <c r="AAX76"/>
      <c r="AAY76"/>
      <c r="AAZ76"/>
      <c r="ABA76"/>
      <c r="ABB76"/>
      <c r="ABC76"/>
      <c r="ABD76"/>
      <c r="ABE76"/>
      <c r="ABF76"/>
      <c r="ABG76"/>
      <c r="ABH76"/>
      <c r="ABI76"/>
      <c r="ABJ76"/>
      <c r="ABK76"/>
      <c r="ABL76"/>
      <c r="ABM76"/>
      <c r="ABN76"/>
      <c r="ABO76"/>
      <c r="ABP76"/>
      <c r="ABQ76"/>
      <c r="ABR76"/>
      <c r="ABS76"/>
      <c r="ABT76"/>
      <c r="ABU76"/>
      <c r="ABV76"/>
      <c r="ABW76"/>
      <c r="ABX76"/>
      <c r="ABY76"/>
      <c r="ABZ76"/>
      <c r="ACA76"/>
      <c r="ACB76"/>
      <c r="ACC76"/>
      <c r="ACD76"/>
      <c r="ACE76"/>
      <c r="ACF76"/>
      <c r="ACG76"/>
      <c r="ACH76"/>
      <c r="ACI76"/>
      <c r="ACJ76"/>
      <c r="ACK76"/>
      <c r="ACL76"/>
      <c r="ACM76"/>
      <c r="ACN76"/>
      <c r="ACO76"/>
      <c r="ACP76"/>
      <c r="ACQ76"/>
      <c r="ACR76"/>
      <c r="ACS76"/>
      <c r="ACT76"/>
      <c r="ACU76"/>
      <c r="ACV76"/>
      <c r="ACW76"/>
      <c r="ACX76"/>
      <c r="ACY76"/>
      <c r="ACZ76"/>
      <c r="ADA76"/>
      <c r="ADB76"/>
      <c r="ADC76"/>
      <c r="ADD76"/>
      <c r="ADE76"/>
      <c r="ADF76"/>
      <c r="ADG76"/>
      <c r="ADH76"/>
      <c r="ADI76"/>
      <c r="ADJ76"/>
      <c r="ADK76"/>
      <c r="ADL76"/>
      <c r="ADM76"/>
      <c r="ADN76"/>
      <c r="ADO76"/>
      <c r="ADP76"/>
      <c r="ADQ76"/>
      <c r="ADR76"/>
      <c r="ADS76"/>
      <c r="ADT76"/>
      <c r="ADU76"/>
      <c r="ADV76"/>
      <c r="ADW76"/>
      <c r="ADX76"/>
      <c r="ADY76"/>
      <c r="ADZ76"/>
      <c r="AEA76"/>
      <c r="AEB76"/>
      <c r="AEC76"/>
      <c r="AED76"/>
      <c r="AEE76"/>
      <c r="AEF76"/>
      <c r="AEG76"/>
      <c r="AEH76"/>
      <c r="AEI76"/>
      <c r="AEJ76"/>
      <c r="AEK76"/>
      <c r="AEL76"/>
      <c r="AEM76"/>
      <c r="AEN76"/>
      <c r="AEO76"/>
      <c r="AEP76"/>
      <c r="AEQ76"/>
      <c r="AER76"/>
      <c r="AES76"/>
      <c r="AET76"/>
      <c r="AEU76"/>
      <c r="AEV76"/>
      <c r="AEW76"/>
      <c r="AEX76"/>
      <c r="AEY76"/>
      <c r="AEZ76"/>
      <c r="AFA76"/>
      <c r="AFB76"/>
      <c r="AFC76"/>
      <c r="AFD76"/>
      <c r="AFE76"/>
      <c r="AFF76"/>
      <c r="AFG76"/>
      <c r="AFH76"/>
      <c r="AFI76"/>
      <c r="AFJ76"/>
      <c r="AFK76"/>
      <c r="AFL76"/>
      <c r="AFM76"/>
      <c r="AFN76"/>
      <c r="AFO76"/>
      <c r="AFP76"/>
      <c r="AFQ76"/>
      <c r="AFR76"/>
      <c r="AFS76"/>
      <c r="AFT76"/>
      <c r="AFU76"/>
      <c r="AFV76"/>
      <c r="AFW76"/>
      <c r="AFX76"/>
      <c r="AFY76"/>
      <c r="AFZ76"/>
      <c r="AGA76"/>
      <c r="AGB76"/>
      <c r="AGC76"/>
      <c r="AGD76"/>
      <c r="AGE76"/>
      <c r="AGF76"/>
      <c r="AGG76"/>
      <c r="AGH76"/>
      <c r="AGI76"/>
      <c r="AGJ76"/>
      <c r="AGK76"/>
      <c r="AGL76"/>
      <c r="AGM76"/>
      <c r="AGN76"/>
      <c r="AGO76"/>
      <c r="AGP76"/>
      <c r="AGQ76"/>
      <c r="AGR76"/>
      <c r="AGS76"/>
      <c r="AGT76"/>
      <c r="AGU76"/>
      <c r="AGV76"/>
      <c r="AGW76"/>
      <c r="AGX76"/>
      <c r="AGY76"/>
      <c r="AGZ76"/>
      <c r="AHA76"/>
      <c r="AHB76"/>
      <c r="AHC76"/>
      <c r="AHD76"/>
      <c r="AHE76"/>
      <c r="AHF76"/>
      <c r="AHG76"/>
      <c r="AHH76"/>
      <c r="AHI76"/>
      <c r="AHJ76"/>
      <c r="AHK76"/>
      <c r="AHL76"/>
      <c r="AHM76"/>
      <c r="AHN76"/>
      <c r="AHO76"/>
      <c r="AHP76"/>
      <c r="AHQ76"/>
      <c r="AHR76"/>
      <c r="AHS76"/>
      <c r="AHT76"/>
      <c r="AHU76"/>
      <c r="AHV76"/>
      <c r="AHW76"/>
      <c r="AHX76"/>
      <c r="AHY76"/>
      <c r="AHZ76"/>
      <c r="AIA76"/>
      <c r="AIB76"/>
      <c r="AIC76"/>
      <c r="AID76"/>
      <c r="AIE76"/>
      <c r="AIF76"/>
      <c r="AIG76"/>
      <c r="AIH76"/>
      <c r="AII76"/>
      <c r="AIJ76"/>
      <c r="AIK76"/>
      <c r="AIL76"/>
      <c r="AIM76"/>
      <c r="AIN76"/>
      <c r="AIO76"/>
      <c r="AIP76"/>
      <c r="AIQ76"/>
      <c r="AIR76"/>
      <c r="AIS76"/>
      <c r="AIT76"/>
      <c r="AIU76"/>
      <c r="AIV76"/>
      <c r="AIW76"/>
      <c r="AIX76"/>
      <c r="AIY76"/>
      <c r="AIZ76"/>
      <c r="AJA76"/>
      <c r="AJB76"/>
      <c r="AJC76"/>
      <c r="AJD76"/>
      <c r="AJE76"/>
      <c r="AJF76"/>
      <c r="AJG76"/>
      <c r="AJH76"/>
      <c r="AJI76"/>
      <c r="AJJ76"/>
      <c r="AJK76"/>
      <c r="AJL76"/>
      <c r="AJM76"/>
      <c r="AJN76"/>
      <c r="AJO76"/>
      <c r="AJP76"/>
      <c r="AJQ76"/>
      <c r="AJR76"/>
      <c r="AJS76"/>
      <c r="AJT76"/>
      <c r="AJU76"/>
      <c r="AJV76"/>
      <c r="AJW76"/>
      <c r="AJX76"/>
      <c r="AJY76"/>
      <c r="AJZ76"/>
      <c r="AKA76"/>
      <c r="AKB76"/>
      <c r="AKC76"/>
      <c r="AKD76"/>
      <c r="AKE76"/>
      <c r="AKF76"/>
      <c r="AKG76"/>
      <c r="AKH76"/>
      <c r="AKI76"/>
      <c r="AKJ76"/>
      <c r="AKK76"/>
      <c r="AKL76"/>
      <c r="AKM76"/>
      <c r="AKN76"/>
      <c r="AKO76"/>
      <c r="AKP76"/>
      <c r="AKQ76"/>
      <c r="AKR76"/>
      <c r="AKS76"/>
      <c r="AKT76"/>
      <c r="AKU76"/>
      <c r="AKV76"/>
      <c r="AKW76"/>
      <c r="AKX76"/>
      <c r="AKY76"/>
      <c r="AKZ76"/>
      <c r="ALA76"/>
      <c r="ALB76"/>
      <c r="ALC76"/>
      <c r="ALD76"/>
      <c r="ALE76"/>
      <c r="ALF76"/>
      <c r="ALG76"/>
      <c r="ALH76"/>
      <c r="ALI76"/>
      <c r="ALJ76"/>
      <c r="ALK76"/>
      <c r="ALL76"/>
      <c r="ALM76"/>
      <c r="ALN76"/>
      <c r="ALO76"/>
      <c r="ALP76"/>
      <c r="ALQ76"/>
      <c r="ALR76"/>
      <c r="ALS76"/>
      <c r="ALT76"/>
      <c r="ALU76"/>
      <c r="ALV76"/>
      <c r="ALW76"/>
      <c r="ALX76"/>
      <c r="ALY76"/>
      <c r="ALZ76"/>
      <c r="AMA76"/>
      <c r="AMB76"/>
      <c r="AMC76"/>
      <c r="AMD76"/>
      <c r="AME76"/>
      <c r="AMF76"/>
      <c r="AMG76"/>
      <c r="AMH76"/>
      <c r="AMI76"/>
      <c r="AMJ76"/>
    </row>
    <row r="77" spans="1:1024" ht="26.25" customHeight="1" x14ac:dyDescent="0.15">
      <c r="A77" s="68">
        <v>10</v>
      </c>
      <c r="B77" s="596"/>
      <c r="C77" s="596"/>
      <c r="D77" s="596"/>
      <c r="E77" s="596"/>
      <c r="F77" s="596"/>
      <c r="G77" s="596"/>
      <c r="H77" s="596"/>
      <c r="I77" s="596"/>
      <c r="J77" s="596"/>
      <c r="K77" s="596"/>
      <c r="L77" s="596"/>
      <c r="M77" s="596"/>
      <c r="N77" s="596"/>
      <c r="O77" s="596"/>
      <c r="P77" s="596"/>
      <c r="Q77" s="597"/>
      <c r="R77" s="597"/>
      <c r="S77" s="597"/>
      <c r="T77" s="597"/>
      <c r="U77" s="597"/>
      <c r="V77" s="598"/>
      <c r="W77" s="598"/>
      <c r="X77" s="598"/>
      <c r="Y77" s="598"/>
      <c r="Z77" s="598"/>
      <c r="AA77" s="598"/>
      <c r="AB77" s="598"/>
      <c r="AC77" s="598"/>
      <c r="AD77" s="598"/>
      <c r="AE77" s="598"/>
      <c r="AF77" s="598"/>
      <c r="AG77" s="598"/>
      <c r="AH77" s="598"/>
      <c r="AI77" s="598"/>
      <c r="AJ77" s="598"/>
      <c r="AK77" s="598"/>
      <c r="AL77" s="598"/>
      <c r="AM77" s="598"/>
      <c r="AN77" s="598"/>
      <c r="AO77" s="598"/>
      <c r="AP77" s="598"/>
      <c r="AQ77" s="598"/>
      <c r="AR77" s="598"/>
      <c r="AS77" s="598"/>
      <c r="AT77" s="598"/>
      <c r="AU77" s="598"/>
      <c r="AV77" s="598"/>
      <c r="AW77" s="598"/>
      <c r="AX77" s="598"/>
      <c r="AY77" s="598"/>
      <c r="AZ77" s="599"/>
      <c r="BA77" s="599"/>
      <c r="BB77" s="599"/>
      <c r="BC77" s="599"/>
      <c r="BD77" s="599"/>
      <c r="BE77" s="71"/>
      <c r="BF77" s="71"/>
      <c r="BG77" s="71"/>
      <c r="BH77" s="71"/>
      <c r="BI77" s="71"/>
      <c r="BJ77" s="71"/>
      <c r="BK77" s="71"/>
      <c r="BL77" s="71"/>
      <c r="BM77" s="71"/>
      <c r="BN77" s="71"/>
      <c r="BO77" s="71"/>
      <c r="BP77" s="71"/>
      <c r="BQ77" s="68">
        <v>71</v>
      </c>
      <c r="BR77" s="74"/>
      <c r="BS77" s="581"/>
      <c r="BT77" s="581"/>
      <c r="BU77" s="581"/>
      <c r="BV77" s="581"/>
      <c r="BW77" s="581"/>
      <c r="BX77" s="581"/>
      <c r="BY77" s="581"/>
      <c r="BZ77" s="581"/>
      <c r="CA77" s="581"/>
      <c r="CB77" s="581"/>
      <c r="CC77" s="581"/>
      <c r="CD77" s="581"/>
      <c r="CE77" s="581"/>
      <c r="CF77" s="581"/>
      <c r="CG77" s="581"/>
      <c r="CH77" s="582"/>
      <c r="CI77" s="582"/>
      <c r="CJ77" s="582"/>
      <c r="CK77" s="582"/>
      <c r="CL77" s="582"/>
      <c r="CM77" s="582"/>
      <c r="CN77" s="582"/>
      <c r="CO77" s="582"/>
      <c r="CP77" s="582"/>
      <c r="CQ77" s="582"/>
      <c r="CR77" s="582"/>
      <c r="CS77" s="582"/>
      <c r="CT77" s="582"/>
      <c r="CU77" s="582"/>
      <c r="CV77" s="582"/>
      <c r="CW77" s="582"/>
      <c r="CX77" s="582"/>
      <c r="CY77" s="582"/>
      <c r="CZ77" s="582"/>
      <c r="DA77" s="582"/>
      <c r="DB77" s="582"/>
      <c r="DC77" s="582"/>
      <c r="DD77" s="582"/>
      <c r="DE77" s="582"/>
      <c r="DF77" s="582"/>
      <c r="DG77" s="582"/>
      <c r="DH77" s="582"/>
      <c r="DI77" s="582"/>
      <c r="DJ77" s="582"/>
      <c r="DK77" s="582"/>
      <c r="DL77" s="582"/>
      <c r="DM77" s="582"/>
      <c r="DN77" s="582"/>
      <c r="DO77" s="582"/>
      <c r="DP77" s="582"/>
      <c r="DQ77" s="582"/>
      <c r="DR77" s="582"/>
      <c r="DS77" s="582"/>
      <c r="DT77" s="582"/>
      <c r="DU77" s="582"/>
      <c r="DV77" s="583"/>
      <c r="DW77" s="583"/>
      <c r="DX77" s="583"/>
      <c r="DY77" s="583"/>
      <c r="DZ77" s="583"/>
      <c r="EA77" s="60"/>
      <c r="EB77"/>
      <c r="EC77"/>
      <c r="ED77"/>
      <c r="EE77"/>
      <c r="EF77"/>
      <c r="EG77"/>
      <c r="EH77"/>
      <c r="EI77"/>
      <c r="EJ77"/>
      <c r="EK77"/>
      <c r="EL77"/>
      <c r="EM77"/>
      <c r="EN77"/>
      <c r="EO77"/>
      <c r="EP77"/>
      <c r="EQ77"/>
      <c r="ER77"/>
      <c r="ES77"/>
      <c r="ET77"/>
      <c r="EU77"/>
      <c r="EV77"/>
      <c r="EW77"/>
      <c r="EX77"/>
      <c r="EY77"/>
      <c r="EZ77"/>
      <c r="FA77"/>
      <c r="FB77"/>
      <c r="FC77"/>
      <c r="FD77"/>
      <c r="FE77"/>
      <c r="FF77"/>
      <c r="FG77"/>
      <c r="FH77"/>
      <c r="FI77"/>
      <c r="FJ77"/>
      <c r="FK77"/>
      <c r="FL77"/>
      <c r="FM77"/>
      <c r="FN77"/>
      <c r="FO77"/>
      <c r="FP77"/>
      <c r="FQ77"/>
      <c r="FR77"/>
      <c r="FS77"/>
      <c r="FT77"/>
      <c r="FU77"/>
      <c r="FV77"/>
      <c r="FW77"/>
      <c r="FX77"/>
      <c r="FY77"/>
      <c r="FZ77"/>
      <c r="GA77"/>
      <c r="GB77"/>
      <c r="GC77"/>
      <c r="GD77"/>
      <c r="GE77"/>
      <c r="GF77"/>
      <c r="GG77"/>
      <c r="GH77"/>
      <c r="GI77"/>
      <c r="GJ77"/>
      <c r="GK77"/>
      <c r="GL77"/>
      <c r="GM77"/>
      <c r="GN77"/>
      <c r="GO77"/>
      <c r="GP77"/>
      <c r="GQ77"/>
      <c r="GR77"/>
      <c r="GS77"/>
      <c r="GT77"/>
      <c r="GU77"/>
      <c r="GV77"/>
      <c r="GW77"/>
      <c r="GX77"/>
      <c r="GY77"/>
      <c r="GZ77"/>
      <c r="HA77"/>
      <c r="HB77"/>
      <c r="HC77"/>
      <c r="HD77"/>
      <c r="HE77"/>
      <c r="HF77"/>
      <c r="HG77"/>
      <c r="HH77"/>
      <c r="HI77"/>
      <c r="HJ77"/>
      <c r="HK77"/>
      <c r="HL77"/>
      <c r="HM77"/>
      <c r="HN77"/>
      <c r="HO77"/>
      <c r="HP77"/>
      <c r="HQ77"/>
      <c r="HR77"/>
      <c r="HS77"/>
      <c r="HT77"/>
      <c r="HU77"/>
      <c r="HV77"/>
      <c r="HW77"/>
      <c r="HX77"/>
      <c r="HY77"/>
      <c r="HZ77"/>
      <c r="IA77"/>
      <c r="IB77"/>
      <c r="IC77"/>
      <c r="ID77"/>
      <c r="IE77"/>
      <c r="IF77"/>
      <c r="IG77"/>
      <c r="IH77"/>
      <c r="II77"/>
      <c r="IJ77"/>
      <c r="IK77"/>
      <c r="IL77"/>
      <c r="IM77"/>
      <c r="IN77"/>
      <c r="IO77"/>
      <c r="IP77"/>
      <c r="IQ77"/>
      <c r="IR77"/>
      <c r="IS77"/>
      <c r="IT77"/>
      <c r="IU77"/>
      <c r="IV77"/>
      <c r="IW77"/>
      <c r="IX77"/>
      <c r="IY77"/>
      <c r="IZ77"/>
      <c r="JA77"/>
      <c r="JB77"/>
      <c r="JC77"/>
      <c r="JD77"/>
      <c r="JE77"/>
      <c r="JF77"/>
      <c r="JG77"/>
      <c r="JH77"/>
      <c r="JI77"/>
      <c r="JJ77"/>
      <c r="JK77"/>
      <c r="JL77"/>
      <c r="JM77"/>
      <c r="JN77"/>
      <c r="JO77"/>
      <c r="JP77"/>
      <c r="JQ77"/>
      <c r="JR77"/>
      <c r="JS77"/>
      <c r="JT77"/>
      <c r="JU77"/>
      <c r="JV77"/>
      <c r="JW77"/>
      <c r="JX77"/>
      <c r="JY77"/>
      <c r="JZ77"/>
      <c r="KA77"/>
      <c r="KB77"/>
      <c r="KC77"/>
      <c r="KD77"/>
      <c r="KE77"/>
      <c r="KF77"/>
      <c r="KG77"/>
      <c r="KH77"/>
      <c r="KI77"/>
      <c r="KJ77"/>
      <c r="KK77"/>
      <c r="KL77"/>
      <c r="KM77"/>
      <c r="KN77"/>
      <c r="KO77"/>
      <c r="KP77"/>
      <c r="KQ77"/>
      <c r="KR77"/>
      <c r="KS77"/>
      <c r="KT77"/>
      <c r="KU77"/>
      <c r="KV77"/>
      <c r="KW77"/>
      <c r="KX77"/>
      <c r="KY77"/>
      <c r="KZ77"/>
      <c r="LA77"/>
      <c r="LB77"/>
      <c r="LC77"/>
      <c r="LD77"/>
      <c r="LE77"/>
      <c r="LF77"/>
      <c r="LG77"/>
      <c r="LH77"/>
      <c r="LI77"/>
      <c r="LJ77"/>
      <c r="LK77"/>
      <c r="LL77"/>
      <c r="LM77"/>
      <c r="LN77"/>
      <c r="LO77"/>
      <c r="LP77"/>
      <c r="LQ77"/>
      <c r="LR77"/>
      <c r="LS77"/>
      <c r="LT77"/>
      <c r="LU77"/>
      <c r="LV77"/>
      <c r="LW77"/>
      <c r="LX77"/>
      <c r="LY77"/>
      <c r="LZ77"/>
      <c r="MA77"/>
      <c r="MB77"/>
      <c r="MC77"/>
      <c r="MD77"/>
      <c r="ME77"/>
      <c r="MF77"/>
      <c r="MG77"/>
      <c r="MH77"/>
      <c r="MI77"/>
      <c r="MJ77"/>
      <c r="MK77"/>
      <c r="ML77"/>
      <c r="MM77"/>
      <c r="MN77"/>
      <c r="MO77"/>
      <c r="MP77"/>
      <c r="MQ77"/>
      <c r="MR77"/>
      <c r="MS77"/>
      <c r="MT77"/>
      <c r="MU77"/>
      <c r="MV77"/>
      <c r="MW77"/>
      <c r="MX77"/>
      <c r="MY77"/>
      <c r="MZ77"/>
      <c r="NA77"/>
      <c r="NB77"/>
      <c r="NC77"/>
      <c r="ND77"/>
      <c r="NE77"/>
      <c r="NF77"/>
      <c r="NG77"/>
      <c r="NH77"/>
      <c r="NI77"/>
      <c r="NJ77"/>
      <c r="NK77"/>
      <c r="NL77"/>
      <c r="NM77"/>
      <c r="NN77"/>
      <c r="NO77"/>
      <c r="NP77"/>
      <c r="NQ77"/>
      <c r="NR77"/>
      <c r="NS77"/>
      <c r="NT77"/>
      <c r="NU77"/>
      <c r="NV77"/>
      <c r="NW77"/>
      <c r="NX77"/>
      <c r="NY77"/>
      <c r="NZ77"/>
      <c r="OA77"/>
      <c r="OB77"/>
      <c r="OC77"/>
      <c r="OD77"/>
      <c r="OE77"/>
      <c r="OF77"/>
      <c r="OG77"/>
      <c r="OH77"/>
      <c r="OI77"/>
      <c r="OJ77"/>
      <c r="OK77"/>
      <c r="OL77"/>
      <c r="OM77"/>
      <c r="ON77"/>
      <c r="OO77"/>
      <c r="OP77"/>
      <c r="OQ77"/>
      <c r="OR77"/>
      <c r="OS77"/>
      <c r="OT77"/>
      <c r="OU77"/>
      <c r="OV77"/>
      <c r="OW77"/>
      <c r="OX77"/>
      <c r="OY77"/>
      <c r="OZ77"/>
      <c r="PA77"/>
      <c r="PB77"/>
      <c r="PC77"/>
      <c r="PD77"/>
      <c r="PE77"/>
      <c r="PF77"/>
      <c r="PG77"/>
      <c r="PH77"/>
      <c r="PI77"/>
      <c r="PJ77"/>
      <c r="PK77"/>
      <c r="PL77"/>
      <c r="PM77"/>
      <c r="PN77"/>
      <c r="PO77"/>
      <c r="PP77"/>
      <c r="PQ77"/>
      <c r="PR77"/>
      <c r="PS77"/>
      <c r="PT77"/>
      <c r="PU77"/>
      <c r="PV77"/>
      <c r="PW77"/>
      <c r="PX77"/>
      <c r="PY77"/>
      <c r="PZ77"/>
      <c r="QA77"/>
      <c r="QB77"/>
      <c r="QC77"/>
      <c r="QD77"/>
      <c r="QE77"/>
      <c r="QF77"/>
      <c r="QG77"/>
      <c r="QH77"/>
      <c r="QI77"/>
      <c r="QJ77"/>
      <c r="QK77"/>
      <c r="QL77"/>
      <c r="QM77"/>
      <c r="QN77"/>
      <c r="QO77"/>
      <c r="QP77"/>
      <c r="QQ77"/>
      <c r="QR77"/>
      <c r="QS77"/>
      <c r="QT77"/>
      <c r="QU77"/>
      <c r="QV77"/>
      <c r="QW77"/>
      <c r="QX77"/>
      <c r="QY77"/>
      <c r="QZ77"/>
      <c r="RA77"/>
      <c r="RB77"/>
      <c r="RC77"/>
      <c r="RD77"/>
      <c r="RE77"/>
      <c r="RF77"/>
      <c r="RG77"/>
      <c r="RH77"/>
      <c r="RI77"/>
      <c r="RJ77"/>
      <c r="RK77"/>
      <c r="RL77"/>
      <c r="RM77"/>
      <c r="RN77"/>
      <c r="RO77"/>
      <c r="RP77"/>
      <c r="RQ77"/>
      <c r="RR77"/>
      <c r="RS77"/>
      <c r="RT77"/>
      <c r="RU77"/>
      <c r="RV77"/>
      <c r="RW77"/>
      <c r="RX77"/>
      <c r="RY77"/>
      <c r="RZ77"/>
      <c r="SA77"/>
      <c r="SB77"/>
      <c r="SC77"/>
      <c r="SD77"/>
      <c r="SE77"/>
      <c r="SF77"/>
      <c r="SG77"/>
      <c r="SH77"/>
      <c r="SI77"/>
      <c r="SJ77"/>
      <c r="SK77"/>
      <c r="SL77"/>
      <c r="SM77"/>
      <c r="SN77"/>
      <c r="SO77"/>
      <c r="SP77"/>
      <c r="SQ77"/>
      <c r="SR77"/>
      <c r="SS77"/>
      <c r="ST77"/>
      <c r="SU77"/>
      <c r="SV77"/>
      <c r="SW77"/>
      <c r="SX77"/>
      <c r="SY77"/>
      <c r="SZ77"/>
      <c r="TA77"/>
      <c r="TB77"/>
      <c r="TC77"/>
      <c r="TD77"/>
      <c r="TE77"/>
      <c r="TF77"/>
      <c r="TG77"/>
      <c r="TH77"/>
      <c r="TI77"/>
      <c r="TJ77"/>
      <c r="TK77"/>
      <c r="TL77"/>
      <c r="TM77"/>
      <c r="TN77"/>
      <c r="TO77"/>
      <c r="TP77"/>
      <c r="TQ77"/>
      <c r="TR77"/>
      <c r="TS77"/>
      <c r="TT77"/>
      <c r="TU77"/>
      <c r="TV77"/>
      <c r="TW77"/>
      <c r="TX77"/>
      <c r="TY77"/>
      <c r="TZ77"/>
      <c r="UA77"/>
      <c r="UB77"/>
      <c r="UC77"/>
      <c r="UD77"/>
      <c r="UE77"/>
      <c r="UF77"/>
      <c r="UG77"/>
      <c r="UH77"/>
      <c r="UI77"/>
      <c r="UJ77"/>
      <c r="UK77"/>
      <c r="UL77"/>
      <c r="UM77"/>
      <c r="UN77"/>
      <c r="UO77"/>
      <c r="UP77"/>
      <c r="UQ77"/>
      <c r="UR77"/>
      <c r="US77"/>
      <c r="UT77"/>
      <c r="UU77"/>
      <c r="UV77"/>
      <c r="UW77"/>
      <c r="UX77"/>
      <c r="UY77"/>
      <c r="UZ77"/>
      <c r="VA77"/>
      <c r="VB77"/>
      <c r="VC77"/>
      <c r="VD77"/>
      <c r="VE77"/>
      <c r="VF77"/>
      <c r="VG77"/>
      <c r="VH77"/>
      <c r="VI77"/>
      <c r="VJ77"/>
      <c r="VK77"/>
      <c r="VL77"/>
      <c r="VM77"/>
      <c r="VN77"/>
      <c r="VO77"/>
      <c r="VP77"/>
      <c r="VQ77"/>
      <c r="VR77"/>
      <c r="VS77"/>
      <c r="VT77"/>
      <c r="VU77"/>
      <c r="VV77"/>
      <c r="VW77"/>
      <c r="VX77"/>
      <c r="VY77"/>
      <c r="VZ77"/>
      <c r="WA77"/>
      <c r="WB77"/>
      <c r="WC77"/>
      <c r="WD77"/>
      <c r="WE77"/>
      <c r="WF77"/>
      <c r="WG77"/>
      <c r="WH77"/>
      <c r="WI77"/>
      <c r="WJ77"/>
      <c r="WK77"/>
      <c r="WL77"/>
      <c r="WM77"/>
      <c r="WN77"/>
      <c r="WO77"/>
      <c r="WP77"/>
      <c r="WQ77"/>
      <c r="WR77"/>
      <c r="WS77"/>
      <c r="WT77"/>
      <c r="WU77"/>
      <c r="WV77"/>
      <c r="WW77"/>
      <c r="WX77"/>
      <c r="WY77"/>
      <c r="WZ77"/>
      <c r="XA77"/>
      <c r="XB77"/>
      <c r="XC77"/>
      <c r="XD77"/>
      <c r="XE77"/>
      <c r="XF77"/>
      <c r="XG77"/>
      <c r="XH77"/>
      <c r="XI77"/>
      <c r="XJ77"/>
      <c r="XK77"/>
      <c r="XL77"/>
      <c r="XM77"/>
      <c r="XN77"/>
      <c r="XO77"/>
      <c r="XP77"/>
      <c r="XQ77"/>
      <c r="XR77"/>
      <c r="XS77"/>
      <c r="XT77"/>
      <c r="XU77"/>
      <c r="XV77"/>
      <c r="XW77"/>
      <c r="XX77"/>
      <c r="XY77"/>
      <c r="XZ77"/>
      <c r="YA77"/>
      <c r="YB77"/>
      <c r="YC77"/>
      <c r="YD77"/>
      <c r="YE77"/>
      <c r="YF77"/>
      <c r="YG77"/>
      <c r="YH77"/>
      <c r="YI77"/>
      <c r="YJ77"/>
      <c r="YK77"/>
      <c r="YL77"/>
      <c r="YM77"/>
      <c r="YN77"/>
      <c r="YO77"/>
      <c r="YP77"/>
      <c r="YQ77"/>
      <c r="YR77"/>
      <c r="YS77"/>
      <c r="YT77"/>
      <c r="YU77"/>
      <c r="YV77"/>
      <c r="YW77"/>
      <c r="YX77"/>
      <c r="YY77"/>
      <c r="YZ77"/>
      <c r="ZA77"/>
      <c r="ZB77"/>
      <c r="ZC77"/>
      <c r="ZD77"/>
      <c r="ZE77"/>
      <c r="ZF77"/>
      <c r="ZG77"/>
      <c r="ZH77"/>
      <c r="ZI77"/>
      <c r="ZJ77"/>
      <c r="ZK77"/>
      <c r="ZL77"/>
      <c r="ZM77"/>
      <c r="ZN77"/>
      <c r="ZO77"/>
      <c r="ZP77"/>
      <c r="ZQ77"/>
      <c r="ZR77"/>
      <c r="ZS77"/>
      <c r="ZT77"/>
      <c r="ZU77"/>
      <c r="ZV77"/>
      <c r="ZW77"/>
      <c r="ZX77"/>
      <c r="ZY77"/>
      <c r="ZZ77"/>
      <c r="AAA77"/>
      <c r="AAB77"/>
      <c r="AAC77"/>
      <c r="AAD77"/>
      <c r="AAE77"/>
      <c r="AAF77"/>
      <c r="AAG77"/>
      <c r="AAH77"/>
      <c r="AAI77"/>
      <c r="AAJ77"/>
      <c r="AAK77"/>
      <c r="AAL77"/>
      <c r="AAM77"/>
      <c r="AAN77"/>
      <c r="AAO77"/>
      <c r="AAP77"/>
      <c r="AAQ77"/>
      <c r="AAR77"/>
      <c r="AAS77"/>
      <c r="AAT77"/>
      <c r="AAU77"/>
      <c r="AAV77"/>
      <c r="AAW77"/>
      <c r="AAX77"/>
      <c r="AAY77"/>
      <c r="AAZ77"/>
      <c r="ABA77"/>
      <c r="ABB77"/>
      <c r="ABC77"/>
      <c r="ABD77"/>
      <c r="ABE77"/>
      <c r="ABF77"/>
      <c r="ABG77"/>
      <c r="ABH77"/>
      <c r="ABI77"/>
      <c r="ABJ77"/>
      <c r="ABK77"/>
      <c r="ABL77"/>
      <c r="ABM77"/>
      <c r="ABN77"/>
      <c r="ABO77"/>
      <c r="ABP77"/>
      <c r="ABQ77"/>
      <c r="ABR77"/>
      <c r="ABS77"/>
      <c r="ABT77"/>
      <c r="ABU77"/>
      <c r="ABV77"/>
      <c r="ABW77"/>
      <c r="ABX77"/>
      <c r="ABY77"/>
      <c r="ABZ77"/>
      <c r="ACA77"/>
      <c r="ACB77"/>
      <c r="ACC77"/>
      <c r="ACD77"/>
      <c r="ACE77"/>
      <c r="ACF77"/>
      <c r="ACG77"/>
      <c r="ACH77"/>
      <c r="ACI77"/>
      <c r="ACJ77"/>
      <c r="ACK77"/>
      <c r="ACL77"/>
      <c r="ACM77"/>
      <c r="ACN77"/>
      <c r="ACO77"/>
      <c r="ACP77"/>
      <c r="ACQ77"/>
      <c r="ACR77"/>
      <c r="ACS77"/>
      <c r="ACT77"/>
      <c r="ACU77"/>
      <c r="ACV77"/>
      <c r="ACW77"/>
      <c r="ACX77"/>
      <c r="ACY77"/>
      <c r="ACZ77"/>
      <c r="ADA77"/>
      <c r="ADB77"/>
      <c r="ADC77"/>
      <c r="ADD77"/>
      <c r="ADE77"/>
      <c r="ADF77"/>
      <c r="ADG77"/>
      <c r="ADH77"/>
      <c r="ADI77"/>
      <c r="ADJ77"/>
      <c r="ADK77"/>
      <c r="ADL77"/>
      <c r="ADM77"/>
      <c r="ADN77"/>
      <c r="ADO77"/>
      <c r="ADP77"/>
      <c r="ADQ77"/>
      <c r="ADR77"/>
      <c r="ADS77"/>
      <c r="ADT77"/>
      <c r="ADU77"/>
      <c r="ADV77"/>
      <c r="ADW77"/>
      <c r="ADX77"/>
      <c r="ADY77"/>
      <c r="ADZ77"/>
      <c r="AEA77"/>
      <c r="AEB77"/>
      <c r="AEC77"/>
      <c r="AED77"/>
      <c r="AEE77"/>
      <c r="AEF77"/>
      <c r="AEG77"/>
      <c r="AEH77"/>
      <c r="AEI77"/>
      <c r="AEJ77"/>
      <c r="AEK77"/>
      <c r="AEL77"/>
      <c r="AEM77"/>
      <c r="AEN77"/>
      <c r="AEO77"/>
      <c r="AEP77"/>
      <c r="AEQ77"/>
      <c r="AER77"/>
      <c r="AES77"/>
      <c r="AET77"/>
      <c r="AEU77"/>
      <c r="AEV77"/>
      <c r="AEW77"/>
      <c r="AEX77"/>
      <c r="AEY77"/>
      <c r="AEZ77"/>
      <c r="AFA77"/>
      <c r="AFB77"/>
      <c r="AFC77"/>
      <c r="AFD77"/>
      <c r="AFE77"/>
      <c r="AFF77"/>
      <c r="AFG77"/>
      <c r="AFH77"/>
      <c r="AFI77"/>
      <c r="AFJ77"/>
      <c r="AFK77"/>
      <c r="AFL77"/>
      <c r="AFM77"/>
      <c r="AFN77"/>
      <c r="AFO77"/>
      <c r="AFP77"/>
      <c r="AFQ77"/>
      <c r="AFR77"/>
      <c r="AFS77"/>
      <c r="AFT77"/>
      <c r="AFU77"/>
      <c r="AFV77"/>
      <c r="AFW77"/>
      <c r="AFX77"/>
      <c r="AFY77"/>
      <c r="AFZ77"/>
      <c r="AGA77"/>
      <c r="AGB77"/>
      <c r="AGC77"/>
      <c r="AGD77"/>
      <c r="AGE77"/>
      <c r="AGF77"/>
      <c r="AGG77"/>
      <c r="AGH77"/>
      <c r="AGI77"/>
      <c r="AGJ77"/>
      <c r="AGK77"/>
      <c r="AGL77"/>
      <c r="AGM77"/>
      <c r="AGN77"/>
      <c r="AGO77"/>
      <c r="AGP77"/>
      <c r="AGQ77"/>
      <c r="AGR77"/>
      <c r="AGS77"/>
      <c r="AGT77"/>
      <c r="AGU77"/>
      <c r="AGV77"/>
      <c r="AGW77"/>
      <c r="AGX77"/>
      <c r="AGY77"/>
      <c r="AGZ77"/>
      <c r="AHA77"/>
      <c r="AHB77"/>
      <c r="AHC77"/>
      <c r="AHD77"/>
      <c r="AHE77"/>
      <c r="AHF77"/>
      <c r="AHG77"/>
      <c r="AHH77"/>
      <c r="AHI77"/>
      <c r="AHJ77"/>
      <c r="AHK77"/>
      <c r="AHL77"/>
      <c r="AHM77"/>
      <c r="AHN77"/>
      <c r="AHO77"/>
      <c r="AHP77"/>
      <c r="AHQ77"/>
      <c r="AHR77"/>
      <c r="AHS77"/>
      <c r="AHT77"/>
      <c r="AHU77"/>
      <c r="AHV77"/>
      <c r="AHW77"/>
      <c r="AHX77"/>
      <c r="AHY77"/>
      <c r="AHZ77"/>
      <c r="AIA77"/>
      <c r="AIB77"/>
      <c r="AIC77"/>
      <c r="AID77"/>
      <c r="AIE77"/>
      <c r="AIF77"/>
      <c r="AIG77"/>
      <c r="AIH77"/>
      <c r="AII77"/>
      <c r="AIJ77"/>
      <c r="AIK77"/>
      <c r="AIL77"/>
      <c r="AIM77"/>
      <c r="AIN77"/>
      <c r="AIO77"/>
      <c r="AIP77"/>
      <c r="AIQ77"/>
      <c r="AIR77"/>
      <c r="AIS77"/>
      <c r="AIT77"/>
      <c r="AIU77"/>
      <c r="AIV77"/>
      <c r="AIW77"/>
      <c r="AIX77"/>
      <c r="AIY77"/>
      <c r="AIZ77"/>
      <c r="AJA77"/>
      <c r="AJB77"/>
      <c r="AJC77"/>
      <c r="AJD77"/>
      <c r="AJE77"/>
      <c r="AJF77"/>
      <c r="AJG77"/>
      <c r="AJH77"/>
      <c r="AJI77"/>
      <c r="AJJ77"/>
      <c r="AJK77"/>
      <c r="AJL77"/>
      <c r="AJM77"/>
      <c r="AJN77"/>
      <c r="AJO77"/>
      <c r="AJP77"/>
      <c r="AJQ77"/>
      <c r="AJR77"/>
      <c r="AJS77"/>
      <c r="AJT77"/>
      <c r="AJU77"/>
      <c r="AJV77"/>
      <c r="AJW77"/>
      <c r="AJX77"/>
      <c r="AJY77"/>
      <c r="AJZ77"/>
      <c r="AKA77"/>
      <c r="AKB77"/>
      <c r="AKC77"/>
      <c r="AKD77"/>
      <c r="AKE77"/>
      <c r="AKF77"/>
      <c r="AKG77"/>
      <c r="AKH77"/>
      <c r="AKI77"/>
      <c r="AKJ77"/>
      <c r="AKK77"/>
      <c r="AKL77"/>
      <c r="AKM77"/>
      <c r="AKN77"/>
      <c r="AKO77"/>
      <c r="AKP77"/>
      <c r="AKQ77"/>
      <c r="AKR77"/>
      <c r="AKS77"/>
      <c r="AKT77"/>
      <c r="AKU77"/>
      <c r="AKV77"/>
      <c r="AKW77"/>
      <c r="AKX77"/>
      <c r="AKY77"/>
      <c r="AKZ77"/>
      <c r="ALA77"/>
      <c r="ALB77"/>
      <c r="ALC77"/>
      <c r="ALD77"/>
      <c r="ALE77"/>
      <c r="ALF77"/>
      <c r="ALG77"/>
      <c r="ALH77"/>
      <c r="ALI77"/>
      <c r="ALJ77"/>
      <c r="ALK77"/>
      <c r="ALL77"/>
      <c r="ALM77"/>
      <c r="ALN77"/>
      <c r="ALO77"/>
      <c r="ALP77"/>
      <c r="ALQ77"/>
      <c r="ALR77"/>
      <c r="ALS77"/>
      <c r="ALT77"/>
      <c r="ALU77"/>
      <c r="ALV77"/>
      <c r="ALW77"/>
      <c r="ALX77"/>
      <c r="ALY77"/>
      <c r="ALZ77"/>
      <c r="AMA77"/>
      <c r="AMB77"/>
      <c r="AMC77"/>
      <c r="AMD77"/>
      <c r="AME77"/>
      <c r="AMF77"/>
      <c r="AMG77"/>
      <c r="AMH77"/>
      <c r="AMI77"/>
      <c r="AMJ77"/>
    </row>
    <row r="78" spans="1:1024" ht="26.25" customHeight="1" x14ac:dyDescent="0.15">
      <c r="A78" s="68">
        <v>11</v>
      </c>
      <c r="B78" s="596"/>
      <c r="C78" s="596"/>
      <c r="D78" s="596"/>
      <c r="E78" s="596"/>
      <c r="F78" s="596"/>
      <c r="G78" s="596"/>
      <c r="H78" s="596"/>
      <c r="I78" s="596"/>
      <c r="J78" s="596"/>
      <c r="K78" s="596"/>
      <c r="L78" s="596"/>
      <c r="M78" s="596"/>
      <c r="N78" s="596"/>
      <c r="O78" s="596"/>
      <c r="P78" s="596"/>
      <c r="Q78" s="597"/>
      <c r="R78" s="597"/>
      <c r="S78" s="597"/>
      <c r="T78" s="597"/>
      <c r="U78" s="597"/>
      <c r="V78" s="598"/>
      <c r="W78" s="598"/>
      <c r="X78" s="598"/>
      <c r="Y78" s="598"/>
      <c r="Z78" s="598"/>
      <c r="AA78" s="598"/>
      <c r="AB78" s="598"/>
      <c r="AC78" s="598"/>
      <c r="AD78" s="598"/>
      <c r="AE78" s="598"/>
      <c r="AF78" s="598"/>
      <c r="AG78" s="598"/>
      <c r="AH78" s="598"/>
      <c r="AI78" s="598"/>
      <c r="AJ78" s="598"/>
      <c r="AK78" s="598"/>
      <c r="AL78" s="598"/>
      <c r="AM78" s="598"/>
      <c r="AN78" s="598"/>
      <c r="AO78" s="598"/>
      <c r="AP78" s="598"/>
      <c r="AQ78" s="598"/>
      <c r="AR78" s="598"/>
      <c r="AS78" s="598"/>
      <c r="AT78" s="598"/>
      <c r="AU78" s="598"/>
      <c r="AV78" s="598"/>
      <c r="AW78" s="598"/>
      <c r="AX78" s="598"/>
      <c r="AY78" s="598"/>
      <c r="AZ78" s="599"/>
      <c r="BA78" s="599"/>
      <c r="BB78" s="599"/>
      <c r="BC78" s="599"/>
      <c r="BD78" s="599"/>
      <c r="BE78" s="71"/>
      <c r="BF78" s="71"/>
      <c r="BG78" s="71"/>
      <c r="BH78" s="71"/>
      <c r="BI78" s="71"/>
      <c r="BJ78" s="60"/>
      <c r="BK78" s="60"/>
      <c r="BL78" s="60"/>
      <c r="BM78" s="60"/>
      <c r="BN78" s="60"/>
      <c r="BO78" s="71"/>
      <c r="BP78" s="71"/>
      <c r="BQ78" s="68">
        <v>72</v>
      </c>
      <c r="BR78" s="74"/>
      <c r="BS78" s="581"/>
      <c r="BT78" s="581"/>
      <c r="BU78" s="581"/>
      <c r="BV78" s="581"/>
      <c r="BW78" s="581"/>
      <c r="BX78" s="581"/>
      <c r="BY78" s="581"/>
      <c r="BZ78" s="581"/>
      <c r="CA78" s="581"/>
      <c r="CB78" s="581"/>
      <c r="CC78" s="581"/>
      <c r="CD78" s="581"/>
      <c r="CE78" s="581"/>
      <c r="CF78" s="581"/>
      <c r="CG78" s="581"/>
      <c r="CH78" s="582"/>
      <c r="CI78" s="582"/>
      <c r="CJ78" s="582"/>
      <c r="CK78" s="582"/>
      <c r="CL78" s="582"/>
      <c r="CM78" s="582"/>
      <c r="CN78" s="582"/>
      <c r="CO78" s="582"/>
      <c r="CP78" s="582"/>
      <c r="CQ78" s="582"/>
      <c r="CR78" s="582"/>
      <c r="CS78" s="582"/>
      <c r="CT78" s="582"/>
      <c r="CU78" s="582"/>
      <c r="CV78" s="582"/>
      <c r="CW78" s="582"/>
      <c r="CX78" s="582"/>
      <c r="CY78" s="582"/>
      <c r="CZ78" s="582"/>
      <c r="DA78" s="582"/>
      <c r="DB78" s="582"/>
      <c r="DC78" s="582"/>
      <c r="DD78" s="582"/>
      <c r="DE78" s="582"/>
      <c r="DF78" s="582"/>
      <c r="DG78" s="582"/>
      <c r="DH78" s="582"/>
      <c r="DI78" s="582"/>
      <c r="DJ78" s="582"/>
      <c r="DK78" s="582"/>
      <c r="DL78" s="582"/>
      <c r="DM78" s="582"/>
      <c r="DN78" s="582"/>
      <c r="DO78" s="582"/>
      <c r="DP78" s="582"/>
      <c r="DQ78" s="582"/>
      <c r="DR78" s="582"/>
      <c r="DS78" s="582"/>
      <c r="DT78" s="582"/>
      <c r="DU78" s="582"/>
      <c r="DV78" s="583"/>
      <c r="DW78" s="583"/>
      <c r="DX78" s="583"/>
      <c r="DY78" s="583"/>
      <c r="DZ78" s="583"/>
      <c r="EA78" s="60"/>
      <c r="EB78"/>
      <c r="EC78"/>
      <c r="ED78"/>
      <c r="EE78"/>
      <c r="EF78"/>
      <c r="EG78"/>
      <c r="EH78"/>
      <c r="EI78"/>
      <c r="EJ78"/>
      <c r="EK78"/>
      <c r="EL78"/>
      <c r="EM78"/>
      <c r="EN78"/>
      <c r="EO78"/>
      <c r="EP78"/>
      <c r="EQ78"/>
      <c r="ER78"/>
      <c r="ES78"/>
      <c r="ET78"/>
      <c r="EU78"/>
      <c r="EV78"/>
      <c r="EW78"/>
      <c r="EX78"/>
      <c r="EY78"/>
      <c r="EZ78"/>
      <c r="FA78"/>
      <c r="FB78"/>
      <c r="FC78"/>
      <c r="FD78"/>
      <c r="FE78"/>
      <c r="FF78"/>
      <c r="FG78"/>
      <c r="FH78"/>
      <c r="FI78"/>
      <c r="FJ78"/>
      <c r="FK78"/>
      <c r="FL78"/>
      <c r="FM78"/>
      <c r="FN78"/>
      <c r="FO78"/>
      <c r="FP78"/>
      <c r="FQ78"/>
      <c r="FR78"/>
      <c r="FS78"/>
      <c r="FT78"/>
      <c r="FU78"/>
      <c r="FV78"/>
      <c r="FW78"/>
      <c r="FX78"/>
      <c r="FY78"/>
      <c r="FZ78"/>
      <c r="GA78"/>
      <c r="GB78"/>
      <c r="GC78"/>
      <c r="GD78"/>
      <c r="GE78"/>
      <c r="GF78"/>
      <c r="GG78"/>
      <c r="GH78"/>
      <c r="GI78"/>
      <c r="GJ78"/>
      <c r="GK78"/>
      <c r="GL78"/>
      <c r="GM78"/>
      <c r="GN78"/>
      <c r="GO78"/>
      <c r="GP78"/>
      <c r="GQ78"/>
      <c r="GR78"/>
      <c r="GS78"/>
      <c r="GT78"/>
      <c r="GU78"/>
      <c r="GV78"/>
      <c r="GW78"/>
      <c r="GX78"/>
      <c r="GY78"/>
      <c r="GZ78"/>
      <c r="HA78"/>
      <c r="HB78"/>
      <c r="HC78"/>
      <c r="HD78"/>
      <c r="HE78"/>
      <c r="HF78"/>
      <c r="HG78"/>
      <c r="HH78"/>
      <c r="HI78"/>
      <c r="HJ78"/>
      <c r="HK78"/>
      <c r="HL78"/>
      <c r="HM78"/>
      <c r="HN78"/>
      <c r="HO78"/>
      <c r="HP78"/>
      <c r="HQ78"/>
      <c r="HR78"/>
      <c r="HS78"/>
      <c r="HT78"/>
      <c r="HU78"/>
      <c r="HV78"/>
      <c r="HW78"/>
      <c r="HX78"/>
      <c r="HY78"/>
      <c r="HZ78"/>
      <c r="IA78"/>
      <c r="IB78"/>
      <c r="IC78"/>
      <c r="ID78"/>
      <c r="IE78"/>
      <c r="IF78"/>
      <c r="IG78"/>
      <c r="IH78"/>
      <c r="II78"/>
      <c r="IJ78"/>
      <c r="IK78"/>
      <c r="IL78"/>
      <c r="IM78"/>
      <c r="IN78"/>
      <c r="IO78"/>
      <c r="IP78"/>
      <c r="IQ78"/>
      <c r="IR78"/>
      <c r="IS78"/>
      <c r="IT78"/>
      <c r="IU78"/>
      <c r="IV78"/>
      <c r="IW78"/>
      <c r="IX78"/>
      <c r="IY78"/>
      <c r="IZ78"/>
      <c r="JA78"/>
      <c r="JB78"/>
      <c r="JC78"/>
      <c r="JD78"/>
      <c r="JE78"/>
      <c r="JF78"/>
      <c r="JG78"/>
      <c r="JH78"/>
      <c r="JI78"/>
      <c r="JJ78"/>
      <c r="JK78"/>
      <c r="JL78"/>
      <c r="JM78"/>
      <c r="JN78"/>
      <c r="JO78"/>
      <c r="JP78"/>
      <c r="JQ78"/>
      <c r="JR78"/>
      <c r="JS78"/>
      <c r="JT78"/>
      <c r="JU78"/>
      <c r="JV78"/>
      <c r="JW78"/>
      <c r="JX78"/>
      <c r="JY78"/>
      <c r="JZ78"/>
      <c r="KA78"/>
      <c r="KB78"/>
      <c r="KC78"/>
      <c r="KD78"/>
      <c r="KE78"/>
      <c r="KF78"/>
      <c r="KG78"/>
      <c r="KH78"/>
      <c r="KI78"/>
      <c r="KJ78"/>
      <c r="KK78"/>
      <c r="KL78"/>
      <c r="KM78"/>
      <c r="KN78"/>
      <c r="KO78"/>
      <c r="KP78"/>
      <c r="KQ78"/>
      <c r="KR78"/>
      <c r="KS78"/>
      <c r="KT78"/>
      <c r="KU78"/>
      <c r="KV78"/>
      <c r="KW78"/>
      <c r="KX78"/>
      <c r="KY78"/>
      <c r="KZ78"/>
      <c r="LA78"/>
      <c r="LB78"/>
      <c r="LC78"/>
      <c r="LD78"/>
      <c r="LE78"/>
      <c r="LF78"/>
      <c r="LG78"/>
      <c r="LH78"/>
      <c r="LI78"/>
      <c r="LJ78"/>
      <c r="LK78"/>
      <c r="LL78"/>
      <c r="LM78"/>
      <c r="LN78"/>
      <c r="LO78"/>
      <c r="LP78"/>
      <c r="LQ78"/>
      <c r="LR78"/>
      <c r="LS78"/>
      <c r="LT78"/>
      <c r="LU78"/>
      <c r="LV78"/>
      <c r="LW78"/>
      <c r="LX78"/>
      <c r="LY78"/>
      <c r="LZ78"/>
      <c r="MA78"/>
      <c r="MB78"/>
      <c r="MC78"/>
      <c r="MD78"/>
      <c r="ME78"/>
      <c r="MF78"/>
      <c r="MG78"/>
      <c r="MH78"/>
      <c r="MI78"/>
      <c r="MJ78"/>
      <c r="MK78"/>
      <c r="ML78"/>
      <c r="MM78"/>
      <c r="MN78"/>
      <c r="MO78"/>
      <c r="MP78"/>
      <c r="MQ78"/>
      <c r="MR78"/>
      <c r="MS78"/>
      <c r="MT78"/>
      <c r="MU78"/>
      <c r="MV78"/>
      <c r="MW78"/>
      <c r="MX78"/>
      <c r="MY78"/>
      <c r="MZ78"/>
      <c r="NA78"/>
      <c r="NB78"/>
      <c r="NC78"/>
      <c r="ND78"/>
      <c r="NE78"/>
      <c r="NF78"/>
      <c r="NG78"/>
      <c r="NH78"/>
      <c r="NI78"/>
      <c r="NJ78"/>
      <c r="NK78"/>
      <c r="NL78"/>
      <c r="NM78"/>
      <c r="NN78"/>
      <c r="NO78"/>
      <c r="NP78"/>
      <c r="NQ78"/>
      <c r="NR78"/>
      <c r="NS78"/>
      <c r="NT78"/>
      <c r="NU78"/>
      <c r="NV78"/>
      <c r="NW78"/>
      <c r="NX78"/>
      <c r="NY78"/>
      <c r="NZ78"/>
      <c r="OA78"/>
      <c r="OB78"/>
      <c r="OC78"/>
      <c r="OD78"/>
      <c r="OE78"/>
      <c r="OF78"/>
      <c r="OG78"/>
      <c r="OH78"/>
      <c r="OI78"/>
      <c r="OJ78"/>
      <c r="OK78"/>
      <c r="OL78"/>
      <c r="OM78"/>
      <c r="ON78"/>
      <c r="OO78"/>
      <c r="OP78"/>
      <c r="OQ78"/>
      <c r="OR78"/>
      <c r="OS78"/>
      <c r="OT78"/>
      <c r="OU78"/>
      <c r="OV78"/>
      <c r="OW78"/>
      <c r="OX78"/>
      <c r="OY78"/>
      <c r="OZ78"/>
      <c r="PA78"/>
      <c r="PB78"/>
      <c r="PC78"/>
      <c r="PD78"/>
      <c r="PE78"/>
      <c r="PF78"/>
      <c r="PG78"/>
      <c r="PH78"/>
      <c r="PI78"/>
      <c r="PJ78"/>
      <c r="PK78"/>
      <c r="PL78"/>
      <c r="PM78"/>
      <c r="PN78"/>
      <c r="PO78"/>
      <c r="PP78"/>
      <c r="PQ78"/>
      <c r="PR78"/>
      <c r="PS78"/>
      <c r="PT78"/>
      <c r="PU78"/>
      <c r="PV78"/>
      <c r="PW78"/>
      <c r="PX78"/>
      <c r="PY78"/>
      <c r="PZ78"/>
      <c r="QA78"/>
      <c r="QB78"/>
      <c r="QC78"/>
      <c r="QD78"/>
      <c r="QE78"/>
      <c r="QF78"/>
      <c r="QG78"/>
      <c r="QH78"/>
      <c r="QI78"/>
      <c r="QJ78"/>
      <c r="QK78"/>
      <c r="QL78"/>
      <c r="QM78"/>
      <c r="QN78"/>
      <c r="QO78"/>
      <c r="QP78"/>
      <c r="QQ78"/>
      <c r="QR78"/>
      <c r="QS78"/>
      <c r="QT78"/>
      <c r="QU78"/>
      <c r="QV78"/>
      <c r="QW78"/>
      <c r="QX78"/>
      <c r="QY78"/>
      <c r="QZ78"/>
      <c r="RA78"/>
      <c r="RB78"/>
      <c r="RC78"/>
      <c r="RD78"/>
      <c r="RE78"/>
      <c r="RF78"/>
      <c r="RG78"/>
      <c r="RH78"/>
      <c r="RI78"/>
      <c r="RJ78"/>
      <c r="RK78"/>
      <c r="RL78"/>
      <c r="RM78"/>
      <c r="RN78"/>
      <c r="RO78"/>
      <c r="RP78"/>
      <c r="RQ78"/>
      <c r="RR78"/>
      <c r="RS78"/>
      <c r="RT78"/>
      <c r="RU78"/>
      <c r="RV78"/>
      <c r="RW78"/>
      <c r="RX78"/>
      <c r="RY78"/>
      <c r="RZ78"/>
      <c r="SA78"/>
      <c r="SB78"/>
      <c r="SC78"/>
      <c r="SD78"/>
      <c r="SE78"/>
      <c r="SF78"/>
      <c r="SG78"/>
      <c r="SH78"/>
      <c r="SI78"/>
      <c r="SJ78"/>
      <c r="SK78"/>
      <c r="SL78"/>
      <c r="SM78"/>
      <c r="SN78"/>
      <c r="SO78"/>
      <c r="SP78"/>
      <c r="SQ78"/>
      <c r="SR78"/>
      <c r="SS78"/>
      <c r="ST78"/>
      <c r="SU78"/>
      <c r="SV78"/>
      <c r="SW78"/>
      <c r="SX78"/>
      <c r="SY78"/>
      <c r="SZ78"/>
      <c r="TA78"/>
      <c r="TB78"/>
      <c r="TC78"/>
      <c r="TD78"/>
      <c r="TE78"/>
      <c r="TF78"/>
      <c r="TG78"/>
      <c r="TH78"/>
      <c r="TI78"/>
      <c r="TJ78"/>
      <c r="TK78"/>
      <c r="TL78"/>
      <c r="TM78"/>
      <c r="TN78"/>
      <c r="TO78"/>
      <c r="TP78"/>
      <c r="TQ78"/>
      <c r="TR78"/>
      <c r="TS78"/>
      <c r="TT78"/>
      <c r="TU78"/>
      <c r="TV78"/>
      <c r="TW78"/>
      <c r="TX78"/>
      <c r="TY78"/>
      <c r="TZ78"/>
      <c r="UA78"/>
      <c r="UB78"/>
      <c r="UC78"/>
      <c r="UD78"/>
      <c r="UE78"/>
      <c r="UF78"/>
      <c r="UG78"/>
      <c r="UH78"/>
      <c r="UI78"/>
      <c r="UJ78"/>
      <c r="UK78"/>
      <c r="UL78"/>
      <c r="UM78"/>
      <c r="UN78"/>
      <c r="UO78"/>
      <c r="UP78"/>
      <c r="UQ78"/>
      <c r="UR78"/>
      <c r="US78"/>
      <c r="UT78"/>
      <c r="UU78"/>
      <c r="UV78"/>
      <c r="UW78"/>
      <c r="UX78"/>
      <c r="UY78"/>
      <c r="UZ78"/>
      <c r="VA78"/>
      <c r="VB78"/>
      <c r="VC78"/>
      <c r="VD78"/>
      <c r="VE78"/>
      <c r="VF78"/>
      <c r="VG78"/>
      <c r="VH78"/>
      <c r="VI78"/>
      <c r="VJ78"/>
      <c r="VK78"/>
      <c r="VL78"/>
      <c r="VM78"/>
      <c r="VN78"/>
      <c r="VO78"/>
      <c r="VP78"/>
      <c r="VQ78"/>
      <c r="VR78"/>
      <c r="VS78"/>
      <c r="VT78"/>
      <c r="VU78"/>
      <c r="VV78"/>
      <c r="VW78"/>
      <c r="VX78"/>
      <c r="VY78"/>
      <c r="VZ78"/>
      <c r="WA78"/>
      <c r="WB78"/>
      <c r="WC78"/>
      <c r="WD78"/>
      <c r="WE78"/>
      <c r="WF78"/>
      <c r="WG78"/>
      <c r="WH78"/>
      <c r="WI78"/>
      <c r="WJ78"/>
      <c r="WK78"/>
      <c r="WL78"/>
      <c r="WM78"/>
      <c r="WN78"/>
      <c r="WO78"/>
      <c r="WP78"/>
      <c r="WQ78"/>
      <c r="WR78"/>
      <c r="WS78"/>
      <c r="WT78"/>
      <c r="WU78"/>
      <c r="WV78"/>
      <c r="WW78"/>
      <c r="WX78"/>
      <c r="WY78"/>
      <c r="WZ78"/>
      <c r="XA78"/>
      <c r="XB78"/>
      <c r="XC78"/>
      <c r="XD78"/>
      <c r="XE78"/>
      <c r="XF78"/>
      <c r="XG78"/>
      <c r="XH78"/>
      <c r="XI78"/>
      <c r="XJ78"/>
      <c r="XK78"/>
      <c r="XL78"/>
      <c r="XM78"/>
      <c r="XN78"/>
      <c r="XO78"/>
      <c r="XP78"/>
      <c r="XQ78"/>
      <c r="XR78"/>
      <c r="XS78"/>
      <c r="XT78"/>
      <c r="XU78"/>
      <c r="XV78"/>
      <c r="XW78"/>
      <c r="XX78"/>
      <c r="XY78"/>
      <c r="XZ78"/>
      <c r="YA78"/>
      <c r="YB78"/>
      <c r="YC78"/>
      <c r="YD78"/>
      <c r="YE78"/>
      <c r="YF78"/>
      <c r="YG78"/>
      <c r="YH78"/>
      <c r="YI78"/>
      <c r="YJ78"/>
      <c r="YK78"/>
      <c r="YL78"/>
      <c r="YM78"/>
      <c r="YN78"/>
      <c r="YO78"/>
      <c r="YP78"/>
      <c r="YQ78"/>
      <c r="YR78"/>
      <c r="YS78"/>
      <c r="YT78"/>
      <c r="YU78"/>
      <c r="YV78"/>
      <c r="YW78"/>
      <c r="YX78"/>
      <c r="YY78"/>
      <c r="YZ78"/>
      <c r="ZA78"/>
      <c r="ZB78"/>
      <c r="ZC78"/>
      <c r="ZD78"/>
      <c r="ZE78"/>
      <c r="ZF78"/>
      <c r="ZG78"/>
      <c r="ZH78"/>
      <c r="ZI78"/>
      <c r="ZJ78"/>
      <c r="ZK78"/>
      <c r="ZL78"/>
      <c r="ZM78"/>
      <c r="ZN78"/>
      <c r="ZO78"/>
      <c r="ZP78"/>
      <c r="ZQ78"/>
      <c r="ZR78"/>
      <c r="ZS78"/>
      <c r="ZT78"/>
      <c r="ZU78"/>
      <c r="ZV78"/>
      <c r="ZW78"/>
      <c r="ZX78"/>
      <c r="ZY78"/>
      <c r="ZZ78"/>
      <c r="AAA78"/>
      <c r="AAB78"/>
      <c r="AAC78"/>
      <c r="AAD78"/>
      <c r="AAE78"/>
      <c r="AAF78"/>
      <c r="AAG78"/>
      <c r="AAH78"/>
      <c r="AAI78"/>
      <c r="AAJ78"/>
      <c r="AAK78"/>
      <c r="AAL78"/>
      <c r="AAM78"/>
      <c r="AAN78"/>
      <c r="AAO78"/>
      <c r="AAP78"/>
      <c r="AAQ78"/>
      <c r="AAR78"/>
      <c r="AAS78"/>
      <c r="AAT78"/>
      <c r="AAU78"/>
      <c r="AAV78"/>
      <c r="AAW78"/>
      <c r="AAX78"/>
      <c r="AAY78"/>
      <c r="AAZ78"/>
      <c r="ABA78"/>
      <c r="ABB78"/>
      <c r="ABC78"/>
      <c r="ABD78"/>
      <c r="ABE78"/>
      <c r="ABF78"/>
      <c r="ABG78"/>
      <c r="ABH78"/>
      <c r="ABI78"/>
      <c r="ABJ78"/>
      <c r="ABK78"/>
      <c r="ABL78"/>
      <c r="ABM78"/>
      <c r="ABN78"/>
      <c r="ABO78"/>
      <c r="ABP78"/>
      <c r="ABQ78"/>
      <c r="ABR78"/>
      <c r="ABS78"/>
      <c r="ABT78"/>
      <c r="ABU78"/>
      <c r="ABV78"/>
      <c r="ABW78"/>
      <c r="ABX78"/>
      <c r="ABY78"/>
      <c r="ABZ78"/>
      <c r="ACA78"/>
      <c r="ACB78"/>
      <c r="ACC78"/>
      <c r="ACD78"/>
      <c r="ACE78"/>
      <c r="ACF78"/>
      <c r="ACG78"/>
      <c r="ACH78"/>
      <c r="ACI78"/>
      <c r="ACJ78"/>
      <c r="ACK78"/>
      <c r="ACL78"/>
      <c r="ACM78"/>
      <c r="ACN78"/>
      <c r="ACO78"/>
      <c r="ACP78"/>
      <c r="ACQ78"/>
      <c r="ACR78"/>
      <c r="ACS78"/>
      <c r="ACT78"/>
      <c r="ACU78"/>
      <c r="ACV78"/>
      <c r="ACW78"/>
      <c r="ACX78"/>
      <c r="ACY78"/>
      <c r="ACZ78"/>
      <c r="ADA78"/>
      <c r="ADB78"/>
      <c r="ADC78"/>
      <c r="ADD78"/>
      <c r="ADE78"/>
      <c r="ADF78"/>
      <c r="ADG78"/>
      <c r="ADH78"/>
      <c r="ADI78"/>
      <c r="ADJ78"/>
      <c r="ADK78"/>
      <c r="ADL78"/>
      <c r="ADM78"/>
      <c r="ADN78"/>
      <c r="ADO78"/>
      <c r="ADP78"/>
      <c r="ADQ78"/>
      <c r="ADR78"/>
      <c r="ADS78"/>
      <c r="ADT78"/>
      <c r="ADU78"/>
      <c r="ADV78"/>
      <c r="ADW78"/>
      <c r="ADX78"/>
      <c r="ADY78"/>
      <c r="ADZ78"/>
      <c r="AEA78"/>
      <c r="AEB78"/>
      <c r="AEC78"/>
      <c r="AED78"/>
      <c r="AEE78"/>
      <c r="AEF78"/>
      <c r="AEG78"/>
      <c r="AEH78"/>
      <c r="AEI78"/>
      <c r="AEJ78"/>
      <c r="AEK78"/>
      <c r="AEL78"/>
      <c r="AEM78"/>
      <c r="AEN78"/>
      <c r="AEO78"/>
      <c r="AEP78"/>
      <c r="AEQ78"/>
      <c r="AER78"/>
      <c r="AES78"/>
      <c r="AET78"/>
      <c r="AEU78"/>
      <c r="AEV78"/>
      <c r="AEW78"/>
      <c r="AEX78"/>
      <c r="AEY78"/>
      <c r="AEZ78"/>
      <c r="AFA78"/>
      <c r="AFB78"/>
      <c r="AFC78"/>
      <c r="AFD78"/>
      <c r="AFE78"/>
      <c r="AFF78"/>
      <c r="AFG78"/>
      <c r="AFH78"/>
      <c r="AFI78"/>
      <c r="AFJ78"/>
      <c r="AFK78"/>
      <c r="AFL78"/>
      <c r="AFM78"/>
      <c r="AFN78"/>
      <c r="AFO78"/>
      <c r="AFP78"/>
      <c r="AFQ78"/>
      <c r="AFR78"/>
      <c r="AFS78"/>
      <c r="AFT78"/>
      <c r="AFU78"/>
      <c r="AFV78"/>
      <c r="AFW78"/>
      <c r="AFX78"/>
      <c r="AFY78"/>
      <c r="AFZ78"/>
      <c r="AGA78"/>
      <c r="AGB78"/>
      <c r="AGC78"/>
      <c r="AGD78"/>
      <c r="AGE78"/>
      <c r="AGF78"/>
      <c r="AGG78"/>
      <c r="AGH78"/>
      <c r="AGI78"/>
      <c r="AGJ78"/>
      <c r="AGK78"/>
      <c r="AGL78"/>
      <c r="AGM78"/>
      <c r="AGN78"/>
      <c r="AGO78"/>
      <c r="AGP78"/>
      <c r="AGQ78"/>
      <c r="AGR78"/>
      <c r="AGS78"/>
      <c r="AGT78"/>
      <c r="AGU78"/>
      <c r="AGV78"/>
      <c r="AGW78"/>
      <c r="AGX78"/>
      <c r="AGY78"/>
      <c r="AGZ78"/>
      <c r="AHA78"/>
      <c r="AHB78"/>
      <c r="AHC78"/>
      <c r="AHD78"/>
      <c r="AHE78"/>
      <c r="AHF78"/>
      <c r="AHG78"/>
      <c r="AHH78"/>
      <c r="AHI78"/>
      <c r="AHJ78"/>
      <c r="AHK78"/>
      <c r="AHL78"/>
      <c r="AHM78"/>
      <c r="AHN78"/>
      <c r="AHO78"/>
      <c r="AHP78"/>
      <c r="AHQ78"/>
      <c r="AHR78"/>
      <c r="AHS78"/>
      <c r="AHT78"/>
      <c r="AHU78"/>
      <c r="AHV78"/>
      <c r="AHW78"/>
      <c r="AHX78"/>
      <c r="AHY78"/>
      <c r="AHZ78"/>
      <c r="AIA78"/>
      <c r="AIB78"/>
      <c r="AIC78"/>
      <c r="AID78"/>
      <c r="AIE78"/>
      <c r="AIF78"/>
      <c r="AIG78"/>
      <c r="AIH78"/>
      <c r="AII78"/>
      <c r="AIJ78"/>
      <c r="AIK78"/>
      <c r="AIL78"/>
      <c r="AIM78"/>
      <c r="AIN78"/>
      <c r="AIO78"/>
      <c r="AIP78"/>
      <c r="AIQ78"/>
      <c r="AIR78"/>
      <c r="AIS78"/>
      <c r="AIT78"/>
      <c r="AIU78"/>
      <c r="AIV78"/>
      <c r="AIW78"/>
      <c r="AIX78"/>
      <c r="AIY78"/>
      <c r="AIZ78"/>
      <c r="AJA78"/>
      <c r="AJB78"/>
      <c r="AJC78"/>
      <c r="AJD78"/>
      <c r="AJE78"/>
      <c r="AJF78"/>
      <c r="AJG78"/>
      <c r="AJH78"/>
      <c r="AJI78"/>
      <c r="AJJ78"/>
      <c r="AJK78"/>
      <c r="AJL78"/>
      <c r="AJM78"/>
      <c r="AJN78"/>
      <c r="AJO78"/>
      <c r="AJP78"/>
      <c r="AJQ78"/>
      <c r="AJR78"/>
      <c r="AJS78"/>
      <c r="AJT78"/>
      <c r="AJU78"/>
      <c r="AJV78"/>
      <c r="AJW78"/>
      <c r="AJX78"/>
      <c r="AJY78"/>
      <c r="AJZ78"/>
      <c r="AKA78"/>
      <c r="AKB78"/>
      <c r="AKC78"/>
      <c r="AKD78"/>
      <c r="AKE78"/>
      <c r="AKF78"/>
      <c r="AKG78"/>
      <c r="AKH78"/>
      <c r="AKI78"/>
      <c r="AKJ78"/>
      <c r="AKK78"/>
      <c r="AKL78"/>
      <c r="AKM78"/>
      <c r="AKN78"/>
      <c r="AKO78"/>
      <c r="AKP78"/>
      <c r="AKQ78"/>
      <c r="AKR78"/>
      <c r="AKS78"/>
      <c r="AKT78"/>
      <c r="AKU78"/>
      <c r="AKV78"/>
      <c r="AKW78"/>
      <c r="AKX78"/>
      <c r="AKY78"/>
      <c r="AKZ78"/>
      <c r="ALA78"/>
      <c r="ALB78"/>
      <c r="ALC78"/>
      <c r="ALD78"/>
      <c r="ALE78"/>
      <c r="ALF78"/>
      <c r="ALG78"/>
      <c r="ALH78"/>
      <c r="ALI78"/>
      <c r="ALJ78"/>
      <c r="ALK78"/>
      <c r="ALL78"/>
      <c r="ALM78"/>
      <c r="ALN78"/>
      <c r="ALO78"/>
      <c r="ALP78"/>
      <c r="ALQ78"/>
      <c r="ALR78"/>
      <c r="ALS78"/>
      <c r="ALT78"/>
      <c r="ALU78"/>
      <c r="ALV78"/>
      <c r="ALW78"/>
      <c r="ALX78"/>
      <c r="ALY78"/>
      <c r="ALZ78"/>
      <c r="AMA78"/>
      <c r="AMB78"/>
      <c r="AMC78"/>
      <c r="AMD78"/>
      <c r="AME78"/>
      <c r="AMF78"/>
      <c r="AMG78"/>
      <c r="AMH78"/>
      <c r="AMI78"/>
      <c r="AMJ78"/>
    </row>
    <row r="79" spans="1:1024" ht="26.25" customHeight="1" x14ac:dyDescent="0.15">
      <c r="A79" s="68">
        <v>12</v>
      </c>
      <c r="B79" s="596"/>
      <c r="C79" s="596"/>
      <c r="D79" s="596"/>
      <c r="E79" s="596"/>
      <c r="F79" s="596"/>
      <c r="G79" s="596"/>
      <c r="H79" s="596"/>
      <c r="I79" s="596"/>
      <c r="J79" s="596"/>
      <c r="K79" s="596"/>
      <c r="L79" s="596"/>
      <c r="M79" s="596"/>
      <c r="N79" s="596"/>
      <c r="O79" s="596"/>
      <c r="P79" s="596"/>
      <c r="Q79" s="597"/>
      <c r="R79" s="597"/>
      <c r="S79" s="597"/>
      <c r="T79" s="597"/>
      <c r="U79" s="597"/>
      <c r="V79" s="598"/>
      <c r="W79" s="598"/>
      <c r="X79" s="598"/>
      <c r="Y79" s="598"/>
      <c r="Z79" s="598"/>
      <c r="AA79" s="598"/>
      <c r="AB79" s="598"/>
      <c r="AC79" s="598"/>
      <c r="AD79" s="598"/>
      <c r="AE79" s="598"/>
      <c r="AF79" s="598"/>
      <c r="AG79" s="598"/>
      <c r="AH79" s="598"/>
      <c r="AI79" s="598"/>
      <c r="AJ79" s="598"/>
      <c r="AK79" s="598"/>
      <c r="AL79" s="598"/>
      <c r="AM79" s="598"/>
      <c r="AN79" s="598"/>
      <c r="AO79" s="598"/>
      <c r="AP79" s="598"/>
      <c r="AQ79" s="598"/>
      <c r="AR79" s="598"/>
      <c r="AS79" s="598"/>
      <c r="AT79" s="598"/>
      <c r="AU79" s="598"/>
      <c r="AV79" s="598"/>
      <c r="AW79" s="598"/>
      <c r="AX79" s="598"/>
      <c r="AY79" s="598"/>
      <c r="AZ79" s="599"/>
      <c r="BA79" s="599"/>
      <c r="BB79" s="599"/>
      <c r="BC79" s="599"/>
      <c r="BD79" s="599"/>
      <c r="BE79" s="71"/>
      <c r="BF79" s="71"/>
      <c r="BG79" s="71"/>
      <c r="BH79" s="71"/>
      <c r="BI79" s="71"/>
      <c r="BJ79" s="60"/>
      <c r="BK79" s="60"/>
      <c r="BL79" s="60"/>
      <c r="BM79" s="60"/>
      <c r="BN79" s="60"/>
      <c r="BO79" s="71"/>
      <c r="BP79" s="71"/>
      <c r="BQ79" s="68">
        <v>73</v>
      </c>
      <c r="BR79" s="74"/>
      <c r="BS79" s="581"/>
      <c r="BT79" s="581"/>
      <c r="BU79" s="581"/>
      <c r="BV79" s="581"/>
      <c r="BW79" s="581"/>
      <c r="BX79" s="581"/>
      <c r="BY79" s="581"/>
      <c r="BZ79" s="581"/>
      <c r="CA79" s="581"/>
      <c r="CB79" s="581"/>
      <c r="CC79" s="581"/>
      <c r="CD79" s="581"/>
      <c r="CE79" s="581"/>
      <c r="CF79" s="581"/>
      <c r="CG79" s="581"/>
      <c r="CH79" s="582"/>
      <c r="CI79" s="582"/>
      <c r="CJ79" s="582"/>
      <c r="CK79" s="582"/>
      <c r="CL79" s="582"/>
      <c r="CM79" s="582"/>
      <c r="CN79" s="582"/>
      <c r="CO79" s="582"/>
      <c r="CP79" s="582"/>
      <c r="CQ79" s="582"/>
      <c r="CR79" s="582"/>
      <c r="CS79" s="582"/>
      <c r="CT79" s="582"/>
      <c r="CU79" s="582"/>
      <c r="CV79" s="582"/>
      <c r="CW79" s="582"/>
      <c r="CX79" s="582"/>
      <c r="CY79" s="582"/>
      <c r="CZ79" s="582"/>
      <c r="DA79" s="582"/>
      <c r="DB79" s="582"/>
      <c r="DC79" s="582"/>
      <c r="DD79" s="582"/>
      <c r="DE79" s="582"/>
      <c r="DF79" s="582"/>
      <c r="DG79" s="582"/>
      <c r="DH79" s="582"/>
      <c r="DI79" s="582"/>
      <c r="DJ79" s="582"/>
      <c r="DK79" s="582"/>
      <c r="DL79" s="582"/>
      <c r="DM79" s="582"/>
      <c r="DN79" s="582"/>
      <c r="DO79" s="582"/>
      <c r="DP79" s="582"/>
      <c r="DQ79" s="582"/>
      <c r="DR79" s="582"/>
      <c r="DS79" s="582"/>
      <c r="DT79" s="582"/>
      <c r="DU79" s="582"/>
      <c r="DV79" s="583"/>
      <c r="DW79" s="583"/>
      <c r="DX79" s="583"/>
      <c r="DY79" s="583"/>
      <c r="DZ79" s="583"/>
      <c r="EA79" s="60"/>
      <c r="EB79"/>
      <c r="EC79"/>
      <c r="ED79"/>
      <c r="EE79"/>
      <c r="EF79"/>
      <c r="EG79"/>
      <c r="EH79"/>
      <c r="EI79"/>
      <c r="EJ79"/>
      <c r="EK79"/>
      <c r="EL79"/>
      <c r="EM79"/>
      <c r="EN79"/>
      <c r="EO79"/>
      <c r="EP79"/>
      <c r="EQ79"/>
      <c r="ER79"/>
      <c r="ES79"/>
      <c r="ET79"/>
      <c r="EU79"/>
      <c r="EV79"/>
      <c r="EW79"/>
      <c r="EX79"/>
      <c r="EY79"/>
      <c r="EZ79"/>
      <c r="FA79"/>
      <c r="FB79"/>
      <c r="FC79"/>
      <c r="FD79"/>
      <c r="FE79"/>
      <c r="FF79"/>
      <c r="FG79"/>
      <c r="FH79"/>
      <c r="FI79"/>
      <c r="FJ79"/>
      <c r="FK79"/>
      <c r="FL79"/>
      <c r="FM79"/>
      <c r="FN79"/>
      <c r="FO79"/>
      <c r="FP79"/>
      <c r="FQ79"/>
      <c r="FR79"/>
      <c r="FS79"/>
      <c r="FT79"/>
      <c r="FU79"/>
      <c r="FV79"/>
      <c r="FW79"/>
      <c r="FX79"/>
      <c r="FY79"/>
      <c r="FZ79"/>
      <c r="GA79"/>
      <c r="GB79"/>
      <c r="GC79"/>
      <c r="GD79"/>
      <c r="GE79"/>
      <c r="GF79"/>
      <c r="GG79"/>
      <c r="GH79"/>
      <c r="GI79"/>
      <c r="GJ79"/>
      <c r="GK79"/>
      <c r="GL79"/>
      <c r="GM79"/>
      <c r="GN79"/>
      <c r="GO79"/>
      <c r="GP79"/>
      <c r="GQ79"/>
      <c r="GR79"/>
      <c r="GS79"/>
      <c r="GT79"/>
      <c r="GU79"/>
      <c r="GV79"/>
      <c r="GW79"/>
      <c r="GX79"/>
      <c r="GY79"/>
      <c r="GZ79"/>
      <c r="HA79"/>
      <c r="HB79"/>
      <c r="HC79"/>
      <c r="HD79"/>
      <c r="HE79"/>
      <c r="HF79"/>
      <c r="HG79"/>
      <c r="HH79"/>
      <c r="HI79"/>
      <c r="HJ79"/>
      <c r="HK79"/>
      <c r="HL79"/>
      <c r="HM79"/>
      <c r="HN79"/>
      <c r="HO79"/>
      <c r="HP79"/>
      <c r="HQ79"/>
      <c r="HR79"/>
      <c r="HS79"/>
      <c r="HT79"/>
      <c r="HU79"/>
      <c r="HV79"/>
      <c r="HW79"/>
      <c r="HX79"/>
      <c r="HY79"/>
      <c r="HZ79"/>
      <c r="IA79"/>
      <c r="IB79"/>
      <c r="IC79"/>
      <c r="ID79"/>
      <c r="IE79"/>
      <c r="IF79"/>
      <c r="IG79"/>
      <c r="IH79"/>
      <c r="II79"/>
      <c r="IJ79"/>
      <c r="IK79"/>
      <c r="IL79"/>
      <c r="IM79"/>
      <c r="IN79"/>
      <c r="IO79"/>
      <c r="IP79"/>
      <c r="IQ79"/>
      <c r="IR79"/>
      <c r="IS79"/>
      <c r="IT79"/>
      <c r="IU79"/>
      <c r="IV79"/>
      <c r="IW79"/>
      <c r="IX79"/>
      <c r="IY79"/>
      <c r="IZ79"/>
      <c r="JA79"/>
      <c r="JB79"/>
      <c r="JC79"/>
      <c r="JD79"/>
      <c r="JE79"/>
      <c r="JF79"/>
      <c r="JG79"/>
      <c r="JH79"/>
      <c r="JI79"/>
      <c r="JJ79"/>
      <c r="JK79"/>
      <c r="JL79"/>
      <c r="JM79"/>
      <c r="JN79"/>
      <c r="JO79"/>
      <c r="JP79"/>
      <c r="JQ79"/>
      <c r="JR79"/>
      <c r="JS79"/>
      <c r="JT79"/>
      <c r="JU79"/>
      <c r="JV79"/>
      <c r="JW79"/>
      <c r="JX79"/>
      <c r="JY79"/>
      <c r="JZ79"/>
      <c r="KA79"/>
      <c r="KB79"/>
      <c r="KC79"/>
      <c r="KD79"/>
      <c r="KE79"/>
      <c r="KF79"/>
      <c r="KG79"/>
      <c r="KH79"/>
      <c r="KI79"/>
      <c r="KJ79"/>
      <c r="KK79"/>
      <c r="KL79"/>
      <c r="KM79"/>
      <c r="KN79"/>
      <c r="KO79"/>
      <c r="KP79"/>
      <c r="KQ79"/>
      <c r="KR79"/>
      <c r="KS79"/>
      <c r="KT79"/>
      <c r="KU79"/>
      <c r="KV79"/>
      <c r="KW79"/>
      <c r="KX79"/>
      <c r="KY79"/>
      <c r="KZ79"/>
      <c r="LA79"/>
      <c r="LB79"/>
      <c r="LC79"/>
      <c r="LD79"/>
      <c r="LE79"/>
      <c r="LF79"/>
      <c r="LG79"/>
      <c r="LH79"/>
      <c r="LI79"/>
      <c r="LJ79"/>
      <c r="LK79"/>
      <c r="LL79"/>
      <c r="LM79"/>
      <c r="LN79"/>
      <c r="LO79"/>
      <c r="LP79"/>
      <c r="LQ79"/>
      <c r="LR79"/>
      <c r="LS79"/>
      <c r="LT79"/>
      <c r="LU79"/>
      <c r="LV79"/>
      <c r="LW79"/>
      <c r="LX79"/>
      <c r="LY79"/>
      <c r="LZ79"/>
      <c r="MA79"/>
      <c r="MB79"/>
      <c r="MC79"/>
      <c r="MD79"/>
      <c r="ME79"/>
      <c r="MF79"/>
      <c r="MG79"/>
      <c r="MH79"/>
      <c r="MI79"/>
      <c r="MJ79"/>
      <c r="MK79"/>
      <c r="ML79"/>
      <c r="MM79"/>
      <c r="MN79"/>
      <c r="MO79"/>
      <c r="MP79"/>
      <c r="MQ79"/>
      <c r="MR79"/>
      <c r="MS79"/>
      <c r="MT79"/>
      <c r="MU79"/>
      <c r="MV79"/>
      <c r="MW79"/>
      <c r="MX79"/>
      <c r="MY79"/>
      <c r="MZ79"/>
      <c r="NA79"/>
      <c r="NB79"/>
      <c r="NC79"/>
      <c r="ND79"/>
      <c r="NE79"/>
      <c r="NF79"/>
      <c r="NG79"/>
      <c r="NH79"/>
      <c r="NI79"/>
      <c r="NJ79"/>
      <c r="NK79"/>
      <c r="NL79"/>
      <c r="NM79"/>
      <c r="NN79"/>
      <c r="NO79"/>
      <c r="NP79"/>
      <c r="NQ79"/>
      <c r="NR79"/>
      <c r="NS79"/>
      <c r="NT79"/>
      <c r="NU79"/>
      <c r="NV79"/>
      <c r="NW79"/>
      <c r="NX79"/>
      <c r="NY79"/>
      <c r="NZ79"/>
      <c r="OA79"/>
      <c r="OB79"/>
      <c r="OC79"/>
      <c r="OD79"/>
      <c r="OE79"/>
      <c r="OF79"/>
      <c r="OG79"/>
      <c r="OH79"/>
      <c r="OI79"/>
      <c r="OJ79"/>
      <c r="OK79"/>
      <c r="OL79"/>
      <c r="OM79"/>
      <c r="ON79"/>
      <c r="OO79"/>
      <c r="OP79"/>
      <c r="OQ79"/>
      <c r="OR79"/>
      <c r="OS79"/>
      <c r="OT79"/>
      <c r="OU79"/>
      <c r="OV79"/>
      <c r="OW79"/>
      <c r="OX79"/>
      <c r="OY79"/>
      <c r="OZ79"/>
      <c r="PA79"/>
      <c r="PB79"/>
      <c r="PC79"/>
      <c r="PD79"/>
      <c r="PE79"/>
      <c r="PF79"/>
      <c r="PG79"/>
      <c r="PH79"/>
      <c r="PI79"/>
      <c r="PJ79"/>
      <c r="PK79"/>
      <c r="PL79"/>
      <c r="PM79"/>
      <c r="PN79"/>
      <c r="PO79"/>
      <c r="PP79"/>
      <c r="PQ79"/>
      <c r="PR79"/>
      <c r="PS79"/>
      <c r="PT79"/>
      <c r="PU79"/>
      <c r="PV79"/>
      <c r="PW79"/>
      <c r="PX79"/>
      <c r="PY79"/>
      <c r="PZ79"/>
      <c r="QA79"/>
      <c r="QB79"/>
      <c r="QC79"/>
      <c r="QD79"/>
      <c r="QE79"/>
      <c r="QF79"/>
      <c r="QG79"/>
      <c r="QH79"/>
      <c r="QI79"/>
      <c r="QJ79"/>
      <c r="QK79"/>
      <c r="QL79"/>
      <c r="QM79"/>
      <c r="QN79"/>
      <c r="QO79"/>
      <c r="QP79"/>
      <c r="QQ79"/>
      <c r="QR79"/>
      <c r="QS79"/>
      <c r="QT79"/>
      <c r="QU79"/>
      <c r="QV79"/>
      <c r="QW79"/>
      <c r="QX79"/>
      <c r="QY79"/>
      <c r="QZ79"/>
      <c r="RA79"/>
      <c r="RB79"/>
      <c r="RC79"/>
      <c r="RD79"/>
      <c r="RE79"/>
      <c r="RF79"/>
      <c r="RG79"/>
      <c r="RH79"/>
      <c r="RI79"/>
      <c r="RJ79"/>
      <c r="RK79"/>
      <c r="RL79"/>
      <c r="RM79"/>
      <c r="RN79"/>
      <c r="RO79"/>
      <c r="RP79"/>
      <c r="RQ79"/>
      <c r="RR79"/>
      <c r="RS79"/>
      <c r="RT79"/>
      <c r="RU79"/>
      <c r="RV79"/>
      <c r="RW79"/>
      <c r="RX79"/>
      <c r="RY79"/>
      <c r="RZ79"/>
      <c r="SA79"/>
      <c r="SB79"/>
      <c r="SC79"/>
      <c r="SD79"/>
      <c r="SE79"/>
      <c r="SF79"/>
      <c r="SG79"/>
      <c r="SH79"/>
      <c r="SI79"/>
      <c r="SJ79"/>
      <c r="SK79"/>
      <c r="SL79"/>
      <c r="SM79"/>
      <c r="SN79"/>
      <c r="SO79"/>
      <c r="SP79"/>
      <c r="SQ79"/>
      <c r="SR79"/>
      <c r="SS79"/>
      <c r="ST79"/>
      <c r="SU79"/>
      <c r="SV79"/>
      <c r="SW79"/>
      <c r="SX79"/>
      <c r="SY79"/>
      <c r="SZ79"/>
      <c r="TA79"/>
      <c r="TB79"/>
      <c r="TC79"/>
      <c r="TD79"/>
      <c r="TE79"/>
      <c r="TF79"/>
      <c r="TG79"/>
      <c r="TH79"/>
      <c r="TI79"/>
      <c r="TJ79"/>
      <c r="TK79"/>
      <c r="TL79"/>
      <c r="TM79"/>
      <c r="TN79"/>
      <c r="TO79"/>
      <c r="TP79"/>
      <c r="TQ79"/>
      <c r="TR79"/>
      <c r="TS79"/>
      <c r="TT79"/>
      <c r="TU79"/>
      <c r="TV79"/>
      <c r="TW79"/>
      <c r="TX79"/>
      <c r="TY79"/>
      <c r="TZ79"/>
      <c r="UA79"/>
      <c r="UB79"/>
      <c r="UC79"/>
      <c r="UD79"/>
      <c r="UE79"/>
      <c r="UF79"/>
      <c r="UG79"/>
      <c r="UH79"/>
      <c r="UI79"/>
      <c r="UJ79"/>
      <c r="UK79"/>
      <c r="UL79"/>
      <c r="UM79"/>
      <c r="UN79"/>
      <c r="UO79"/>
      <c r="UP79"/>
      <c r="UQ79"/>
      <c r="UR79"/>
      <c r="US79"/>
      <c r="UT79"/>
      <c r="UU79"/>
      <c r="UV79"/>
      <c r="UW79"/>
      <c r="UX79"/>
      <c r="UY79"/>
      <c r="UZ79"/>
      <c r="VA79"/>
      <c r="VB79"/>
      <c r="VC79"/>
      <c r="VD79"/>
      <c r="VE79"/>
      <c r="VF79"/>
      <c r="VG79"/>
      <c r="VH79"/>
      <c r="VI79"/>
      <c r="VJ79"/>
      <c r="VK79"/>
      <c r="VL79"/>
      <c r="VM79"/>
      <c r="VN79"/>
      <c r="VO79"/>
      <c r="VP79"/>
      <c r="VQ79"/>
      <c r="VR79"/>
      <c r="VS79"/>
      <c r="VT79"/>
      <c r="VU79"/>
      <c r="VV79"/>
      <c r="VW79"/>
      <c r="VX79"/>
      <c r="VY79"/>
      <c r="VZ79"/>
      <c r="WA79"/>
      <c r="WB79"/>
      <c r="WC79"/>
      <c r="WD79"/>
      <c r="WE79"/>
      <c r="WF79"/>
      <c r="WG79"/>
      <c r="WH79"/>
      <c r="WI79"/>
      <c r="WJ79"/>
      <c r="WK79"/>
      <c r="WL79"/>
      <c r="WM79"/>
      <c r="WN79"/>
      <c r="WO79"/>
      <c r="WP79"/>
      <c r="WQ79"/>
      <c r="WR79"/>
      <c r="WS79"/>
      <c r="WT79"/>
      <c r="WU79"/>
      <c r="WV79"/>
      <c r="WW79"/>
      <c r="WX79"/>
      <c r="WY79"/>
      <c r="WZ79"/>
      <c r="XA79"/>
      <c r="XB79"/>
      <c r="XC79"/>
      <c r="XD79"/>
      <c r="XE79"/>
      <c r="XF79"/>
      <c r="XG79"/>
      <c r="XH79"/>
      <c r="XI79"/>
      <c r="XJ79"/>
      <c r="XK79"/>
      <c r="XL79"/>
      <c r="XM79"/>
      <c r="XN79"/>
      <c r="XO79"/>
      <c r="XP79"/>
      <c r="XQ79"/>
      <c r="XR79"/>
      <c r="XS79"/>
      <c r="XT79"/>
      <c r="XU79"/>
      <c r="XV79"/>
      <c r="XW79"/>
      <c r="XX79"/>
      <c r="XY79"/>
      <c r="XZ79"/>
      <c r="YA79"/>
      <c r="YB79"/>
      <c r="YC79"/>
      <c r="YD79"/>
      <c r="YE79"/>
      <c r="YF79"/>
      <c r="YG79"/>
      <c r="YH79"/>
      <c r="YI79"/>
      <c r="YJ79"/>
      <c r="YK79"/>
      <c r="YL79"/>
      <c r="YM79"/>
      <c r="YN79"/>
      <c r="YO79"/>
      <c r="YP79"/>
      <c r="YQ79"/>
      <c r="YR79"/>
      <c r="YS79"/>
      <c r="YT79"/>
      <c r="YU79"/>
      <c r="YV79"/>
      <c r="YW79"/>
      <c r="YX79"/>
      <c r="YY79"/>
      <c r="YZ79"/>
      <c r="ZA79"/>
      <c r="ZB79"/>
      <c r="ZC79"/>
      <c r="ZD79"/>
      <c r="ZE79"/>
      <c r="ZF79"/>
      <c r="ZG79"/>
      <c r="ZH79"/>
      <c r="ZI79"/>
      <c r="ZJ79"/>
      <c r="ZK79"/>
      <c r="ZL79"/>
      <c r="ZM79"/>
      <c r="ZN79"/>
      <c r="ZO79"/>
      <c r="ZP79"/>
      <c r="ZQ79"/>
      <c r="ZR79"/>
      <c r="ZS79"/>
      <c r="ZT79"/>
      <c r="ZU79"/>
      <c r="ZV79"/>
      <c r="ZW79"/>
      <c r="ZX79"/>
      <c r="ZY79"/>
      <c r="ZZ79"/>
      <c r="AAA79"/>
      <c r="AAB79"/>
      <c r="AAC79"/>
      <c r="AAD79"/>
      <c r="AAE79"/>
      <c r="AAF79"/>
      <c r="AAG79"/>
      <c r="AAH79"/>
      <c r="AAI79"/>
      <c r="AAJ79"/>
      <c r="AAK79"/>
      <c r="AAL79"/>
      <c r="AAM79"/>
      <c r="AAN79"/>
      <c r="AAO79"/>
      <c r="AAP79"/>
      <c r="AAQ79"/>
      <c r="AAR79"/>
      <c r="AAS79"/>
      <c r="AAT79"/>
      <c r="AAU79"/>
      <c r="AAV79"/>
      <c r="AAW79"/>
      <c r="AAX79"/>
      <c r="AAY79"/>
      <c r="AAZ79"/>
      <c r="ABA79"/>
      <c r="ABB79"/>
      <c r="ABC79"/>
      <c r="ABD79"/>
      <c r="ABE79"/>
      <c r="ABF79"/>
      <c r="ABG79"/>
      <c r="ABH79"/>
      <c r="ABI79"/>
      <c r="ABJ79"/>
      <c r="ABK79"/>
      <c r="ABL79"/>
      <c r="ABM79"/>
      <c r="ABN79"/>
      <c r="ABO79"/>
      <c r="ABP79"/>
      <c r="ABQ79"/>
      <c r="ABR79"/>
      <c r="ABS79"/>
      <c r="ABT79"/>
      <c r="ABU79"/>
      <c r="ABV79"/>
      <c r="ABW79"/>
      <c r="ABX79"/>
      <c r="ABY79"/>
      <c r="ABZ79"/>
      <c r="ACA79"/>
      <c r="ACB79"/>
      <c r="ACC79"/>
      <c r="ACD79"/>
      <c r="ACE79"/>
      <c r="ACF79"/>
      <c r="ACG79"/>
      <c r="ACH79"/>
      <c r="ACI79"/>
      <c r="ACJ79"/>
      <c r="ACK79"/>
      <c r="ACL79"/>
      <c r="ACM79"/>
      <c r="ACN79"/>
      <c r="ACO79"/>
      <c r="ACP79"/>
      <c r="ACQ79"/>
      <c r="ACR79"/>
      <c r="ACS79"/>
      <c r="ACT79"/>
      <c r="ACU79"/>
      <c r="ACV79"/>
      <c r="ACW79"/>
      <c r="ACX79"/>
      <c r="ACY79"/>
      <c r="ACZ79"/>
      <c r="ADA79"/>
      <c r="ADB79"/>
      <c r="ADC79"/>
      <c r="ADD79"/>
      <c r="ADE79"/>
      <c r="ADF79"/>
      <c r="ADG79"/>
      <c r="ADH79"/>
      <c r="ADI79"/>
      <c r="ADJ79"/>
      <c r="ADK79"/>
      <c r="ADL79"/>
      <c r="ADM79"/>
      <c r="ADN79"/>
      <c r="ADO79"/>
      <c r="ADP79"/>
      <c r="ADQ79"/>
      <c r="ADR79"/>
      <c r="ADS79"/>
      <c r="ADT79"/>
      <c r="ADU79"/>
      <c r="ADV79"/>
      <c r="ADW79"/>
      <c r="ADX79"/>
      <c r="ADY79"/>
      <c r="ADZ79"/>
      <c r="AEA79"/>
      <c r="AEB79"/>
      <c r="AEC79"/>
      <c r="AED79"/>
      <c r="AEE79"/>
      <c r="AEF79"/>
      <c r="AEG79"/>
      <c r="AEH79"/>
      <c r="AEI79"/>
      <c r="AEJ79"/>
      <c r="AEK79"/>
      <c r="AEL79"/>
      <c r="AEM79"/>
      <c r="AEN79"/>
      <c r="AEO79"/>
      <c r="AEP79"/>
      <c r="AEQ79"/>
      <c r="AER79"/>
      <c r="AES79"/>
      <c r="AET79"/>
      <c r="AEU79"/>
      <c r="AEV79"/>
      <c r="AEW79"/>
      <c r="AEX79"/>
      <c r="AEY79"/>
      <c r="AEZ79"/>
      <c r="AFA79"/>
      <c r="AFB79"/>
      <c r="AFC79"/>
      <c r="AFD79"/>
      <c r="AFE79"/>
      <c r="AFF79"/>
      <c r="AFG79"/>
      <c r="AFH79"/>
      <c r="AFI79"/>
      <c r="AFJ79"/>
      <c r="AFK79"/>
      <c r="AFL79"/>
      <c r="AFM79"/>
      <c r="AFN79"/>
      <c r="AFO79"/>
      <c r="AFP79"/>
      <c r="AFQ79"/>
      <c r="AFR79"/>
      <c r="AFS79"/>
      <c r="AFT79"/>
      <c r="AFU79"/>
      <c r="AFV79"/>
      <c r="AFW79"/>
      <c r="AFX79"/>
      <c r="AFY79"/>
      <c r="AFZ79"/>
      <c r="AGA79"/>
      <c r="AGB79"/>
      <c r="AGC79"/>
      <c r="AGD79"/>
      <c r="AGE79"/>
      <c r="AGF79"/>
      <c r="AGG79"/>
      <c r="AGH79"/>
      <c r="AGI79"/>
      <c r="AGJ79"/>
      <c r="AGK79"/>
      <c r="AGL79"/>
      <c r="AGM79"/>
      <c r="AGN79"/>
      <c r="AGO79"/>
      <c r="AGP79"/>
      <c r="AGQ79"/>
      <c r="AGR79"/>
      <c r="AGS79"/>
      <c r="AGT79"/>
      <c r="AGU79"/>
      <c r="AGV79"/>
      <c r="AGW79"/>
      <c r="AGX79"/>
      <c r="AGY79"/>
      <c r="AGZ79"/>
      <c r="AHA79"/>
      <c r="AHB79"/>
      <c r="AHC79"/>
      <c r="AHD79"/>
      <c r="AHE79"/>
      <c r="AHF79"/>
      <c r="AHG79"/>
      <c r="AHH79"/>
      <c r="AHI79"/>
      <c r="AHJ79"/>
      <c r="AHK79"/>
      <c r="AHL79"/>
      <c r="AHM79"/>
      <c r="AHN79"/>
      <c r="AHO79"/>
      <c r="AHP79"/>
      <c r="AHQ79"/>
      <c r="AHR79"/>
      <c r="AHS79"/>
      <c r="AHT79"/>
      <c r="AHU79"/>
      <c r="AHV79"/>
      <c r="AHW79"/>
      <c r="AHX79"/>
      <c r="AHY79"/>
      <c r="AHZ79"/>
      <c r="AIA79"/>
      <c r="AIB79"/>
      <c r="AIC79"/>
      <c r="AID79"/>
      <c r="AIE79"/>
      <c r="AIF79"/>
      <c r="AIG79"/>
      <c r="AIH79"/>
      <c r="AII79"/>
      <c r="AIJ79"/>
      <c r="AIK79"/>
      <c r="AIL79"/>
      <c r="AIM79"/>
      <c r="AIN79"/>
      <c r="AIO79"/>
      <c r="AIP79"/>
      <c r="AIQ79"/>
      <c r="AIR79"/>
      <c r="AIS79"/>
      <c r="AIT79"/>
      <c r="AIU79"/>
      <c r="AIV79"/>
      <c r="AIW79"/>
      <c r="AIX79"/>
      <c r="AIY79"/>
      <c r="AIZ79"/>
      <c r="AJA79"/>
      <c r="AJB79"/>
      <c r="AJC79"/>
      <c r="AJD79"/>
      <c r="AJE79"/>
      <c r="AJF79"/>
      <c r="AJG79"/>
      <c r="AJH79"/>
      <c r="AJI79"/>
      <c r="AJJ79"/>
      <c r="AJK79"/>
      <c r="AJL79"/>
      <c r="AJM79"/>
      <c r="AJN79"/>
      <c r="AJO79"/>
      <c r="AJP79"/>
      <c r="AJQ79"/>
      <c r="AJR79"/>
      <c r="AJS79"/>
      <c r="AJT79"/>
      <c r="AJU79"/>
      <c r="AJV79"/>
      <c r="AJW79"/>
      <c r="AJX79"/>
      <c r="AJY79"/>
      <c r="AJZ79"/>
      <c r="AKA79"/>
      <c r="AKB79"/>
      <c r="AKC79"/>
      <c r="AKD79"/>
      <c r="AKE79"/>
      <c r="AKF79"/>
      <c r="AKG79"/>
      <c r="AKH79"/>
      <c r="AKI79"/>
      <c r="AKJ79"/>
      <c r="AKK79"/>
      <c r="AKL79"/>
      <c r="AKM79"/>
      <c r="AKN79"/>
      <c r="AKO79"/>
      <c r="AKP79"/>
      <c r="AKQ79"/>
      <c r="AKR79"/>
      <c r="AKS79"/>
      <c r="AKT79"/>
      <c r="AKU79"/>
      <c r="AKV79"/>
      <c r="AKW79"/>
      <c r="AKX79"/>
      <c r="AKY79"/>
      <c r="AKZ79"/>
      <c r="ALA79"/>
      <c r="ALB79"/>
      <c r="ALC79"/>
      <c r="ALD79"/>
      <c r="ALE79"/>
      <c r="ALF79"/>
      <c r="ALG79"/>
      <c r="ALH79"/>
      <c r="ALI79"/>
      <c r="ALJ79"/>
      <c r="ALK79"/>
      <c r="ALL79"/>
      <c r="ALM79"/>
      <c r="ALN79"/>
      <c r="ALO79"/>
      <c r="ALP79"/>
      <c r="ALQ79"/>
      <c r="ALR79"/>
      <c r="ALS79"/>
      <c r="ALT79"/>
      <c r="ALU79"/>
      <c r="ALV79"/>
      <c r="ALW79"/>
      <c r="ALX79"/>
      <c r="ALY79"/>
      <c r="ALZ79"/>
      <c r="AMA79"/>
      <c r="AMB79"/>
      <c r="AMC79"/>
      <c r="AMD79"/>
      <c r="AME79"/>
      <c r="AMF79"/>
      <c r="AMG79"/>
      <c r="AMH79"/>
      <c r="AMI79"/>
      <c r="AMJ79"/>
    </row>
    <row r="80" spans="1:1024" ht="26.25" customHeight="1" x14ac:dyDescent="0.15">
      <c r="A80" s="68">
        <v>13</v>
      </c>
      <c r="B80" s="596"/>
      <c r="C80" s="596"/>
      <c r="D80" s="596"/>
      <c r="E80" s="596"/>
      <c r="F80" s="596"/>
      <c r="G80" s="596"/>
      <c r="H80" s="596"/>
      <c r="I80" s="596"/>
      <c r="J80" s="596"/>
      <c r="K80" s="596"/>
      <c r="L80" s="596"/>
      <c r="M80" s="596"/>
      <c r="N80" s="596"/>
      <c r="O80" s="596"/>
      <c r="P80" s="596"/>
      <c r="Q80" s="597"/>
      <c r="R80" s="597"/>
      <c r="S80" s="597"/>
      <c r="T80" s="597"/>
      <c r="U80" s="597"/>
      <c r="V80" s="598"/>
      <c r="W80" s="598"/>
      <c r="X80" s="598"/>
      <c r="Y80" s="598"/>
      <c r="Z80" s="598"/>
      <c r="AA80" s="598"/>
      <c r="AB80" s="598"/>
      <c r="AC80" s="598"/>
      <c r="AD80" s="598"/>
      <c r="AE80" s="598"/>
      <c r="AF80" s="598"/>
      <c r="AG80" s="598"/>
      <c r="AH80" s="598"/>
      <c r="AI80" s="598"/>
      <c r="AJ80" s="598"/>
      <c r="AK80" s="598"/>
      <c r="AL80" s="598"/>
      <c r="AM80" s="598"/>
      <c r="AN80" s="598"/>
      <c r="AO80" s="598"/>
      <c r="AP80" s="598"/>
      <c r="AQ80" s="598"/>
      <c r="AR80" s="598"/>
      <c r="AS80" s="598"/>
      <c r="AT80" s="598"/>
      <c r="AU80" s="598"/>
      <c r="AV80" s="598"/>
      <c r="AW80" s="598"/>
      <c r="AX80" s="598"/>
      <c r="AY80" s="598"/>
      <c r="AZ80" s="599"/>
      <c r="BA80" s="599"/>
      <c r="BB80" s="599"/>
      <c r="BC80" s="599"/>
      <c r="BD80" s="599"/>
      <c r="BE80" s="71"/>
      <c r="BF80" s="71"/>
      <c r="BG80" s="71"/>
      <c r="BH80" s="71"/>
      <c r="BI80" s="71"/>
      <c r="BJ80" s="71"/>
      <c r="BK80" s="71"/>
      <c r="BL80" s="71"/>
      <c r="BM80" s="71"/>
      <c r="BN80" s="71"/>
      <c r="BO80" s="71"/>
      <c r="BP80" s="71"/>
      <c r="BQ80" s="68">
        <v>74</v>
      </c>
      <c r="BR80" s="74"/>
      <c r="BS80" s="581"/>
      <c r="BT80" s="581"/>
      <c r="BU80" s="581"/>
      <c r="BV80" s="581"/>
      <c r="BW80" s="581"/>
      <c r="BX80" s="581"/>
      <c r="BY80" s="581"/>
      <c r="BZ80" s="581"/>
      <c r="CA80" s="581"/>
      <c r="CB80" s="581"/>
      <c r="CC80" s="581"/>
      <c r="CD80" s="581"/>
      <c r="CE80" s="581"/>
      <c r="CF80" s="581"/>
      <c r="CG80" s="581"/>
      <c r="CH80" s="582"/>
      <c r="CI80" s="582"/>
      <c r="CJ80" s="582"/>
      <c r="CK80" s="582"/>
      <c r="CL80" s="582"/>
      <c r="CM80" s="582"/>
      <c r="CN80" s="582"/>
      <c r="CO80" s="582"/>
      <c r="CP80" s="582"/>
      <c r="CQ80" s="582"/>
      <c r="CR80" s="582"/>
      <c r="CS80" s="582"/>
      <c r="CT80" s="582"/>
      <c r="CU80" s="582"/>
      <c r="CV80" s="582"/>
      <c r="CW80" s="582"/>
      <c r="CX80" s="582"/>
      <c r="CY80" s="582"/>
      <c r="CZ80" s="582"/>
      <c r="DA80" s="582"/>
      <c r="DB80" s="582"/>
      <c r="DC80" s="582"/>
      <c r="DD80" s="582"/>
      <c r="DE80" s="582"/>
      <c r="DF80" s="582"/>
      <c r="DG80" s="582"/>
      <c r="DH80" s="582"/>
      <c r="DI80" s="582"/>
      <c r="DJ80" s="582"/>
      <c r="DK80" s="582"/>
      <c r="DL80" s="582"/>
      <c r="DM80" s="582"/>
      <c r="DN80" s="582"/>
      <c r="DO80" s="582"/>
      <c r="DP80" s="582"/>
      <c r="DQ80" s="582"/>
      <c r="DR80" s="582"/>
      <c r="DS80" s="582"/>
      <c r="DT80" s="582"/>
      <c r="DU80" s="582"/>
      <c r="DV80" s="583"/>
      <c r="DW80" s="583"/>
      <c r="DX80" s="583"/>
      <c r="DY80" s="583"/>
      <c r="DZ80" s="583"/>
      <c r="EA80" s="60"/>
      <c r="EB80"/>
      <c r="EC80"/>
      <c r="ED80"/>
      <c r="EE80"/>
      <c r="EF80"/>
      <c r="EG80"/>
      <c r="EH80"/>
      <c r="EI80"/>
      <c r="EJ80"/>
      <c r="EK80"/>
      <c r="EL80"/>
      <c r="EM80"/>
      <c r="EN80"/>
      <c r="EO80"/>
      <c r="EP80"/>
      <c r="EQ80"/>
      <c r="ER80"/>
      <c r="ES80"/>
      <c r="ET80"/>
      <c r="EU80"/>
      <c r="EV80"/>
      <c r="EW80"/>
      <c r="EX80"/>
      <c r="EY80"/>
      <c r="EZ80"/>
      <c r="FA80"/>
      <c r="FB80"/>
      <c r="FC80"/>
      <c r="FD80"/>
      <c r="FE80"/>
      <c r="FF80"/>
      <c r="FG80"/>
      <c r="FH80"/>
      <c r="FI80"/>
      <c r="FJ80"/>
      <c r="FK80"/>
      <c r="FL80"/>
      <c r="FM80"/>
      <c r="FN80"/>
      <c r="FO80"/>
      <c r="FP80"/>
      <c r="FQ80"/>
      <c r="FR80"/>
      <c r="FS80"/>
      <c r="FT80"/>
      <c r="FU80"/>
      <c r="FV80"/>
      <c r="FW80"/>
      <c r="FX80"/>
      <c r="FY80"/>
      <c r="FZ80"/>
      <c r="GA80"/>
      <c r="GB80"/>
      <c r="GC80"/>
      <c r="GD80"/>
      <c r="GE80"/>
      <c r="GF80"/>
      <c r="GG80"/>
      <c r="GH80"/>
      <c r="GI80"/>
      <c r="GJ80"/>
      <c r="GK80"/>
      <c r="GL80"/>
      <c r="GM80"/>
      <c r="GN80"/>
      <c r="GO80"/>
      <c r="GP80"/>
      <c r="GQ80"/>
      <c r="GR80"/>
      <c r="GS80"/>
      <c r="GT80"/>
      <c r="GU80"/>
      <c r="GV80"/>
      <c r="GW80"/>
      <c r="GX80"/>
      <c r="GY80"/>
      <c r="GZ80"/>
      <c r="HA80"/>
      <c r="HB80"/>
      <c r="HC80"/>
      <c r="HD80"/>
      <c r="HE80"/>
      <c r="HF80"/>
      <c r="HG80"/>
      <c r="HH80"/>
      <c r="HI80"/>
      <c r="HJ80"/>
      <c r="HK80"/>
      <c r="HL80"/>
      <c r="HM80"/>
      <c r="HN80"/>
      <c r="HO80"/>
      <c r="HP80"/>
      <c r="HQ80"/>
      <c r="HR80"/>
      <c r="HS80"/>
      <c r="HT80"/>
      <c r="HU80"/>
      <c r="HV80"/>
      <c r="HW80"/>
      <c r="HX80"/>
      <c r="HY80"/>
      <c r="HZ80"/>
      <c r="IA80"/>
      <c r="IB80"/>
      <c r="IC80"/>
      <c r="ID80"/>
      <c r="IE80"/>
      <c r="IF80"/>
      <c r="IG80"/>
      <c r="IH80"/>
      <c r="II80"/>
      <c r="IJ80"/>
      <c r="IK80"/>
      <c r="IL80"/>
      <c r="IM80"/>
      <c r="IN80"/>
      <c r="IO80"/>
      <c r="IP80"/>
      <c r="IQ80"/>
      <c r="IR80"/>
      <c r="IS80"/>
      <c r="IT80"/>
      <c r="IU80"/>
      <c r="IV80"/>
      <c r="IW80"/>
      <c r="IX80"/>
      <c r="IY80"/>
      <c r="IZ80"/>
      <c r="JA80"/>
      <c r="JB80"/>
      <c r="JC80"/>
      <c r="JD80"/>
      <c r="JE80"/>
      <c r="JF80"/>
      <c r="JG80"/>
      <c r="JH80"/>
      <c r="JI80"/>
      <c r="JJ80"/>
      <c r="JK80"/>
      <c r="JL80"/>
      <c r="JM80"/>
      <c r="JN80"/>
      <c r="JO80"/>
      <c r="JP80"/>
      <c r="JQ80"/>
      <c r="JR80"/>
      <c r="JS80"/>
      <c r="JT80"/>
      <c r="JU80"/>
      <c r="JV80"/>
      <c r="JW80"/>
      <c r="JX80"/>
      <c r="JY80"/>
      <c r="JZ80"/>
      <c r="KA80"/>
      <c r="KB80"/>
      <c r="KC80"/>
      <c r="KD80"/>
      <c r="KE80"/>
      <c r="KF80"/>
      <c r="KG80"/>
      <c r="KH80"/>
      <c r="KI80"/>
      <c r="KJ80"/>
      <c r="KK80"/>
      <c r="KL80"/>
      <c r="KM80"/>
      <c r="KN80"/>
      <c r="KO80"/>
      <c r="KP80"/>
      <c r="KQ80"/>
      <c r="KR80"/>
      <c r="KS80"/>
      <c r="KT80"/>
      <c r="KU80"/>
      <c r="KV80"/>
      <c r="KW80"/>
      <c r="KX80"/>
      <c r="KY80"/>
      <c r="KZ80"/>
      <c r="LA80"/>
      <c r="LB80"/>
      <c r="LC80"/>
      <c r="LD80"/>
      <c r="LE80"/>
      <c r="LF80"/>
      <c r="LG80"/>
      <c r="LH80"/>
      <c r="LI80"/>
      <c r="LJ80"/>
      <c r="LK80"/>
      <c r="LL80"/>
      <c r="LM80"/>
      <c r="LN80"/>
      <c r="LO80"/>
      <c r="LP80"/>
      <c r="LQ80"/>
      <c r="LR80"/>
      <c r="LS80"/>
      <c r="LT80"/>
      <c r="LU80"/>
      <c r="LV80"/>
      <c r="LW80"/>
      <c r="LX80"/>
      <c r="LY80"/>
      <c r="LZ80"/>
      <c r="MA80"/>
      <c r="MB80"/>
      <c r="MC80"/>
      <c r="MD80"/>
      <c r="ME80"/>
      <c r="MF80"/>
      <c r="MG80"/>
      <c r="MH80"/>
      <c r="MI80"/>
      <c r="MJ80"/>
      <c r="MK80"/>
      <c r="ML80"/>
      <c r="MM80"/>
      <c r="MN80"/>
      <c r="MO80"/>
      <c r="MP80"/>
      <c r="MQ80"/>
      <c r="MR80"/>
      <c r="MS80"/>
      <c r="MT80"/>
      <c r="MU80"/>
      <c r="MV80"/>
      <c r="MW80"/>
      <c r="MX80"/>
      <c r="MY80"/>
      <c r="MZ80"/>
      <c r="NA80"/>
      <c r="NB80"/>
      <c r="NC80"/>
      <c r="ND80"/>
      <c r="NE80"/>
      <c r="NF80"/>
      <c r="NG80"/>
      <c r="NH80"/>
      <c r="NI80"/>
      <c r="NJ80"/>
      <c r="NK80"/>
      <c r="NL80"/>
      <c r="NM80"/>
      <c r="NN80"/>
      <c r="NO80"/>
      <c r="NP80"/>
      <c r="NQ80"/>
      <c r="NR80"/>
      <c r="NS80"/>
      <c r="NT80"/>
      <c r="NU80"/>
      <c r="NV80"/>
      <c r="NW80"/>
      <c r="NX80"/>
      <c r="NY80"/>
      <c r="NZ80"/>
      <c r="OA80"/>
      <c r="OB80"/>
      <c r="OC80"/>
      <c r="OD80"/>
      <c r="OE80"/>
      <c r="OF80"/>
      <c r="OG80"/>
      <c r="OH80"/>
      <c r="OI80"/>
      <c r="OJ80"/>
      <c r="OK80"/>
      <c r="OL80"/>
      <c r="OM80"/>
      <c r="ON80"/>
      <c r="OO80"/>
      <c r="OP80"/>
      <c r="OQ80"/>
      <c r="OR80"/>
      <c r="OS80"/>
      <c r="OT80"/>
      <c r="OU80"/>
      <c r="OV80"/>
      <c r="OW80"/>
      <c r="OX80"/>
      <c r="OY80"/>
      <c r="OZ80"/>
      <c r="PA80"/>
      <c r="PB80"/>
      <c r="PC80"/>
      <c r="PD80"/>
      <c r="PE80"/>
      <c r="PF80"/>
      <c r="PG80"/>
      <c r="PH80"/>
      <c r="PI80"/>
      <c r="PJ80"/>
      <c r="PK80"/>
      <c r="PL80"/>
      <c r="PM80"/>
      <c r="PN80"/>
      <c r="PO80"/>
      <c r="PP80"/>
      <c r="PQ80"/>
      <c r="PR80"/>
      <c r="PS80"/>
      <c r="PT80"/>
      <c r="PU80"/>
      <c r="PV80"/>
      <c r="PW80"/>
      <c r="PX80"/>
      <c r="PY80"/>
      <c r="PZ80"/>
      <c r="QA80"/>
      <c r="QB80"/>
      <c r="QC80"/>
      <c r="QD80"/>
      <c r="QE80"/>
      <c r="QF80"/>
      <c r="QG80"/>
      <c r="QH80"/>
      <c r="QI80"/>
      <c r="QJ80"/>
      <c r="QK80"/>
      <c r="QL80"/>
      <c r="QM80"/>
      <c r="QN80"/>
      <c r="QO80"/>
      <c r="QP80"/>
      <c r="QQ80"/>
      <c r="QR80"/>
      <c r="QS80"/>
      <c r="QT80"/>
      <c r="QU80"/>
      <c r="QV80"/>
      <c r="QW80"/>
      <c r="QX80"/>
      <c r="QY80"/>
      <c r="QZ80"/>
      <c r="RA80"/>
      <c r="RB80"/>
      <c r="RC80"/>
      <c r="RD80"/>
      <c r="RE80"/>
      <c r="RF80"/>
      <c r="RG80"/>
      <c r="RH80"/>
      <c r="RI80"/>
      <c r="RJ80"/>
      <c r="RK80"/>
      <c r="RL80"/>
      <c r="RM80"/>
      <c r="RN80"/>
      <c r="RO80"/>
      <c r="RP80"/>
      <c r="RQ80"/>
      <c r="RR80"/>
      <c r="RS80"/>
      <c r="RT80"/>
      <c r="RU80"/>
      <c r="RV80"/>
      <c r="RW80"/>
      <c r="RX80"/>
      <c r="RY80"/>
      <c r="RZ80"/>
      <c r="SA80"/>
      <c r="SB80"/>
      <c r="SC80"/>
      <c r="SD80"/>
      <c r="SE80"/>
      <c r="SF80"/>
      <c r="SG80"/>
      <c r="SH80"/>
      <c r="SI80"/>
      <c r="SJ80"/>
      <c r="SK80"/>
      <c r="SL80"/>
      <c r="SM80"/>
      <c r="SN80"/>
      <c r="SO80"/>
      <c r="SP80"/>
      <c r="SQ80"/>
      <c r="SR80"/>
      <c r="SS80"/>
      <c r="ST80"/>
      <c r="SU80"/>
      <c r="SV80"/>
      <c r="SW80"/>
      <c r="SX80"/>
      <c r="SY80"/>
      <c r="SZ80"/>
      <c r="TA80"/>
      <c r="TB80"/>
      <c r="TC80"/>
      <c r="TD80"/>
      <c r="TE80"/>
      <c r="TF80"/>
      <c r="TG80"/>
      <c r="TH80"/>
      <c r="TI80"/>
      <c r="TJ80"/>
      <c r="TK80"/>
      <c r="TL80"/>
      <c r="TM80"/>
      <c r="TN80"/>
      <c r="TO80"/>
      <c r="TP80"/>
      <c r="TQ80"/>
      <c r="TR80"/>
      <c r="TS80"/>
      <c r="TT80"/>
      <c r="TU80"/>
      <c r="TV80"/>
      <c r="TW80"/>
      <c r="TX80"/>
      <c r="TY80"/>
      <c r="TZ80"/>
      <c r="UA80"/>
      <c r="UB80"/>
      <c r="UC80"/>
      <c r="UD80"/>
      <c r="UE80"/>
      <c r="UF80"/>
      <c r="UG80"/>
      <c r="UH80"/>
      <c r="UI80"/>
      <c r="UJ80"/>
      <c r="UK80"/>
      <c r="UL80"/>
      <c r="UM80"/>
      <c r="UN80"/>
      <c r="UO80"/>
      <c r="UP80"/>
      <c r="UQ80"/>
      <c r="UR80"/>
      <c r="US80"/>
      <c r="UT80"/>
      <c r="UU80"/>
      <c r="UV80"/>
      <c r="UW80"/>
      <c r="UX80"/>
      <c r="UY80"/>
      <c r="UZ80"/>
      <c r="VA80"/>
      <c r="VB80"/>
      <c r="VC80"/>
      <c r="VD80"/>
      <c r="VE80"/>
      <c r="VF80"/>
      <c r="VG80"/>
      <c r="VH80"/>
      <c r="VI80"/>
      <c r="VJ80"/>
      <c r="VK80"/>
      <c r="VL80"/>
      <c r="VM80"/>
      <c r="VN80"/>
      <c r="VO80"/>
      <c r="VP80"/>
      <c r="VQ80"/>
      <c r="VR80"/>
      <c r="VS80"/>
      <c r="VT80"/>
      <c r="VU80"/>
      <c r="VV80"/>
      <c r="VW80"/>
      <c r="VX80"/>
      <c r="VY80"/>
      <c r="VZ80"/>
      <c r="WA80"/>
      <c r="WB80"/>
      <c r="WC80"/>
      <c r="WD80"/>
      <c r="WE80"/>
      <c r="WF80"/>
      <c r="WG80"/>
      <c r="WH80"/>
      <c r="WI80"/>
      <c r="WJ80"/>
      <c r="WK80"/>
      <c r="WL80"/>
      <c r="WM80"/>
      <c r="WN80"/>
      <c r="WO80"/>
      <c r="WP80"/>
      <c r="WQ80"/>
      <c r="WR80"/>
      <c r="WS80"/>
      <c r="WT80"/>
      <c r="WU80"/>
      <c r="WV80"/>
      <c r="WW80"/>
      <c r="WX80"/>
      <c r="WY80"/>
      <c r="WZ80"/>
      <c r="XA80"/>
      <c r="XB80"/>
      <c r="XC80"/>
      <c r="XD80"/>
      <c r="XE80"/>
      <c r="XF80"/>
      <c r="XG80"/>
      <c r="XH80"/>
      <c r="XI80"/>
      <c r="XJ80"/>
      <c r="XK80"/>
      <c r="XL80"/>
      <c r="XM80"/>
      <c r="XN80"/>
      <c r="XO80"/>
      <c r="XP80"/>
      <c r="XQ80"/>
      <c r="XR80"/>
      <c r="XS80"/>
      <c r="XT80"/>
      <c r="XU80"/>
      <c r="XV80"/>
      <c r="XW80"/>
      <c r="XX80"/>
      <c r="XY80"/>
      <c r="XZ80"/>
      <c r="YA80"/>
      <c r="YB80"/>
      <c r="YC80"/>
      <c r="YD80"/>
      <c r="YE80"/>
      <c r="YF80"/>
      <c r="YG80"/>
      <c r="YH80"/>
      <c r="YI80"/>
      <c r="YJ80"/>
      <c r="YK80"/>
      <c r="YL80"/>
      <c r="YM80"/>
      <c r="YN80"/>
      <c r="YO80"/>
      <c r="YP80"/>
      <c r="YQ80"/>
      <c r="YR80"/>
      <c r="YS80"/>
      <c r="YT80"/>
      <c r="YU80"/>
      <c r="YV80"/>
      <c r="YW80"/>
      <c r="YX80"/>
      <c r="YY80"/>
      <c r="YZ80"/>
      <c r="ZA80"/>
      <c r="ZB80"/>
      <c r="ZC80"/>
      <c r="ZD80"/>
      <c r="ZE80"/>
      <c r="ZF80"/>
      <c r="ZG80"/>
      <c r="ZH80"/>
      <c r="ZI80"/>
      <c r="ZJ80"/>
      <c r="ZK80"/>
      <c r="ZL80"/>
      <c r="ZM80"/>
      <c r="ZN80"/>
      <c r="ZO80"/>
      <c r="ZP80"/>
      <c r="ZQ80"/>
      <c r="ZR80"/>
      <c r="ZS80"/>
      <c r="ZT80"/>
      <c r="ZU80"/>
      <c r="ZV80"/>
      <c r="ZW80"/>
      <c r="ZX80"/>
      <c r="ZY80"/>
      <c r="ZZ80"/>
      <c r="AAA80"/>
      <c r="AAB80"/>
      <c r="AAC80"/>
      <c r="AAD80"/>
      <c r="AAE80"/>
      <c r="AAF80"/>
      <c r="AAG80"/>
      <c r="AAH80"/>
      <c r="AAI80"/>
      <c r="AAJ80"/>
      <c r="AAK80"/>
      <c r="AAL80"/>
      <c r="AAM80"/>
      <c r="AAN80"/>
      <c r="AAO80"/>
      <c r="AAP80"/>
      <c r="AAQ80"/>
      <c r="AAR80"/>
      <c r="AAS80"/>
      <c r="AAT80"/>
      <c r="AAU80"/>
      <c r="AAV80"/>
      <c r="AAW80"/>
      <c r="AAX80"/>
      <c r="AAY80"/>
      <c r="AAZ80"/>
      <c r="ABA80"/>
      <c r="ABB80"/>
      <c r="ABC80"/>
      <c r="ABD80"/>
      <c r="ABE80"/>
      <c r="ABF80"/>
      <c r="ABG80"/>
      <c r="ABH80"/>
      <c r="ABI80"/>
      <c r="ABJ80"/>
      <c r="ABK80"/>
      <c r="ABL80"/>
      <c r="ABM80"/>
      <c r="ABN80"/>
      <c r="ABO80"/>
      <c r="ABP80"/>
      <c r="ABQ80"/>
      <c r="ABR80"/>
      <c r="ABS80"/>
      <c r="ABT80"/>
      <c r="ABU80"/>
      <c r="ABV80"/>
      <c r="ABW80"/>
      <c r="ABX80"/>
      <c r="ABY80"/>
      <c r="ABZ80"/>
      <c r="ACA80"/>
      <c r="ACB80"/>
      <c r="ACC80"/>
      <c r="ACD80"/>
      <c r="ACE80"/>
      <c r="ACF80"/>
      <c r="ACG80"/>
      <c r="ACH80"/>
      <c r="ACI80"/>
      <c r="ACJ80"/>
      <c r="ACK80"/>
      <c r="ACL80"/>
      <c r="ACM80"/>
      <c r="ACN80"/>
      <c r="ACO80"/>
      <c r="ACP80"/>
      <c r="ACQ80"/>
      <c r="ACR80"/>
      <c r="ACS80"/>
      <c r="ACT80"/>
      <c r="ACU80"/>
      <c r="ACV80"/>
      <c r="ACW80"/>
      <c r="ACX80"/>
      <c r="ACY80"/>
      <c r="ACZ80"/>
      <c r="ADA80"/>
      <c r="ADB80"/>
      <c r="ADC80"/>
      <c r="ADD80"/>
      <c r="ADE80"/>
      <c r="ADF80"/>
      <c r="ADG80"/>
      <c r="ADH80"/>
      <c r="ADI80"/>
      <c r="ADJ80"/>
      <c r="ADK80"/>
      <c r="ADL80"/>
      <c r="ADM80"/>
      <c r="ADN80"/>
      <c r="ADO80"/>
      <c r="ADP80"/>
      <c r="ADQ80"/>
      <c r="ADR80"/>
      <c r="ADS80"/>
      <c r="ADT80"/>
      <c r="ADU80"/>
      <c r="ADV80"/>
      <c r="ADW80"/>
      <c r="ADX80"/>
      <c r="ADY80"/>
      <c r="ADZ80"/>
      <c r="AEA80"/>
      <c r="AEB80"/>
      <c r="AEC80"/>
      <c r="AED80"/>
      <c r="AEE80"/>
      <c r="AEF80"/>
      <c r="AEG80"/>
      <c r="AEH80"/>
      <c r="AEI80"/>
      <c r="AEJ80"/>
      <c r="AEK80"/>
      <c r="AEL80"/>
      <c r="AEM80"/>
      <c r="AEN80"/>
      <c r="AEO80"/>
      <c r="AEP80"/>
      <c r="AEQ80"/>
      <c r="AER80"/>
      <c r="AES80"/>
      <c r="AET80"/>
      <c r="AEU80"/>
      <c r="AEV80"/>
      <c r="AEW80"/>
      <c r="AEX80"/>
      <c r="AEY80"/>
      <c r="AEZ80"/>
      <c r="AFA80"/>
      <c r="AFB80"/>
      <c r="AFC80"/>
      <c r="AFD80"/>
      <c r="AFE80"/>
      <c r="AFF80"/>
      <c r="AFG80"/>
      <c r="AFH80"/>
      <c r="AFI80"/>
      <c r="AFJ80"/>
      <c r="AFK80"/>
      <c r="AFL80"/>
      <c r="AFM80"/>
      <c r="AFN80"/>
      <c r="AFO80"/>
      <c r="AFP80"/>
      <c r="AFQ80"/>
      <c r="AFR80"/>
      <c r="AFS80"/>
      <c r="AFT80"/>
      <c r="AFU80"/>
      <c r="AFV80"/>
      <c r="AFW80"/>
      <c r="AFX80"/>
      <c r="AFY80"/>
      <c r="AFZ80"/>
      <c r="AGA80"/>
      <c r="AGB80"/>
      <c r="AGC80"/>
      <c r="AGD80"/>
      <c r="AGE80"/>
      <c r="AGF80"/>
      <c r="AGG80"/>
      <c r="AGH80"/>
      <c r="AGI80"/>
      <c r="AGJ80"/>
      <c r="AGK80"/>
      <c r="AGL80"/>
      <c r="AGM80"/>
      <c r="AGN80"/>
      <c r="AGO80"/>
      <c r="AGP80"/>
      <c r="AGQ80"/>
      <c r="AGR80"/>
      <c r="AGS80"/>
      <c r="AGT80"/>
      <c r="AGU80"/>
      <c r="AGV80"/>
      <c r="AGW80"/>
      <c r="AGX80"/>
      <c r="AGY80"/>
      <c r="AGZ80"/>
      <c r="AHA80"/>
      <c r="AHB80"/>
      <c r="AHC80"/>
      <c r="AHD80"/>
      <c r="AHE80"/>
      <c r="AHF80"/>
      <c r="AHG80"/>
      <c r="AHH80"/>
      <c r="AHI80"/>
      <c r="AHJ80"/>
      <c r="AHK80"/>
      <c r="AHL80"/>
      <c r="AHM80"/>
      <c r="AHN80"/>
      <c r="AHO80"/>
      <c r="AHP80"/>
      <c r="AHQ80"/>
      <c r="AHR80"/>
      <c r="AHS80"/>
      <c r="AHT80"/>
      <c r="AHU80"/>
      <c r="AHV80"/>
      <c r="AHW80"/>
      <c r="AHX80"/>
      <c r="AHY80"/>
      <c r="AHZ80"/>
      <c r="AIA80"/>
      <c r="AIB80"/>
      <c r="AIC80"/>
      <c r="AID80"/>
      <c r="AIE80"/>
      <c r="AIF80"/>
      <c r="AIG80"/>
      <c r="AIH80"/>
      <c r="AII80"/>
      <c r="AIJ80"/>
      <c r="AIK80"/>
      <c r="AIL80"/>
      <c r="AIM80"/>
      <c r="AIN80"/>
      <c r="AIO80"/>
      <c r="AIP80"/>
      <c r="AIQ80"/>
      <c r="AIR80"/>
      <c r="AIS80"/>
      <c r="AIT80"/>
      <c r="AIU80"/>
      <c r="AIV80"/>
      <c r="AIW80"/>
      <c r="AIX80"/>
      <c r="AIY80"/>
      <c r="AIZ80"/>
      <c r="AJA80"/>
      <c r="AJB80"/>
      <c r="AJC80"/>
      <c r="AJD80"/>
      <c r="AJE80"/>
      <c r="AJF80"/>
      <c r="AJG80"/>
      <c r="AJH80"/>
      <c r="AJI80"/>
      <c r="AJJ80"/>
      <c r="AJK80"/>
      <c r="AJL80"/>
      <c r="AJM80"/>
      <c r="AJN80"/>
      <c r="AJO80"/>
      <c r="AJP80"/>
      <c r="AJQ80"/>
      <c r="AJR80"/>
      <c r="AJS80"/>
      <c r="AJT80"/>
      <c r="AJU80"/>
      <c r="AJV80"/>
      <c r="AJW80"/>
      <c r="AJX80"/>
      <c r="AJY80"/>
      <c r="AJZ80"/>
      <c r="AKA80"/>
      <c r="AKB80"/>
      <c r="AKC80"/>
      <c r="AKD80"/>
      <c r="AKE80"/>
      <c r="AKF80"/>
      <c r="AKG80"/>
      <c r="AKH80"/>
      <c r="AKI80"/>
      <c r="AKJ80"/>
      <c r="AKK80"/>
      <c r="AKL80"/>
      <c r="AKM80"/>
      <c r="AKN80"/>
      <c r="AKO80"/>
      <c r="AKP80"/>
      <c r="AKQ80"/>
      <c r="AKR80"/>
      <c r="AKS80"/>
      <c r="AKT80"/>
      <c r="AKU80"/>
      <c r="AKV80"/>
      <c r="AKW80"/>
      <c r="AKX80"/>
      <c r="AKY80"/>
      <c r="AKZ80"/>
      <c r="ALA80"/>
      <c r="ALB80"/>
      <c r="ALC80"/>
      <c r="ALD80"/>
      <c r="ALE80"/>
      <c r="ALF80"/>
      <c r="ALG80"/>
      <c r="ALH80"/>
      <c r="ALI80"/>
      <c r="ALJ80"/>
      <c r="ALK80"/>
      <c r="ALL80"/>
      <c r="ALM80"/>
      <c r="ALN80"/>
      <c r="ALO80"/>
      <c r="ALP80"/>
      <c r="ALQ80"/>
      <c r="ALR80"/>
      <c r="ALS80"/>
      <c r="ALT80"/>
      <c r="ALU80"/>
      <c r="ALV80"/>
      <c r="ALW80"/>
      <c r="ALX80"/>
      <c r="ALY80"/>
      <c r="ALZ80"/>
      <c r="AMA80"/>
      <c r="AMB80"/>
      <c r="AMC80"/>
      <c r="AMD80"/>
      <c r="AME80"/>
      <c r="AMF80"/>
      <c r="AMG80"/>
      <c r="AMH80"/>
      <c r="AMI80"/>
      <c r="AMJ80"/>
    </row>
    <row r="81" spans="1:1024" ht="26.25" customHeight="1" x14ac:dyDescent="0.15">
      <c r="A81" s="68">
        <v>14</v>
      </c>
      <c r="B81" s="596"/>
      <c r="C81" s="596"/>
      <c r="D81" s="596"/>
      <c r="E81" s="596"/>
      <c r="F81" s="596"/>
      <c r="G81" s="596"/>
      <c r="H81" s="596"/>
      <c r="I81" s="596"/>
      <c r="J81" s="596"/>
      <c r="K81" s="596"/>
      <c r="L81" s="596"/>
      <c r="M81" s="596"/>
      <c r="N81" s="596"/>
      <c r="O81" s="596"/>
      <c r="P81" s="596"/>
      <c r="Q81" s="597"/>
      <c r="R81" s="597"/>
      <c r="S81" s="597"/>
      <c r="T81" s="597"/>
      <c r="U81" s="597"/>
      <c r="V81" s="598"/>
      <c r="W81" s="598"/>
      <c r="X81" s="598"/>
      <c r="Y81" s="598"/>
      <c r="Z81" s="598"/>
      <c r="AA81" s="598"/>
      <c r="AB81" s="598"/>
      <c r="AC81" s="598"/>
      <c r="AD81" s="598"/>
      <c r="AE81" s="598"/>
      <c r="AF81" s="598"/>
      <c r="AG81" s="598"/>
      <c r="AH81" s="598"/>
      <c r="AI81" s="598"/>
      <c r="AJ81" s="598"/>
      <c r="AK81" s="598"/>
      <c r="AL81" s="598"/>
      <c r="AM81" s="598"/>
      <c r="AN81" s="598"/>
      <c r="AO81" s="598"/>
      <c r="AP81" s="598"/>
      <c r="AQ81" s="598"/>
      <c r="AR81" s="598"/>
      <c r="AS81" s="598"/>
      <c r="AT81" s="598"/>
      <c r="AU81" s="598"/>
      <c r="AV81" s="598"/>
      <c r="AW81" s="598"/>
      <c r="AX81" s="598"/>
      <c r="AY81" s="598"/>
      <c r="AZ81" s="599"/>
      <c r="BA81" s="599"/>
      <c r="BB81" s="599"/>
      <c r="BC81" s="599"/>
      <c r="BD81" s="599"/>
      <c r="BE81" s="71"/>
      <c r="BF81" s="71"/>
      <c r="BG81" s="71"/>
      <c r="BH81" s="71"/>
      <c r="BI81" s="71"/>
      <c r="BJ81" s="71"/>
      <c r="BK81" s="71"/>
      <c r="BL81" s="71"/>
      <c r="BM81" s="71"/>
      <c r="BN81" s="71"/>
      <c r="BO81" s="71"/>
      <c r="BP81" s="71"/>
      <c r="BQ81" s="68">
        <v>75</v>
      </c>
      <c r="BR81" s="74"/>
      <c r="BS81" s="581"/>
      <c r="BT81" s="581"/>
      <c r="BU81" s="581"/>
      <c r="BV81" s="581"/>
      <c r="BW81" s="581"/>
      <c r="BX81" s="581"/>
      <c r="BY81" s="581"/>
      <c r="BZ81" s="581"/>
      <c r="CA81" s="581"/>
      <c r="CB81" s="581"/>
      <c r="CC81" s="581"/>
      <c r="CD81" s="581"/>
      <c r="CE81" s="581"/>
      <c r="CF81" s="581"/>
      <c r="CG81" s="581"/>
      <c r="CH81" s="582"/>
      <c r="CI81" s="582"/>
      <c r="CJ81" s="582"/>
      <c r="CK81" s="582"/>
      <c r="CL81" s="582"/>
      <c r="CM81" s="582"/>
      <c r="CN81" s="582"/>
      <c r="CO81" s="582"/>
      <c r="CP81" s="582"/>
      <c r="CQ81" s="582"/>
      <c r="CR81" s="582"/>
      <c r="CS81" s="582"/>
      <c r="CT81" s="582"/>
      <c r="CU81" s="582"/>
      <c r="CV81" s="582"/>
      <c r="CW81" s="582"/>
      <c r="CX81" s="582"/>
      <c r="CY81" s="582"/>
      <c r="CZ81" s="582"/>
      <c r="DA81" s="582"/>
      <c r="DB81" s="582"/>
      <c r="DC81" s="582"/>
      <c r="DD81" s="582"/>
      <c r="DE81" s="582"/>
      <c r="DF81" s="582"/>
      <c r="DG81" s="582"/>
      <c r="DH81" s="582"/>
      <c r="DI81" s="582"/>
      <c r="DJ81" s="582"/>
      <c r="DK81" s="582"/>
      <c r="DL81" s="582"/>
      <c r="DM81" s="582"/>
      <c r="DN81" s="582"/>
      <c r="DO81" s="582"/>
      <c r="DP81" s="582"/>
      <c r="DQ81" s="582"/>
      <c r="DR81" s="582"/>
      <c r="DS81" s="582"/>
      <c r="DT81" s="582"/>
      <c r="DU81" s="582"/>
      <c r="DV81" s="583"/>
      <c r="DW81" s="583"/>
      <c r="DX81" s="583"/>
      <c r="DY81" s="583"/>
      <c r="DZ81" s="583"/>
      <c r="EA81" s="60"/>
      <c r="EB81"/>
      <c r="EC81"/>
      <c r="ED81"/>
      <c r="EE81"/>
      <c r="EF81"/>
      <c r="EG81"/>
      <c r="EH81"/>
      <c r="EI81"/>
      <c r="EJ81"/>
      <c r="EK81"/>
      <c r="EL81"/>
      <c r="EM81"/>
      <c r="EN81"/>
      <c r="EO81"/>
      <c r="EP81"/>
      <c r="EQ81"/>
      <c r="ER81"/>
      <c r="ES81"/>
      <c r="ET81"/>
      <c r="EU81"/>
      <c r="EV81"/>
      <c r="EW81"/>
      <c r="EX81"/>
      <c r="EY81"/>
      <c r="EZ81"/>
      <c r="FA81"/>
      <c r="FB81"/>
      <c r="FC81"/>
      <c r="FD81"/>
      <c r="FE81"/>
      <c r="FF81"/>
      <c r="FG81"/>
      <c r="FH81"/>
      <c r="FI81"/>
      <c r="FJ81"/>
      <c r="FK81"/>
      <c r="FL81"/>
      <c r="FM81"/>
      <c r="FN81"/>
      <c r="FO81"/>
      <c r="FP81"/>
      <c r="FQ81"/>
      <c r="FR81"/>
      <c r="FS81"/>
      <c r="FT81"/>
      <c r="FU81"/>
      <c r="FV81"/>
      <c r="FW81"/>
      <c r="FX81"/>
      <c r="FY81"/>
      <c r="FZ81"/>
      <c r="GA81"/>
      <c r="GB81"/>
      <c r="GC81"/>
      <c r="GD81"/>
      <c r="GE81"/>
      <c r="GF81"/>
      <c r="GG81"/>
      <c r="GH81"/>
      <c r="GI81"/>
      <c r="GJ81"/>
      <c r="GK81"/>
      <c r="GL81"/>
      <c r="GM81"/>
      <c r="GN81"/>
      <c r="GO81"/>
      <c r="GP81"/>
      <c r="GQ81"/>
      <c r="GR81"/>
      <c r="GS81"/>
      <c r="GT81"/>
      <c r="GU81"/>
      <c r="GV81"/>
      <c r="GW81"/>
      <c r="GX81"/>
      <c r="GY81"/>
      <c r="GZ81"/>
      <c r="HA81"/>
      <c r="HB81"/>
      <c r="HC81"/>
      <c r="HD81"/>
      <c r="HE81"/>
      <c r="HF81"/>
      <c r="HG81"/>
      <c r="HH81"/>
      <c r="HI81"/>
      <c r="HJ81"/>
      <c r="HK81"/>
      <c r="HL81"/>
      <c r="HM81"/>
      <c r="HN81"/>
      <c r="HO81"/>
      <c r="HP81"/>
      <c r="HQ81"/>
      <c r="HR81"/>
      <c r="HS81"/>
      <c r="HT81"/>
      <c r="HU81"/>
      <c r="HV81"/>
      <c r="HW81"/>
      <c r="HX81"/>
      <c r="HY81"/>
      <c r="HZ81"/>
      <c r="IA81"/>
      <c r="IB81"/>
      <c r="IC81"/>
      <c r="ID81"/>
      <c r="IE81"/>
      <c r="IF81"/>
      <c r="IG81"/>
      <c r="IH81"/>
      <c r="II81"/>
      <c r="IJ81"/>
      <c r="IK81"/>
      <c r="IL81"/>
      <c r="IM81"/>
      <c r="IN81"/>
      <c r="IO81"/>
      <c r="IP81"/>
      <c r="IQ81"/>
      <c r="IR81"/>
      <c r="IS81"/>
      <c r="IT81"/>
      <c r="IU81"/>
      <c r="IV81"/>
      <c r="IW81"/>
      <c r="IX81"/>
      <c r="IY81"/>
      <c r="IZ81"/>
      <c r="JA81"/>
      <c r="JB81"/>
      <c r="JC81"/>
      <c r="JD81"/>
      <c r="JE81"/>
      <c r="JF81"/>
      <c r="JG81"/>
      <c r="JH81"/>
      <c r="JI81"/>
      <c r="JJ81"/>
      <c r="JK81"/>
      <c r="JL81"/>
      <c r="JM81"/>
      <c r="JN81"/>
      <c r="JO81"/>
      <c r="JP81"/>
      <c r="JQ81"/>
      <c r="JR81"/>
      <c r="JS81"/>
      <c r="JT81"/>
      <c r="JU81"/>
      <c r="JV81"/>
      <c r="JW81"/>
      <c r="JX81"/>
      <c r="JY81"/>
      <c r="JZ81"/>
      <c r="KA81"/>
      <c r="KB81"/>
      <c r="KC81"/>
      <c r="KD81"/>
      <c r="KE81"/>
      <c r="KF81"/>
      <c r="KG81"/>
      <c r="KH81"/>
      <c r="KI81"/>
      <c r="KJ81"/>
      <c r="KK81"/>
      <c r="KL81"/>
      <c r="KM81"/>
      <c r="KN81"/>
      <c r="KO81"/>
      <c r="KP81"/>
      <c r="KQ81"/>
      <c r="KR81"/>
      <c r="KS81"/>
      <c r="KT81"/>
      <c r="KU81"/>
      <c r="KV81"/>
      <c r="KW81"/>
      <c r="KX81"/>
      <c r="KY81"/>
      <c r="KZ81"/>
      <c r="LA81"/>
      <c r="LB81"/>
      <c r="LC81"/>
      <c r="LD81"/>
      <c r="LE81"/>
      <c r="LF81"/>
      <c r="LG81"/>
      <c r="LH81"/>
      <c r="LI81"/>
      <c r="LJ81"/>
      <c r="LK81"/>
      <c r="LL81"/>
      <c r="LM81"/>
      <c r="LN81"/>
      <c r="LO81"/>
      <c r="LP81"/>
      <c r="LQ81"/>
      <c r="LR81"/>
      <c r="LS81"/>
      <c r="LT81"/>
      <c r="LU81"/>
      <c r="LV81"/>
      <c r="LW81"/>
      <c r="LX81"/>
      <c r="LY81"/>
      <c r="LZ81"/>
      <c r="MA81"/>
      <c r="MB81"/>
      <c r="MC81"/>
      <c r="MD81"/>
      <c r="ME81"/>
      <c r="MF81"/>
      <c r="MG81"/>
      <c r="MH81"/>
      <c r="MI81"/>
      <c r="MJ81"/>
      <c r="MK81"/>
      <c r="ML81"/>
      <c r="MM81"/>
      <c r="MN81"/>
      <c r="MO81"/>
      <c r="MP81"/>
      <c r="MQ81"/>
      <c r="MR81"/>
      <c r="MS81"/>
      <c r="MT81"/>
      <c r="MU81"/>
      <c r="MV81"/>
      <c r="MW81"/>
      <c r="MX81"/>
      <c r="MY81"/>
      <c r="MZ81"/>
      <c r="NA81"/>
      <c r="NB81"/>
      <c r="NC81"/>
      <c r="ND81"/>
      <c r="NE81"/>
      <c r="NF81"/>
      <c r="NG81"/>
      <c r="NH81"/>
      <c r="NI81"/>
      <c r="NJ81"/>
      <c r="NK81"/>
      <c r="NL81"/>
      <c r="NM81"/>
      <c r="NN81"/>
      <c r="NO81"/>
      <c r="NP81"/>
      <c r="NQ81"/>
      <c r="NR81"/>
      <c r="NS81"/>
      <c r="NT81"/>
      <c r="NU81"/>
      <c r="NV81"/>
      <c r="NW81"/>
      <c r="NX81"/>
      <c r="NY81"/>
      <c r="NZ81"/>
      <c r="OA81"/>
      <c r="OB81"/>
      <c r="OC81"/>
      <c r="OD81"/>
      <c r="OE81"/>
      <c r="OF81"/>
      <c r="OG81"/>
      <c r="OH81"/>
      <c r="OI81"/>
      <c r="OJ81"/>
      <c r="OK81"/>
      <c r="OL81"/>
      <c r="OM81"/>
      <c r="ON81"/>
      <c r="OO81"/>
      <c r="OP81"/>
      <c r="OQ81"/>
      <c r="OR81"/>
      <c r="OS81"/>
      <c r="OT81"/>
      <c r="OU81"/>
      <c r="OV81"/>
      <c r="OW81"/>
      <c r="OX81"/>
      <c r="OY81"/>
      <c r="OZ81"/>
      <c r="PA81"/>
      <c r="PB81"/>
      <c r="PC81"/>
      <c r="PD81"/>
      <c r="PE81"/>
      <c r="PF81"/>
      <c r="PG81"/>
      <c r="PH81"/>
      <c r="PI81"/>
      <c r="PJ81"/>
      <c r="PK81"/>
      <c r="PL81"/>
      <c r="PM81"/>
      <c r="PN81"/>
      <c r="PO81"/>
      <c r="PP81"/>
      <c r="PQ81"/>
      <c r="PR81"/>
      <c r="PS81"/>
      <c r="PT81"/>
      <c r="PU81"/>
      <c r="PV81"/>
      <c r="PW81"/>
      <c r="PX81"/>
      <c r="PY81"/>
      <c r="PZ81"/>
      <c r="QA81"/>
      <c r="QB81"/>
      <c r="QC81"/>
      <c r="QD81"/>
      <c r="QE81"/>
      <c r="QF81"/>
      <c r="QG81"/>
      <c r="QH81"/>
      <c r="QI81"/>
      <c r="QJ81"/>
      <c r="QK81"/>
      <c r="QL81"/>
      <c r="QM81"/>
      <c r="QN81"/>
      <c r="QO81"/>
      <c r="QP81"/>
      <c r="QQ81"/>
      <c r="QR81"/>
      <c r="QS81"/>
      <c r="QT81"/>
      <c r="QU81"/>
      <c r="QV81"/>
      <c r="QW81"/>
      <c r="QX81"/>
      <c r="QY81"/>
      <c r="QZ81"/>
      <c r="RA81"/>
      <c r="RB81"/>
      <c r="RC81"/>
      <c r="RD81"/>
      <c r="RE81"/>
      <c r="RF81"/>
      <c r="RG81"/>
      <c r="RH81"/>
      <c r="RI81"/>
      <c r="RJ81"/>
      <c r="RK81"/>
      <c r="RL81"/>
      <c r="RM81"/>
      <c r="RN81"/>
      <c r="RO81"/>
      <c r="RP81"/>
      <c r="RQ81"/>
      <c r="RR81"/>
      <c r="RS81"/>
      <c r="RT81"/>
      <c r="RU81"/>
      <c r="RV81"/>
      <c r="RW81"/>
      <c r="RX81"/>
      <c r="RY81"/>
      <c r="RZ81"/>
      <c r="SA81"/>
      <c r="SB81"/>
      <c r="SC81"/>
      <c r="SD81"/>
      <c r="SE81"/>
      <c r="SF81"/>
      <c r="SG81"/>
      <c r="SH81"/>
      <c r="SI81"/>
      <c r="SJ81"/>
      <c r="SK81"/>
      <c r="SL81"/>
      <c r="SM81"/>
      <c r="SN81"/>
      <c r="SO81"/>
      <c r="SP81"/>
      <c r="SQ81"/>
      <c r="SR81"/>
      <c r="SS81"/>
      <c r="ST81"/>
      <c r="SU81"/>
      <c r="SV81"/>
      <c r="SW81"/>
      <c r="SX81"/>
      <c r="SY81"/>
      <c r="SZ81"/>
      <c r="TA81"/>
      <c r="TB81"/>
      <c r="TC81"/>
      <c r="TD81"/>
      <c r="TE81"/>
      <c r="TF81"/>
      <c r="TG81"/>
      <c r="TH81"/>
      <c r="TI81"/>
      <c r="TJ81"/>
      <c r="TK81"/>
      <c r="TL81"/>
      <c r="TM81"/>
      <c r="TN81"/>
      <c r="TO81"/>
      <c r="TP81"/>
      <c r="TQ81"/>
      <c r="TR81"/>
      <c r="TS81"/>
      <c r="TT81"/>
      <c r="TU81"/>
      <c r="TV81"/>
      <c r="TW81"/>
      <c r="TX81"/>
      <c r="TY81"/>
      <c r="TZ81"/>
      <c r="UA81"/>
      <c r="UB81"/>
      <c r="UC81"/>
      <c r="UD81"/>
      <c r="UE81"/>
      <c r="UF81"/>
      <c r="UG81"/>
      <c r="UH81"/>
      <c r="UI81"/>
      <c r="UJ81"/>
      <c r="UK81"/>
      <c r="UL81"/>
      <c r="UM81"/>
      <c r="UN81"/>
      <c r="UO81"/>
      <c r="UP81"/>
      <c r="UQ81"/>
      <c r="UR81"/>
      <c r="US81"/>
      <c r="UT81"/>
      <c r="UU81"/>
      <c r="UV81"/>
      <c r="UW81"/>
      <c r="UX81"/>
      <c r="UY81"/>
      <c r="UZ81"/>
      <c r="VA81"/>
      <c r="VB81"/>
      <c r="VC81"/>
      <c r="VD81"/>
      <c r="VE81"/>
      <c r="VF81"/>
      <c r="VG81"/>
      <c r="VH81"/>
      <c r="VI81"/>
      <c r="VJ81"/>
      <c r="VK81"/>
      <c r="VL81"/>
      <c r="VM81"/>
      <c r="VN81"/>
      <c r="VO81"/>
      <c r="VP81"/>
      <c r="VQ81"/>
      <c r="VR81"/>
      <c r="VS81"/>
      <c r="VT81"/>
      <c r="VU81"/>
      <c r="VV81"/>
      <c r="VW81"/>
      <c r="VX81"/>
      <c r="VY81"/>
      <c r="VZ81"/>
      <c r="WA81"/>
      <c r="WB81"/>
      <c r="WC81"/>
      <c r="WD81"/>
      <c r="WE81"/>
      <c r="WF81"/>
      <c r="WG81"/>
      <c r="WH81"/>
      <c r="WI81"/>
      <c r="WJ81"/>
      <c r="WK81"/>
      <c r="WL81"/>
      <c r="WM81"/>
      <c r="WN81"/>
      <c r="WO81"/>
      <c r="WP81"/>
      <c r="WQ81"/>
      <c r="WR81"/>
      <c r="WS81"/>
      <c r="WT81"/>
      <c r="WU81"/>
      <c r="WV81"/>
      <c r="WW81"/>
      <c r="WX81"/>
      <c r="WY81"/>
      <c r="WZ81"/>
      <c r="XA81"/>
      <c r="XB81"/>
      <c r="XC81"/>
      <c r="XD81"/>
      <c r="XE81"/>
      <c r="XF81"/>
      <c r="XG81"/>
      <c r="XH81"/>
      <c r="XI81"/>
      <c r="XJ81"/>
      <c r="XK81"/>
      <c r="XL81"/>
      <c r="XM81"/>
      <c r="XN81"/>
      <c r="XO81"/>
      <c r="XP81"/>
      <c r="XQ81"/>
      <c r="XR81"/>
      <c r="XS81"/>
      <c r="XT81"/>
      <c r="XU81"/>
      <c r="XV81"/>
      <c r="XW81"/>
      <c r="XX81"/>
      <c r="XY81"/>
      <c r="XZ81"/>
      <c r="YA81"/>
      <c r="YB81"/>
      <c r="YC81"/>
      <c r="YD81"/>
      <c r="YE81"/>
      <c r="YF81"/>
      <c r="YG81"/>
      <c r="YH81"/>
      <c r="YI81"/>
      <c r="YJ81"/>
      <c r="YK81"/>
      <c r="YL81"/>
      <c r="YM81"/>
      <c r="YN81"/>
      <c r="YO81"/>
      <c r="YP81"/>
      <c r="YQ81"/>
      <c r="YR81"/>
      <c r="YS81"/>
      <c r="YT81"/>
      <c r="YU81"/>
      <c r="YV81"/>
      <c r="YW81"/>
      <c r="YX81"/>
      <c r="YY81"/>
      <c r="YZ81"/>
      <c r="ZA81"/>
      <c r="ZB81"/>
      <c r="ZC81"/>
      <c r="ZD81"/>
      <c r="ZE81"/>
      <c r="ZF81"/>
      <c r="ZG81"/>
      <c r="ZH81"/>
      <c r="ZI81"/>
      <c r="ZJ81"/>
      <c r="ZK81"/>
      <c r="ZL81"/>
      <c r="ZM81"/>
      <c r="ZN81"/>
      <c r="ZO81"/>
      <c r="ZP81"/>
      <c r="ZQ81"/>
      <c r="ZR81"/>
      <c r="ZS81"/>
      <c r="ZT81"/>
      <c r="ZU81"/>
      <c r="ZV81"/>
      <c r="ZW81"/>
      <c r="ZX81"/>
      <c r="ZY81"/>
      <c r="ZZ81"/>
      <c r="AAA81"/>
      <c r="AAB81"/>
      <c r="AAC81"/>
      <c r="AAD81"/>
      <c r="AAE81"/>
      <c r="AAF81"/>
      <c r="AAG81"/>
      <c r="AAH81"/>
      <c r="AAI81"/>
      <c r="AAJ81"/>
      <c r="AAK81"/>
      <c r="AAL81"/>
      <c r="AAM81"/>
      <c r="AAN81"/>
      <c r="AAO81"/>
      <c r="AAP81"/>
      <c r="AAQ81"/>
      <c r="AAR81"/>
      <c r="AAS81"/>
      <c r="AAT81"/>
      <c r="AAU81"/>
      <c r="AAV81"/>
      <c r="AAW81"/>
      <c r="AAX81"/>
      <c r="AAY81"/>
      <c r="AAZ81"/>
      <c r="ABA81"/>
      <c r="ABB81"/>
      <c r="ABC81"/>
      <c r="ABD81"/>
      <c r="ABE81"/>
      <c r="ABF81"/>
      <c r="ABG81"/>
      <c r="ABH81"/>
      <c r="ABI81"/>
      <c r="ABJ81"/>
      <c r="ABK81"/>
      <c r="ABL81"/>
      <c r="ABM81"/>
      <c r="ABN81"/>
      <c r="ABO81"/>
      <c r="ABP81"/>
      <c r="ABQ81"/>
      <c r="ABR81"/>
      <c r="ABS81"/>
      <c r="ABT81"/>
      <c r="ABU81"/>
      <c r="ABV81"/>
      <c r="ABW81"/>
      <c r="ABX81"/>
      <c r="ABY81"/>
      <c r="ABZ81"/>
      <c r="ACA81"/>
      <c r="ACB81"/>
      <c r="ACC81"/>
      <c r="ACD81"/>
      <c r="ACE81"/>
      <c r="ACF81"/>
      <c r="ACG81"/>
      <c r="ACH81"/>
      <c r="ACI81"/>
      <c r="ACJ81"/>
      <c r="ACK81"/>
      <c r="ACL81"/>
      <c r="ACM81"/>
      <c r="ACN81"/>
      <c r="ACO81"/>
      <c r="ACP81"/>
      <c r="ACQ81"/>
      <c r="ACR81"/>
      <c r="ACS81"/>
      <c r="ACT81"/>
      <c r="ACU81"/>
      <c r="ACV81"/>
      <c r="ACW81"/>
      <c r="ACX81"/>
      <c r="ACY81"/>
      <c r="ACZ81"/>
      <c r="ADA81"/>
      <c r="ADB81"/>
      <c r="ADC81"/>
      <c r="ADD81"/>
      <c r="ADE81"/>
      <c r="ADF81"/>
      <c r="ADG81"/>
      <c r="ADH81"/>
      <c r="ADI81"/>
      <c r="ADJ81"/>
      <c r="ADK81"/>
      <c r="ADL81"/>
      <c r="ADM81"/>
      <c r="ADN81"/>
      <c r="ADO81"/>
      <c r="ADP81"/>
      <c r="ADQ81"/>
      <c r="ADR81"/>
      <c r="ADS81"/>
      <c r="ADT81"/>
      <c r="ADU81"/>
      <c r="ADV81"/>
      <c r="ADW81"/>
      <c r="ADX81"/>
      <c r="ADY81"/>
      <c r="ADZ81"/>
      <c r="AEA81"/>
      <c r="AEB81"/>
      <c r="AEC81"/>
      <c r="AED81"/>
      <c r="AEE81"/>
      <c r="AEF81"/>
      <c r="AEG81"/>
      <c r="AEH81"/>
      <c r="AEI81"/>
      <c r="AEJ81"/>
      <c r="AEK81"/>
      <c r="AEL81"/>
      <c r="AEM81"/>
      <c r="AEN81"/>
      <c r="AEO81"/>
      <c r="AEP81"/>
      <c r="AEQ81"/>
      <c r="AER81"/>
      <c r="AES81"/>
      <c r="AET81"/>
      <c r="AEU81"/>
      <c r="AEV81"/>
      <c r="AEW81"/>
      <c r="AEX81"/>
      <c r="AEY81"/>
      <c r="AEZ81"/>
      <c r="AFA81"/>
      <c r="AFB81"/>
      <c r="AFC81"/>
      <c r="AFD81"/>
      <c r="AFE81"/>
      <c r="AFF81"/>
      <c r="AFG81"/>
      <c r="AFH81"/>
      <c r="AFI81"/>
      <c r="AFJ81"/>
      <c r="AFK81"/>
      <c r="AFL81"/>
      <c r="AFM81"/>
      <c r="AFN81"/>
      <c r="AFO81"/>
      <c r="AFP81"/>
      <c r="AFQ81"/>
      <c r="AFR81"/>
      <c r="AFS81"/>
      <c r="AFT81"/>
      <c r="AFU81"/>
      <c r="AFV81"/>
      <c r="AFW81"/>
      <c r="AFX81"/>
      <c r="AFY81"/>
      <c r="AFZ81"/>
      <c r="AGA81"/>
      <c r="AGB81"/>
      <c r="AGC81"/>
      <c r="AGD81"/>
      <c r="AGE81"/>
      <c r="AGF81"/>
      <c r="AGG81"/>
      <c r="AGH81"/>
      <c r="AGI81"/>
      <c r="AGJ81"/>
      <c r="AGK81"/>
      <c r="AGL81"/>
      <c r="AGM81"/>
      <c r="AGN81"/>
      <c r="AGO81"/>
      <c r="AGP81"/>
      <c r="AGQ81"/>
      <c r="AGR81"/>
      <c r="AGS81"/>
      <c r="AGT81"/>
      <c r="AGU81"/>
      <c r="AGV81"/>
      <c r="AGW81"/>
      <c r="AGX81"/>
      <c r="AGY81"/>
      <c r="AGZ81"/>
      <c r="AHA81"/>
      <c r="AHB81"/>
      <c r="AHC81"/>
      <c r="AHD81"/>
      <c r="AHE81"/>
      <c r="AHF81"/>
      <c r="AHG81"/>
      <c r="AHH81"/>
      <c r="AHI81"/>
      <c r="AHJ81"/>
      <c r="AHK81"/>
      <c r="AHL81"/>
      <c r="AHM81"/>
      <c r="AHN81"/>
      <c r="AHO81"/>
      <c r="AHP81"/>
      <c r="AHQ81"/>
      <c r="AHR81"/>
      <c r="AHS81"/>
      <c r="AHT81"/>
      <c r="AHU81"/>
      <c r="AHV81"/>
      <c r="AHW81"/>
      <c r="AHX81"/>
      <c r="AHY81"/>
      <c r="AHZ81"/>
      <c r="AIA81"/>
      <c r="AIB81"/>
      <c r="AIC81"/>
      <c r="AID81"/>
      <c r="AIE81"/>
      <c r="AIF81"/>
      <c r="AIG81"/>
      <c r="AIH81"/>
      <c r="AII81"/>
      <c r="AIJ81"/>
      <c r="AIK81"/>
      <c r="AIL81"/>
      <c r="AIM81"/>
      <c r="AIN81"/>
      <c r="AIO81"/>
      <c r="AIP81"/>
      <c r="AIQ81"/>
      <c r="AIR81"/>
      <c r="AIS81"/>
      <c r="AIT81"/>
      <c r="AIU81"/>
      <c r="AIV81"/>
      <c r="AIW81"/>
      <c r="AIX81"/>
      <c r="AIY81"/>
      <c r="AIZ81"/>
      <c r="AJA81"/>
      <c r="AJB81"/>
      <c r="AJC81"/>
      <c r="AJD81"/>
      <c r="AJE81"/>
      <c r="AJF81"/>
      <c r="AJG81"/>
      <c r="AJH81"/>
      <c r="AJI81"/>
      <c r="AJJ81"/>
      <c r="AJK81"/>
      <c r="AJL81"/>
      <c r="AJM81"/>
      <c r="AJN81"/>
      <c r="AJO81"/>
      <c r="AJP81"/>
      <c r="AJQ81"/>
      <c r="AJR81"/>
      <c r="AJS81"/>
      <c r="AJT81"/>
      <c r="AJU81"/>
      <c r="AJV81"/>
      <c r="AJW81"/>
      <c r="AJX81"/>
      <c r="AJY81"/>
      <c r="AJZ81"/>
      <c r="AKA81"/>
      <c r="AKB81"/>
      <c r="AKC81"/>
      <c r="AKD81"/>
      <c r="AKE81"/>
      <c r="AKF81"/>
      <c r="AKG81"/>
      <c r="AKH81"/>
      <c r="AKI81"/>
      <c r="AKJ81"/>
      <c r="AKK81"/>
      <c r="AKL81"/>
      <c r="AKM81"/>
      <c r="AKN81"/>
      <c r="AKO81"/>
      <c r="AKP81"/>
      <c r="AKQ81"/>
      <c r="AKR81"/>
      <c r="AKS81"/>
      <c r="AKT81"/>
      <c r="AKU81"/>
      <c r="AKV81"/>
      <c r="AKW81"/>
      <c r="AKX81"/>
      <c r="AKY81"/>
      <c r="AKZ81"/>
      <c r="ALA81"/>
      <c r="ALB81"/>
      <c r="ALC81"/>
      <c r="ALD81"/>
      <c r="ALE81"/>
      <c r="ALF81"/>
      <c r="ALG81"/>
      <c r="ALH81"/>
      <c r="ALI81"/>
      <c r="ALJ81"/>
      <c r="ALK81"/>
      <c r="ALL81"/>
      <c r="ALM81"/>
      <c r="ALN81"/>
      <c r="ALO81"/>
      <c r="ALP81"/>
      <c r="ALQ81"/>
      <c r="ALR81"/>
      <c r="ALS81"/>
      <c r="ALT81"/>
      <c r="ALU81"/>
      <c r="ALV81"/>
      <c r="ALW81"/>
      <c r="ALX81"/>
      <c r="ALY81"/>
      <c r="ALZ81"/>
      <c r="AMA81"/>
      <c r="AMB81"/>
      <c r="AMC81"/>
      <c r="AMD81"/>
      <c r="AME81"/>
      <c r="AMF81"/>
      <c r="AMG81"/>
      <c r="AMH81"/>
      <c r="AMI81"/>
      <c r="AMJ81"/>
    </row>
    <row r="82" spans="1:1024" ht="26.25" customHeight="1" x14ac:dyDescent="0.15">
      <c r="A82" s="68">
        <v>15</v>
      </c>
      <c r="B82" s="596"/>
      <c r="C82" s="596"/>
      <c r="D82" s="596"/>
      <c r="E82" s="596"/>
      <c r="F82" s="596"/>
      <c r="G82" s="596"/>
      <c r="H82" s="596"/>
      <c r="I82" s="596"/>
      <c r="J82" s="596"/>
      <c r="K82" s="596"/>
      <c r="L82" s="596"/>
      <c r="M82" s="596"/>
      <c r="N82" s="596"/>
      <c r="O82" s="596"/>
      <c r="P82" s="596"/>
      <c r="Q82" s="597"/>
      <c r="R82" s="597"/>
      <c r="S82" s="597"/>
      <c r="T82" s="597"/>
      <c r="U82" s="597"/>
      <c r="V82" s="598"/>
      <c r="W82" s="598"/>
      <c r="X82" s="598"/>
      <c r="Y82" s="598"/>
      <c r="Z82" s="598"/>
      <c r="AA82" s="598"/>
      <c r="AB82" s="598"/>
      <c r="AC82" s="598"/>
      <c r="AD82" s="598"/>
      <c r="AE82" s="598"/>
      <c r="AF82" s="598"/>
      <c r="AG82" s="598"/>
      <c r="AH82" s="598"/>
      <c r="AI82" s="598"/>
      <c r="AJ82" s="598"/>
      <c r="AK82" s="598"/>
      <c r="AL82" s="598"/>
      <c r="AM82" s="598"/>
      <c r="AN82" s="598"/>
      <c r="AO82" s="598"/>
      <c r="AP82" s="598"/>
      <c r="AQ82" s="598"/>
      <c r="AR82" s="598"/>
      <c r="AS82" s="598"/>
      <c r="AT82" s="598"/>
      <c r="AU82" s="598"/>
      <c r="AV82" s="598"/>
      <c r="AW82" s="598"/>
      <c r="AX82" s="598"/>
      <c r="AY82" s="598"/>
      <c r="AZ82" s="599"/>
      <c r="BA82" s="599"/>
      <c r="BB82" s="599"/>
      <c r="BC82" s="599"/>
      <c r="BD82" s="599"/>
      <c r="BE82" s="71"/>
      <c r="BF82" s="71"/>
      <c r="BG82" s="71"/>
      <c r="BH82" s="71"/>
      <c r="BI82" s="71"/>
      <c r="BJ82" s="71"/>
      <c r="BK82" s="71"/>
      <c r="BL82" s="71"/>
      <c r="BM82" s="71"/>
      <c r="BN82" s="71"/>
      <c r="BO82" s="71"/>
      <c r="BP82" s="71"/>
      <c r="BQ82" s="68">
        <v>76</v>
      </c>
      <c r="BR82" s="74"/>
      <c r="BS82" s="581"/>
      <c r="BT82" s="581"/>
      <c r="BU82" s="581"/>
      <c r="BV82" s="581"/>
      <c r="BW82" s="581"/>
      <c r="BX82" s="581"/>
      <c r="BY82" s="581"/>
      <c r="BZ82" s="581"/>
      <c r="CA82" s="581"/>
      <c r="CB82" s="581"/>
      <c r="CC82" s="581"/>
      <c r="CD82" s="581"/>
      <c r="CE82" s="581"/>
      <c r="CF82" s="581"/>
      <c r="CG82" s="581"/>
      <c r="CH82" s="582"/>
      <c r="CI82" s="582"/>
      <c r="CJ82" s="582"/>
      <c r="CK82" s="582"/>
      <c r="CL82" s="582"/>
      <c r="CM82" s="582"/>
      <c r="CN82" s="582"/>
      <c r="CO82" s="582"/>
      <c r="CP82" s="582"/>
      <c r="CQ82" s="582"/>
      <c r="CR82" s="582"/>
      <c r="CS82" s="582"/>
      <c r="CT82" s="582"/>
      <c r="CU82" s="582"/>
      <c r="CV82" s="582"/>
      <c r="CW82" s="582"/>
      <c r="CX82" s="582"/>
      <c r="CY82" s="582"/>
      <c r="CZ82" s="582"/>
      <c r="DA82" s="582"/>
      <c r="DB82" s="582"/>
      <c r="DC82" s="582"/>
      <c r="DD82" s="582"/>
      <c r="DE82" s="582"/>
      <c r="DF82" s="582"/>
      <c r="DG82" s="582"/>
      <c r="DH82" s="582"/>
      <c r="DI82" s="582"/>
      <c r="DJ82" s="582"/>
      <c r="DK82" s="582"/>
      <c r="DL82" s="582"/>
      <c r="DM82" s="582"/>
      <c r="DN82" s="582"/>
      <c r="DO82" s="582"/>
      <c r="DP82" s="582"/>
      <c r="DQ82" s="582"/>
      <c r="DR82" s="582"/>
      <c r="DS82" s="582"/>
      <c r="DT82" s="582"/>
      <c r="DU82" s="582"/>
      <c r="DV82" s="583"/>
      <c r="DW82" s="583"/>
      <c r="DX82" s="583"/>
      <c r="DY82" s="583"/>
      <c r="DZ82" s="583"/>
      <c r="EA82" s="60"/>
      <c r="EB82"/>
      <c r="EC82"/>
      <c r="ED82"/>
      <c r="EE82"/>
      <c r="EF82"/>
      <c r="EG82"/>
      <c r="EH82"/>
      <c r="EI82"/>
      <c r="EJ82"/>
      <c r="EK82"/>
      <c r="EL82"/>
      <c r="EM82"/>
      <c r="EN82"/>
      <c r="EO82"/>
      <c r="EP82"/>
      <c r="EQ82"/>
      <c r="ER82"/>
      <c r="ES82"/>
      <c r="ET82"/>
      <c r="EU82"/>
      <c r="EV82"/>
      <c r="EW82"/>
      <c r="EX82"/>
      <c r="EY82"/>
      <c r="EZ82"/>
      <c r="FA82"/>
      <c r="FB82"/>
      <c r="FC82"/>
      <c r="FD82"/>
      <c r="FE82"/>
      <c r="FF82"/>
      <c r="FG82"/>
      <c r="FH82"/>
      <c r="FI82"/>
      <c r="FJ82"/>
      <c r="FK82"/>
      <c r="FL82"/>
      <c r="FM82"/>
      <c r="FN82"/>
      <c r="FO82"/>
      <c r="FP82"/>
      <c r="FQ82"/>
      <c r="FR82"/>
      <c r="FS82"/>
      <c r="FT82"/>
      <c r="FU82"/>
      <c r="FV82"/>
      <c r="FW82"/>
      <c r="FX82"/>
      <c r="FY82"/>
      <c r="FZ82"/>
      <c r="GA82"/>
      <c r="GB82"/>
      <c r="GC82"/>
      <c r="GD82"/>
      <c r="GE82"/>
      <c r="GF82"/>
      <c r="GG82"/>
      <c r="GH82"/>
      <c r="GI82"/>
      <c r="GJ82"/>
      <c r="GK82"/>
      <c r="GL82"/>
      <c r="GM82"/>
      <c r="GN82"/>
      <c r="GO82"/>
      <c r="GP82"/>
      <c r="GQ82"/>
      <c r="GR82"/>
      <c r="GS82"/>
      <c r="GT82"/>
      <c r="GU82"/>
      <c r="GV82"/>
      <c r="GW82"/>
      <c r="GX82"/>
      <c r="GY82"/>
      <c r="GZ82"/>
      <c r="HA82"/>
      <c r="HB82"/>
      <c r="HC82"/>
      <c r="HD82"/>
      <c r="HE82"/>
      <c r="HF82"/>
      <c r="HG82"/>
      <c r="HH82"/>
      <c r="HI82"/>
      <c r="HJ82"/>
      <c r="HK82"/>
      <c r="HL82"/>
      <c r="HM82"/>
      <c r="HN82"/>
      <c r="HO82"/>
      <c r="HP82"/>
      <c r="HQ82"/>
      <c r="HR82"/>
      <c r="HS82"/>
      <c r="HT82"/>
      <c r="HU82"/>
      <c r="HV82"/>
      <c r="HW82"/>
      <c r="HX82"/>
      <c r="HY82"/>
      <c r="HZ82"/>
      <c r="IA82"/>
      <c r="IB82"/>
      <c r="IC82"/>
      <c r="ID82"/>
      <c r="IE82"/>
      <c r="IF82"/>
      <c r="IG82"/>
      <c r="IH82"/>
      <c r="II82"/>
      <c r="IJ82"/>
      <c r="IK82"/>
      <c r="IL82"/>
      <c r="IM82"/>
      <c r="IN82"/>
      <c r="IO82"/>
      <c r="IP82"/>
      <c r="IQ82"/>
      <c r="IR82"/>
      <c r="IS82"/>
      <c r="IT82"/>
      <c r="IU82"/>
      <c r="IV82"/>
      <c r="IW82"/>
      <c r="IX82"/>
      <c r="IY82"/>
      <c r="IZ82"/>
      <c r="JA82"/>
      <c r="JB82"/>
      <c r="JC82"/>
      <c r="JD82"/>
      <c r="JE82"/>
      <c r="JF82"/>
      <c r="JG82"/>
      <c r="JH82"/>
      <c r="JI82"/>
      <c r="JJ82"/>
      <c r="JK82"/>
      <c r="JL82"/>
      <c r="JM82"/>
      <c r="JN82"/>
      <c r="JO82"/>
      <c r="JP82"/>
      <c r="JQ82"/>
      <c r="JR82"/>
      <c r="JS82"/>
      <c r="JT82"/>
      <c r="JU82"/>
      <c r="JV82"/>
      <c r="JW82"/>
      <c r="JX82"/>
      <c r="JY82"/>
      <c r="JZ82"/>
      <c r="KA82"/>
      <c r="KB82"/>
      <c r="KC82"/>
      <c r="KD82"/>
      <c r="KE82"/>
      <c r="KF82"/>
      <c r="KG82"/>
      <c r="KH82"/>
      <c r="KI82"/>
      <c r="KJ82"/>
      <c r="KK82"/>
      <c r="KL82"/>
      <c r="KM82"/>
      <c r="KN82"/>
      <c r="KO82"/>
      <c r="KP82"/>
      <c r="KQ82"/>
      <c r="KR82"/>
      <c r="KS82"/>
      <c r="KT82"/>
      <c r="KU82"/>
      <c r="KV82"/>
      <c r="KW82"/>
      <c r="KX82"/>
      <c r="KY82"/>
      <c r="KZ82"/>
      <c r="LA82"/>
      <c r="LB82"/>
      <c r="LC82"/>
      <c r="LD82"/>
      <c r="LE82"/>
      <c r="LF82"/>
      <c r="LG82"/>
      <c r="LH82"/>
      <c r="LI82"/>
      <c r="LJ82"/>
      <c r="LK82"/>
      <c r="LL82"/>
      <c r="LM82"/>
      <c r="LN82"/>
      <c r="LO82"/>
      <c r="LP82"/>
      <c r="LQ82"/>
      <c r="LR82"/>
      <c r="LS82"/>
      <c r="LT82"/>
      <c r="LU82"/>
      <c r="LV82"/>
      <c r="LW82"/>
      <c r="LX82"/>
      <c r="LY82"/>
      <c r="LZ82"/>
      <c r="MA82"/>
      <c r="MB82"/>
      <c r="MC82"/>
      <c r="MD82"/>
      <c r="ME82"/>
      <c r="MF82"/>
      <c r="MG82"/>
      <c r="MH82"/>
      <c r="MI82"/>
      <c r="MJ82"/>
      <c r="MK82"/>
      <c r="ML82"/>
      <c r="MM82"/>
      <c r="MN82"/>
      <c r="MO82"/>
      <c r="MP82"/>
      <c r="MQ82"/>
      <c r="MR82"/>
      <c r="MS82"/>
      <c r="MT82"/>
      <c r="MU82"/>
      <c r="MV82"/>
      <c r="MW82"/>
      <c r="MX82"/>
      <c r="MY82"/>
      <c r="MZ82"/>
      <c r="NA82"/>
      <c r="NB82"/>
      <c r="NC82"/>
      <c r="ND82"/>
      <c r="NE82"/>
      <c r="NF82"/>
      <c r="NG82"/>
      <c r="NH82"/>
      <c r="NI82"/>
      <c r="NJ82"/>
      <c r="NK82"/>
      <c r="NL82"/>
      <c r="NM82"/>
      <c r="NN82"/>
      <c r="NO82"/>
      <c r="NP82"/>
      <c r="NQ82"/>
      <c r="NR82"/>
      <c r="NS82"/>
      <c r="NT82"/>
      <c r="NU82"/>
      <c r="NV82"/>
      <c r="NW82"/>
      <c r="NX82"/>
      <c r="NY82"/>
      <c r="NZ82"/>
      <c r="OA82"/>
      <c r="OB82"/>
      <c r="OC82"/>
      <c r="OD82"/>
      <c r="OE82"/>
      <c r="OF82"/>
      <c r="OG82"/>
      <c r="OH82"/>
      <c r="OI82"/>
      <c r="OJ82"/>
      <c r="OK82"/>
      <c r="OL82"/>
      <c r="OM82"/>
      <c r="ON82"/>
      <c r="OO82"/>
      <c r="OP82"/>
      <c r="OQ82"/>
      <c r="OR82"/>
      <c r="OS82"/>
      <c r="OT82"/>
      <c r="OU82"/>
      <c r="OV82"/>
      <c r="OW82"/>
      <c r="OX82"/>
      <c r="OY82"/>
      <c r="OZ82"/>
      <c r="PA82"/>
      <c r="PB82"/>
      <c r="PC82"/>
      <c r="PD82"/>
      <c r="PE82"/>
      <c r="PF82"/>
      <c r="PG82"/>
      <c r="PH82"/>
      <c r="PI82"/>
      <c r="PJ82"/>
      <c r="PK82"/>
      <c r="PL82"/>
      <c r="PM82"/>
      <c r="PN82"/>
      <c r="PO82"/>
      <c r="PP82"/>
      <c r="PQ82"/>
      <c r="PR82"/>
      <c r="PS82"/>
      <c r="PT82"/>
      <c r="PU82"/>
      <c r="PV82"/>
      <c r="PW82"/>
      <c r="PX82"/>
      <c r="PY82"/>
      <c r="PZ82"/>
      <c r="QA82"/>
      <c r="QB82"/>
      <c r="QC82"/>
      <c r="QD82"/>
      <c r="QE82"/>
      <c r="QF82"/>
      <c r="QG82"/>
      <c r="QH82"/>
      <c r="QI82"/>
      <c r="QJ82"/>
      <c r="QK82"/>
      <c r="QL82"/>
      <c r="QM82"/>
      <c r="QN82"/>
      <c r="QO82"/>
      <c r="QP82"/>
      <c r="QQ82"/>
      <c r="QR82"/>
      <c r="QS82"/>
      <c r="QT82"/>
      <c r="QU82"/>
      <c r="QV82"/>
      <c r="QW82"/>
      <c r="QX82"/>
      <c r="QY82"/>
      <c r="QZ82"/>
      <c r="RA82"/>
      <c r="RB82"/>
      <c r="RC82"/>
      <c r="RD82"/>
      <c r="RE82"/>
      <c r="RF82"/>
      <c r="RG82"/>
      <c r="RH82"/>
      <c r="RI82"/>
      <c r="RJ82"/>
      <c r="RK82"/>
      <c r="RL82"/>
      <c r="RM82"/>
      <c r="RN82"/>
      <c r="RO82"/>
      <c r="RP82"/>
      <c r="RQ82"/>
      <c r="RR82"/>
      <c r="RS82"/>
      <c r="RT82"/>
      <c r="RU82"/>
      <c r="RV82"/>
      <c r="RW82"/>
      <c r="RX82"/>
      <c r="RY82"/>
      <c r="RZ82"/>
      <c r="SA82"/>
      <c r="SB82"/>
      <c r="SC82"/>
      <c r="SD82"/>
      <c r="SE82"/>
      <c r="SF82"/>
      <c r="SG82"/>
      <c r="SH82"/>
      <c r="SI82"/>
      <c r="SJ82"/>
      <c r="SK82"/>
      <c r="SL82"/>
      <c r="SM82"/>
      <c r="SN82"/>
      <c r="SO82"/>
      <c r="SP82"/>
      <c r="SQ82"/>
      <c r="SR82"/>
      <c r="SS82"/>
      <c r="ST82"/>
      <c r="SU82"/>
      <c r="SV82"/>
      <c r="SW82"/>
      <c r="SX82"/>
      <c r="SY82"/>
      <c r="SZ82"/>
      <c r="TA82"/>
      <c r="TB82"/>
      <c r="TC82"/>
      <c r="TD82"/>
      <c r="TE82"/>
      <c r="TF82"/>
      <c r="TG82"/>
      <c r="TH82"/>
      <c r="TI82"/>
      <c r="TJ82"/>
      <c r="TK82"/>
      <c r="TL82"/>
      <c r="TM82"/>
      <c r="TN82"/>
      <c r="TO82"/>
      <c r="TP82"/>
      <c r="TQ82"/>
      <c r="TR82"/>
      <c r="TS82"/>
      <c r="TT82"/>
      <c r="TU82"/>
      <c r="TV82"/>
      <c r="TW82"/>
      <c r="TX82"/>
      <c r="TY82"/>
      <c r="TZ82"/>
      <c r="UA82"/>
      <c r="UB82"/>
      <c r="UC82"/>
      <c r="UD82"/>
      <c r="UE82"/>
      <c r="UF82"/>
      <c r="UG82"/>
      <c r="UH82"/>
      <c r="UI82"/>
      <c r="UJ82"/>
      <c r="UK82"/>
      <c r="UL82"/>
      <c r="UM82"/>
      <c r="UN82"/>
      <c r="UO82"/>
      <c r="UP82"/>
      <c r="UQ82"/>
      <c r="UR82"/>
      <c r="US82"/>
      <c r="UT82"/>
      <c r="UU82"/>
      <c r="UV82"/>
      <c r="UW82"/>
      <c r="UX82"/>
      <c r="UY82"/>
      <c r="UZ82"/>
      <c r="VA82"/>
      <c r="VB82"/>
      <c r="VC82"/>
      <c r="VD82"/>
      <c r="VE82"/>
      <c r="VF82"/>
      <c r="VG82"/>
      <c r="VH82"/>
      <c r="VI82"/>
      <c r="VJ82"/>
      <c r="VK82"/>
      <c r="VL82"/>
      <c r="VM82"/>
      <c r="VN82"/>
      <c r="VO82"/>
      <c r="VP82"/>
      <c r="VQ82"/>
      <c r="VR82"/>
      <c r="VS82"/>
      <c r="VT82"/>
      <c r="VU82"/>
      <c r="VV82"/>
      <c r="VW82"/>
      <c r="VX82"/>
      <c r="VY82"/>
      <c r="VZ82"/>
      <c r="WA82"/>
      <c r="WB82"/>
      <c r="WC82"/>
      <c r="WD82"/>
      <c r="WE82"/>
      <c r="WF82"/>
      <c r="WG82"/>
      <c r="WH82"/>
      <c r="WI82"/>
      <c r="WJ82"/>
      <c r="WK82"/>
      <c r="WL82"/>
      <c r="WM82"/>
      <c r="WN82"/>
      <c r="WO82"/>
      <c r="WP82"/>
      <c r="WQ82"/>
      <c r="WR82"/>
      <c r="WS82"/>
      <c r="WT82"/>
      <c r="WU82"/>
      <c r="WV82"/>
      <c r="WW82"/>
      <c r="WX82"/>
      <c r="WY82"/>
      <c r="WZ82"/>
      <c r="XA82"/>
      <c r="XB82"/>
      <c r="XC82"/>
      <c r="XD82"/>
      <c r="XE82"/>
      <c r="XF82"/>
      <c r="XG82"/>
      <c r="XH82"/>
      <c r="XI82"/>
      <c r="XJ82"/>
      <c r="XK82"/>
      <c r="XL82"/>
      <c r="XM82"/>
      <c r="XN82"/>
      <c r="XO82"/>
      <c r="XP82"/>
      <c r="XQ82"/>
      <c r="XR82"/>
      <c r="XS82"/>
      <c r="XT82"/>
      <c r="XU82"/>
      <c r="XV82"/>
      <c r="XW82"/>
      <c r="XX82"/>
      <c r="XY82"/>
      <c r="XZ82"/>
      <c r="YA82"/>
      <c r="YB82"/>
      <c r="YC82"/>
      <c r="YD82"/>
      <c r="YE82"/>
      <c r="YF82"/>
      <c r="YG82"/>
      <c r="YH82"/>
      <c r="YI82"/>
      <c r="YJ82"/>
      <c r="YK82"/>
      <c r="YL82"/>
      <c r="YM82"/>
      <c r="YN82"/>
      <c r="YO82"/>
      <c r="YP82"/>
      <c r="YQ82"/>
      <c r="YR82"/>
      <c r="YS82"/>
      <c r="YT82"/>
      <c r="YU82"/>
      <c r="YV82"/>
      <c r="YW82"/>
      <c r="YX82"/>
      <c r="YY82"/>
      <c r="YZ82"/>
      <c r="ZA82"/>
      <c r="ZB82"/>
      <c r="ZC82"/>
      <c r="ZD82"/>
      <c r="ZE82"/>
      <c r="ZF82"/>
      <c r="ZG82"/>
      <c r="ZH82"/>
      <c r="ZI82"/>
      <c r="ZJ82"/>
      <c r="ZK82"/>
      <c r="ZL82"/>
      <c r="ZM82"/>
      <c r="ZN82"/>
      <c r="ZO82"/>
      <c r="ZP82"/>
      <c r="ZQ82"/>
      <c r="ZR82"/>
      <c r="ZS82"/>
      <c r="ZT82"/>
      <c r="ZU82"/>
      <c r="ZV82"/>
      <c r="ZW82"/>
      <c r="ZX82"/>
      <c r="ZY82"/>
      <c r="ZZ82"/>
      <c r="AAA82"/>
      <c r="AAB82"/>
      <c r="AAC82"/>
      <c r="AAD82"/>
      <c r="AAE82"/>
      <c r="AAF82"/>
      <c r="AAG82"/>
      <c r="AAH82"/>
      <c r="AAI82"/>
      <c r="AAJ82"/>
      <c r="AAK82"/>
      <c r="AAL82"/>
      <c r="AAM82"/>
      <c r="AAN82"/>
      <c r="AAO82"/>
      <c r="AAP82"/>
      <c r="AAQ82"/>
      <c r="AAR82"/>
      <c r="AAS82"/>
      <c r="AAT82"/>
      <c r="AAU82"/>
      <c r="AAV82"/>
      <c r="AAW82"/>
      <c r="AAX82"/>
      <c r="AAY82"/>
      <c r="AAZ82"/>
      <c r="ABA82"/>
      <c r="ABB82"/>
      <c r="ABC82"/>
      <c r="ABD82"/>
      <c r="ABE82"/>
      <c r="ABF82"/>
      <c r="ABG82"/>
      <c r="ABH82"/>
      <c r="ABI82"/>
      <c r="ABJ82"/>
      <c r="ABK82"/>
      <c r="ABL82"/>
      <c r="ABM82"/>
      <c r="ABN82"/>
      <c r="ABO82"/>
      <c r="ABP82"/>
      <c r="ABQ82"/>
      <c r="ABR82"/>
      <c r="ABS82"/>
      <c r="ABT82"/>
      <c r="ABU82"/>
      <c r="ABV82"/>
      <c r="ABW82"/>
      <c r="ABX82"/>
      <c r="ABY82"/>
      <c r="ABZ82"/>
      <c r="ACA82"/>
      <c r="ACB82"/>
      <c r="ACC82"/>
      <c r="ACD82"/>
      <c r="ACE82"/>
      <c r="ACF82"/>
      <c r="ACG82"/>
      <c r="ACH82"/>
      <c r="ACI82"/>
      <c r="ACJ82"/>
      <c r="ACK82"/>
      <c r="ACL82"/>
      <c r="ACM82"/>
      <c r="ACN82"/>
      <c r="ACO82"/>
      <c r="ACP82"/>
      <c r="ACQ82"/>
      <c r="ACR82"/>
      <c r="ACS82"/>
      <c r="ACT82"/>
      <c r="ACU82"/>
      <c r="ACV82"/>
      <c r="ACW82"/>
      <c r="ACX82"/>
      <c r="ACY82"/>
      <c r="ACZ82"/>
      <c r="ADA82"/>
      <c r="ADB82"/>
      <c r="ADC82"/>
      <c r="ADD82"/>
      <c r="ADE82"/>
      <c r="ADF82"/>
      <c r="ADG82"/>
      <c r="ADH82"/>
      <c r="ADI82"/>
      <c r="ADJ82"/>
      <c r="ADK82"/>
      <c r="ADL82"/>
      <c r="ADM82"/>
      <c r="ADN82"/>
      <c r="ADO82"/>
      <c r="ADP82"/>
      <c r="ADQ82"/>
      <c r="ADR82"/>
      <c r="ADS82"/>
      <c r="ADT82"/>
      <c r="ADU82"/>
      <c r="ADV82"/>
      <c r="ADW82"/>
      <c r="ADX82"/>
      <c r="ADY82"/>
      <c r="ADZ82"/>
      <c r="AEA82"/>
      <c r="AEB82"/>
      <c r="AEC82"/>
      <c r="AED82"/>
      <c r="AEE82"/>
      <c r="AEF82"/>
      <c r="AEG82"/>
      <c r="AEH82"/>
      <c r="AEI82"/>
      <c r="AEJ82"/>
      <c r="AEK82"/>
      <c r="AEL82"/>
      <c r="AEM82"/>
      <c r="AEN82"/>
      <c r="AEO82"/>
      <c r="AEP82"/>
      <c r="AEQ82"/>
      <c r="AER82"/>
      <c r="AES82"/>
      <c r="AET82"/>
      <c r="AEU82"/>
      <c r="AEV82"/>
      <c r="AEW82"/>
      <c r="AEX82"/>
      <c r="AEY82"/>
      <c r="AEZ82"/>
      <c r="AFA82"/>
      <c r="AFB82"/>
      <c r="AFC82"/>
      <c r="AFD82"/>
      <c r="AFE82"/>
      <c r="AFF82"/>
      <c r="AFG82"/>
      <c r="AFH82"/>
      <c r="AFI82"/>
      <c r="AFJ82"/>
      <c r="AFK82"/>
      <c r="AFL82"/>
      <c r="AFM82"/>
      <c r="AFN82"/>
      <c r="AFO82"/>
      <c r="AFP82"/>
      <c r="AFQ82"/>
      <c r="AFR82"/>
      <c r="AFS82"/>
      <c r="AFT82"/>
      <c r="AFU82"/>
      <c r="AFV82"/>
      <c r="AFW82"/>
      <c r="AFX82"/>
      <c r="AFY82"/>
      <c r="AFZ82"/>
      <c r="AGA82"/>
      <c r="AGB82"/>
      <c r="AGC82"/>
      <c r="AGD82"/>
      <c r="AGE82"/>
      <c r="AGF82"/>
      <c r="AGG82"/>
      <c r="AGH82"/>
      <c r="AGI82"/>
      <c r="AGJ82"/>
      <c r="AGK82"/>
      <c r="AGL82"/>
      <c r="AGM82"/>
      <c r="AGN82"/>
      <c r="AGO82"/>
      <c r="AGP82"/>
      <c r="AGQ82"/>
      <c r="AGR82"/>
      <c r="AGS82"/>
      <c r="AGT82"/>
      <c r="AGU82"/>
      <c r="AGV82"/>
      <c r="AGW82"/>
      <c r="AGX82"/>
      <c r="AGY82"/>
      <c r="AGZ82"/>
      <c r="AHA82"/>
      <c r="AHB82"/>
      <c r="AHC82"/>
      <c r="AHD82"/>
      <c r="AHE82"/>
      <c r="AHF82"/>
      <c r="AHG82"/>
      <c r="AHH82"/>
      <c r="AHI82"/>
      <c r="AHJ82"/>
      <c r="AHK82"/>
      <c r="AHL82"/>
      <c r="AHM82"/>
      <c r="AHN82"/>
      <c r="AHO82"/>
      <c r="AHP82"/>
      <c r="AHQ82"/>
      <c r="AHR82"/>
      <c r="AHS82"/>
      <c r="AHT82"/>
      <c r="AHU82"/>
      <c r="AHV82"/>
      <c r="AHW82"/>
      <c r="AHX82"/>
      <c r="AHY82"/>
      <c r="AHZ82"/>
      <c r="AIA82"/>
      <c r="AIB82"/>
      <c r="AIC82"/>
      <c r="AID82"/>
      <c r="AIE82"/>
      <c r="AIF82"/>
      <c r="AIG82"/>
      <c r="AIH82"/>
      <c r="AII82"/>
      <c r="AIJ82"/>
      <c r="AIK82"/>
      <c r="AIL82"/>
      <c r="AIM82"/>
      <c r="AIN82"/>
      <c r="AIO82"/>
      <c r="AIP82"/>
      <c r="AIQ82"/>
      <c r="AIR82"/>
      <c r="AIS82"/>
      <c r="AIT82"/>
      <c r="AIU82"/>
      <c r="AIV82"/>
      <c r="AIW82"/>
      <c r="AIX82"/>
      <c r="AIY82"/>
      <c r="AIZ82"/>
      <c r="AJA82"/>
      <c r="AJB82"/>
      <c r="AJC82"/>
      <c r="AJD82"/>
      <c r="AJE82"/>
      <c r="AJF82"/>
      <c r="AJG82"/>
      <c r="AJH82"/>
      <c r="AJI82"/>
      <c r="AJJ82"/>
      <c r="AJK82"/>
      <c r="AJL82"/>
      <c r="AJM82"/>
      <c r="AJN82"/>
      <c r="AJO82"/>
      <c r="AJP82"/>
      <c r="AJQ82"/>
      <c r="AJR82"/>
      <c r="AJS82"/>
      <c r="AJT82"/>
      <c r="AJU82"/>
      <c r="AJV82"/>
      <c r="AJW82"/>
      <c r="AJX82"/>
      <c r="AJY82"/>
      <c r="AJZ82"/>
      <c r="AKA82"/>
      <c r="AKB82"/>
      <c r="AKC82"/>
      <c r="AKD82"/>
      <c r="AKE82"/>
      <c r="AKF82"/>
      <c r="AKG82"/>
      <c r="AKH82"/>
      <c r="AKI82"/>
      <c r="AKJ82"/>
      <c r="AKK82"/>
      <c r="AKL82"/>
      <c r="AKM82"/>
      <c r="AKN82"/>
      <c r="AKO82"/>
      <c r="AKP82"/>
      <c r="AKQ82"/>
      <c r="AKR82"/>
      <c r="AKS82"/>
      <c r="AKT82"/>
      <c r="AKU82"/>
      <c r="AKV82"/>
      <c r="AKW82"/>
      <c r="AKX82"/>
      <c r="AKY82"/>
      <c r="AKZ82"/>
      <c r="ALA82"/>
      <c r="ALB82"/>
      <c r="ALC82"/>
      <c r="ALD82"/>
      <c r="ALE82"/>
      <c r="ALF82"/>
      <c r="ALG82"/>
      <c r="ALH82"/>
      <c r="ALI82"/>
      <c r="ALJ82"/>
      <c r="ALK82"/>
      <c r="ALL82"/>
      <c r="ALM82"/>
      <c r="ALN82"/>
      <c r="ALO82"/>
      <c r="ALP82"/>
      <c r="ALQ82"/>
      <c r="ALR82"/>
      <c r="ALS82"/>
      <c r="ALT82"/>
      <c r="ALU82"/>
      <c r="ALV82"/>
      <c r="ALW82"/>
      <c r="ALX82"/>
      <c r="ALY82"/>
      <c r="ALZ82"/>
      <c r="AMA82"/>
      <c r="AMB82"/>
      <c r="AMC82"/>
      <c r="AMD82"/>
      <c r="AME82"/>
      <c r="AMF82"/>
      <c r="AMG82"/>
      <c r="AMH82"/>
      <c r="AMI82"/>
      <c r="AMJ82"/>
    </row>
    <row r="83" spans="1:1024" ht="26.25" customHeight="1" x14ac:dyDescent="0.15">
      <c r="A83" s="68">
        <v>16</v>
      </c>
      <c r="B83" s="596"/>
      <c r="C83" s="596"/>
      <c r="D83" s="596"/>
      <c r="E83" s="596"/>
      <c r="F83" s="596"/>
      <c r="G83" s="596"/>
      <c r="H83" s="596"/>
      <c r="I83" s="596"/>
      <c r="J83" s="596"/>
      <c r="K83" s="596"/>
      <c r="L83" s="596"/>
      <c r="M83" s="596"/>
      <c r="N83" s="596"/>
      <c r="O83" s="596"/>
      <c r="P83" s="596"/>
      <c r="Q83" s="597"/>
      <c r="R83" s="597"/>
      <c r="S83" s="597"/>
      <c r="T83" s="597"/>
      <c r="U83" s="597"/>
      <c r="V83" s="598"/>
      <c r="W83" s="598"/>
      <c r="X83" s="598"/>
      <c r="Y83" s="598"/>
      <c r="Z83" s="598"/>
      <c r="AA83" s="598"/>
      <c r="AB83" s="598"/>
      <c r="AC83" s="598"/>
      <c r="AD83" s="598"/>
      <c r="AE83" s="598"/>
      <c r="AF83" s="598"/>
      <c r="AG83" s="598"/>
      <c r="AH83" s="598"/>
      <c r="AI83" s="598"/>
      <c r="AJ83" s="598"/>
      <c r="AK83" s="598"/>
      <c r="AL83" s="598"/>
      <c r="AM83" s="598"/>
      <c r="AN83" s="598"/>
      <c r="AO83" s="598"/>
      <c r="AP83" s="598"/>
      <c r="AQ83" s="598"/>
      <c r="AR83" s="598"/>
      <c r="AS83" s="598"/>
      <c r="AT83" s="598"/>
      <c r="AU83" s="598"/>
      <c r="AV83" s="598"/>
      <c r="AW83" s="598"/>
      <c r="AX83" s="598"/>
      <c r="AY83" s="598"/>
      <c r="AZ83" s="599"/>
      <c r="BA83" s="599"/>
      <c r="BB83" s="599"/>
      <c r="BC83" s="599"/>
      <c r="BD83" s="599"/>
      <c r="BE83" s="71"/>
      <c r="BF83" s="71"/>
      <c r="BG83" s="71"/>
      <c r="BH83" s="71"/>
      <c r="BI83" s="71"/>
      <c r="BJ83" s="71"/>
      <c r="BK83" s="71"/>
      <c r="BL83" s="71"/>
      <c r="BM83" s="71"/>
      <c r="BN83" s="71"/>
      <c r="BO83" s="71"/>
      <c r="BP83" s="71"/>
      <c r="BQ83" s="68">
        <v>77</v>
      </c>
      <c r="BR83" s="74"/>
      <c r="BS83" s="581"/>
      <c r="BT83" s="581"/>
      <c r="BU83" s="581"/>
      <c r="BV83" s="581"/>
      <c r="BW83" s="581"/>
      <c r="BX83" s="581"/>
      <c r="BY83" s="581"/>
      <c r="BZ83" s="581"/>
      <c r="CA83" s="581"/>
      <c r="CB83" s="581"/>
      <c r="CC83" s="581"/>
      <c r="CD83" s="581"/>
      <c r="CE83" s="581"/>
      <c r="CF83" s="581"/>
      <c r="CG83" s="581"/>
      <c r="CH83" s="582"/>
      <c r="CI83" s="582"/>
      <c r="CJ83" s="582"/>
      <c r="CK83" s="582"/>
      <c r="CL83" s="582"/>
      <c r="CM83" s="582"/>
      <c r="CN83" s="582"/>
      <c r="CO83" s="582"/>
      <c r="CP83" s="582"/>
      <c r="CQ83" s="582"/>
      <c r="CR83" s="582"/>
      <c r="CS83" s="582"/>
      <c r="CT83" s="582"/>
      <c r="CU83" s="582"/>
      <c r="CV83" s="582"/>
      <c r="CW83" s="582"/>
      <c r="CX83" s="582"/>
      <c r="CY83" s="582"/>
      <c r="CZ83" s="582"/>
      <c r="DA83" s="582"/>
      <c r="DB83" s="582"/>
      <c r="DC83" s="582"/>
      <c r="DD83" s="582"/>
      <c r="DE83" s="582"/>
      <c r="DF83" s="582"/>
      <c r="DG83" s="582"/>
      <c r="DH83" s="582"/>
      <c r="DI83" s="582"/>
      <c r="DJ83" s="582"/>
      <c r="DK83" s="582"/>
      <c r="DL83" s="582"/>
      <c r="DM83" s="582"/>
      <c r="DN83" s="582"/>
      <c r="DO83" s="582"/>
      <c r="DP83" s="582"/>
      <c r="DQ83" s="582"/>
      <c r="DR83" s="582"/>
      <c r="DS83" s="582"/>
      <c r="DT83" s="582"/>
      <c r="DU83" s="582"/>
      <c r="DV83" s="583"/>
      <c r="DW83" s="583"/>
      <c r="DX83" s="583"/>
      <c r="DY83" s="583"/>
      <c r="DZ83" s="583"/>
      <c r="EA83" s="60"/>
      <c r="EB83"/>
      <c r="EC83"/>
      <c r="ED83"/>
      <c r="EE83"/>
      <c r="EF83"/>
      <c r="EG83"/>
      <c r="EH83"/>
      <c r="EI83"/>
      <c r="EJ83"/>
      <c r="EK83"/>
      <c r="EL83"/>
      <c r="EM83"/>
      <c r="EN83"/>
      <c r="EO83"/>
      <c r="EP83"/>
      <c r="EQ83"/>
      <c r="ER83"/>
      <c r="ES83"/>
      <c r="ET83"/>
      <c r="EU83"/>
      <c r="EV83"/>
      <c r="EW83"/>
      <c r="EX83"/>
      <c r="EY83"/>
      <c r="EZ83"/>
      <c r="FA83"/>
      <c r="FB83"/>
      <c r="FC83"/>
      <c r="FD83"/>
      <c r="FE83"/>
      <c r="FF83"/>
      <c r="FG83"/>
      <c r="FH83"/>
      <c r="FI83"/>
      <c r="FJ83"/>
      <c r="FK83"/>
      <c r="FL83"/>
      <c r="FM83"/>
      <c r="FN83"/>
      <c r="FO83"/>
      <c r="FP83"/>
      <c r="FQ83"/>
      <c r="FR83"/>
      <c r="FS83"/>
      <c r="FT83"/>
      <c r="FU83"/>
      <c r="FV83"/>
      <c r="FW83"/>
      <c r="FX83"/>
      <c r="FY83"/>
      <c r="FZ83"/>
      <c r="GA83"/>
      <c r="GB83"/>
      <c r="GC83"/>
      <c r="GD83"/>
      <c r="GE83"/>
      <c r="GF83"/>
      <c r="GG83"/>
      <c r="GH83"/>
      <c r="GI83"/>
      <c r="GJ83"/>
      <c r="GK83"/>
      <c r="GL83"/>
      <c r="GM83"/>
      <c r="GN83"/>
      <c r="GO83"/>
      <c r="GP83"/>
      <c r="GQ83"/>
      <c r="GR83"/>
      <c r="GS83"/>
      <c r="GT83"/>
      <c r="GU83"/>
      <c r="GV83"/>
      <c r="GW83"/>
      <c r="GX83"/>
      <c r="GY83"/>
      <c r="GZ83"/>
      <c r="HA83"/>
      <c r="HB83"/>
      <c r="HC83"/>
      <c r="HD83"/>
      <c r="HE83"/>
      <c r="HF83"/>
      <c r="HG83"/>
      <c r="HH83"/>
      <c r="HI83"/>
      <c r="HJ83"/>
      <c r="HK83"/>
      <c r="HL83"/>
      <c r="HM83"/>
      <c r="HN83"/>
      <c r="HO83"/>
      <c r="HP83"/>
      <c r="HQ83"/>
      <c r="HR83"/>
      <c r="HS83"/>
      <c r="HT83"/>
      <c r="HU83"/>
      <c r="HV83"/>
      <c r="HW83"/>
      <c r="HX83"/>
      <c r="HY83"/>
      <c r="HZ83"/>
      <c r="IA83"/>
      <c r="IB83"/>
      <c r="IC83"/>
      <c r="ID83"/>
      <c r="IE83"/>
      <c r="IF83"/>
      <c r="IG83"/>
      <c r="IH83"/>
      <c r="II83"/>
      <c r="IJ83"/>
      <c r="IK83"/>
      <c r="IL83"/>
      <c r="IM83"/>
      <c r="IN83"/>
      <c r="IO83"/>
      <c r="IP83"/>
      <c r="IQ83"/>
      <c r="IR83"/>
      <c r="IS83"/>
      <c r="IT83"/>
      <c r="IU83"/>
      <c r="IV83"/>
      <c r="IW83"/>
      <c r="IX83"/>
      <c r="IY83"/>
      <c r="IZ83"/>
      <c r="JA83"/>
      <c r="JB83"/>
      <c r="JC83"/>
      <c r="JD83"/>
      <c r="JE83"/>
      <c r="JF83"/>
      <c r="JG83"/>
      <c r="JH83"/>
      <c r="JI83"/>
      <c r="JJ83"/>
      <c r="JK83"/>
      <c r="JL83"/>
      <c r="JM83"/>
      <c r="JN83"/>
      <c r="JO83"/>
      <c r="JP83"/>
      <c r="JQ83"/>
      <c r="JR83"/>
      <c r="JS83"/>
      <c r="JT83"/>
      <c r="JU83"/>
      <c r="JV83"/>
      <c r="JW83"/>
      <c r="JX83"/>
      <c r="JY83"/>
      <c r="JZ83"/>
      <c r="KA83"/>
      <c r="KB83"/>
      <c r="KC83"/>
      <c r="KD83"/>
      <c r="KE83"/>
      <c r="KF83"/>
      <c r="KG83"/>
      <c r="KH83"/>
      <c r="KI83"/>
      <c r="KJ83"/>
      <c r="KK83"/>
      <c r="KL83"/>
      <c r="KM83"/>
      <c r="KN83"/>
      <c r="KO83"/>
      <c r="KP83"/>
      <c r="KQ83"/>
      <c r="KR83"/>
      <c r="KS83"/>
      <c r="KT83"/>
      <c r="KU83"/>
      <c r="KV83"/>
      <c r="KW83"/>
      <c r="KX83"/>
      <c r="KY83"/>
      <c r="KZ83"/>
      <c r="LA83"/>
      <c r="LB83"/>
      <c r="LC83"/>
      <c r="LD83"/>
      <c r="LE83"/>
      <c r="LF83"/>
      <c r="LG83"/>
      <c r="LH83"/>
      <c r="LI83"/>
      <c r="LJ83"/>
      <c r="LK83"/>
      <c r="LL83"/>
      <c r="LM83"/>
      <c r="LN83"/>
      <c r="LO83"/>
      <c r="LP83"/>
      <c r="LQ83"/>
      <c r="LR83"/>
      <c r="LS83"/>
      <c r="LT83"/>
      <c r="LU83"/>
      <c r="LV83"/>
      <c r="LW83"/>
      <c r="LX83"/>
      <c r="LY83"/>
      <c r="LZ83"/>
      <c r="MA83"/>
      <c r="MB83"/>
      <c r="MC83"/>
      <c r="MD83"/>
      <c r="ME83"/>
      <c r="MF83"/>
      <c r="MG83"/>
      <c r="MH83"/>
      <c r="MI83"/>
      <c r="MJ83"/>
      <c r="MK83"/>
      <c r="ML83"/>
      <c r="MM83"/>
      <c r="MN83"/>
      <c r="MO83"/>
      <c r="MP83"/>
      <c r="MQ83"/>
      <c r="MR83"/>
      <c r="MS83"/>
      <c r="MT83"/>
      <c r="MU83"/>
      <c r="MV83"/>
      <c r="MW83"/>
      <c r="MX83"/>
      <c r="MY83"/>
      <c r="MZ83"/>
      <c r="NA83"/>
      <c r="NB83"/>
      <c r="NC83"/>
      <c r="ND83"/>
      <c r="NE83"/>
      <c r="NF83"/>
      <c r="NG83"/>
      <c r="NH83"/>
      <c r="NI83"/>
      <c r="NJ83"/>
      <c r="NK83"/>
      <c r="NL83"/>
      <c r="NM83"/>
      <c r="NN83"/>
      <c r="NO83"/>
      <c r="NP83"/>
      <c r="NQ83"/>
      <c r="NR83"/>
      <c r="NS83"/>
      <c r="NT83"/>
      <c r="NU83"/>
      <c r="NV83"/>
      <c r="NW83"/>
      <c r="NX83"/>
      <c r="NY83"/>
      <c r="NZ83"/>
      <c r="OA83"/>
      <c r="OB83"/>
      <c r="OC83"/>
      <c r="OD83"/>
      <c r="OE83"/>
      <c r="OF83"/>
      <c r="OG83"/>
      <c r="OH83"/>
      <c r="OI83"/>
      <c r="OJ83"/>
      <c r="OK83"/>
      <c r="OL83"/>
      <c r="OM83"/>
      <c r="ON83"/>
      <c r="OO83"/>
      <c r="OP83"/>
      <c r="OQ83"/>
      <c r="OR83"/>
      <c r="OS83"/>
      <c r="OT83"/>
      <c r="OU83"/>
      <c r="OV83"/>
      <c r="OW83"/>
      <c r="OX83"/>
      <c r="OY83"/>
      <c r="OZ83"/>
      <c r="PA83"/>
      <c r="PB83"/>
      <c r="PC83"/>
      <c r="PD83"/>
      <c r="PE83"/>
      <c r="PF83"/>
      <c r="PG83"/>
      <c r="PH83"/>
      <c r="PI83"/>
      <c r="PJ83"/>
      <c r="PK83"/>
      <c r="PL83"/>
      <c r="PM83"/>
      <c r="PN83"/>
      <c r="PO83"/>
      <c r="PP83"/>
      <c r="PQ83"/>
      <c r="PR83"/>
      <c r="PS83"/>
      <c r="PT83"/>
      <c r="PU83"/>
      <c r="PV83"/>
      <c r="PW83"/>
      <c r="PX83"/>
      <c r="PY83"/>
      <c r="PZ83"/>
      <c r="QA83"/>
      <c r="QB83"/>
      <c r="QC83"/>
      <c r="QD83"/>
      <c r="QE83"/>
      <c r="QF83"/>
      <c r="QG83"/>
      <c r="QH83"/>
      <c r="QI83"/>
      <c r="QJ83"/>
      <c r="QK83"/>
      <c r="QL83"/>
      <c r="QM83"/>
      <c r="QN83"/>
      <c r="QO83"/>
      <c r="QP83"/>
      <c r="QQ83"/>
      <c r="QR83"/>
      <c r="QS83"/>
      <c r="QT83"/>
      <c r="QU83"/>
      <c r="QV83"/>
      <c r="QW83"/>
      <c r="QX83"/>
      <c r="QY83"/>
      <c r="QZ83"/>
      <c r="RA83"/>
      <c r="RB83"/>
      <c r="RC83"/>
      <c r="RD83"/>
      <c r="RE83"/>
      <c r="RF83"/>
      <c r="RG83"/>
      <c r="RH83"/>
      <c r="RI83"/>
      <c r="RJ83"/>
      <c r="RK83"/>
      <c r="RL83"/>
      <c r="RM83"/>
      <c r="RN83"/>
      <c r="RO83"/>
      <c r="RP83"/>
      <c r="RQ83"/>
      <c r="RR83"/>
      <c r="RS83"/>
      <c r="RT83"/>
      <c r="RU83"/>
      <c r="RV83"/>
      <c r="RW83"/>
      <c r="RX83"/>
      <c r="RY83"/>
      <c r="RZ83"/>
      <c r="SA83"/>
      <c r="SB83"/>
      <c r="SC83"/>
      <c r="SD83"/>
      <c r="SE83"/>
      <c r="SF83"/>
      <c r="SG83"/>
      <c r="SH83"/>
      <c r="SI83"/>
      <c r="SJ83"/>
      <c r="SK83"/>
      <c r="SL83"/>
      <c r="SM83"/>
      <c r="SN83"/>
      <c r="SO83"/>
      <c r="SP83"/>
      <c r="SQ83"/>
      <c r="SR83"/>
      <c r="SS83"/>
      <c r="ST83"/>
      <c r="SU83"/>
      <c r="SV83"/>
      <c r="SW83"/>
      <c r="SX83"/>
      <c r="SY83"/>
      <c r="SZ83"/>
      <c r="TA83"/>
      <c r="TB83"/>
      <c r="TC83"/>
      <c r="TD83"/>
      <c r="TE83"/>
      <c r="TF83"/>
      <c r="TG83"/>
      <c r="TH83"/>
      <c r="TI83"/>
      <c r="TJ83"/>
      <c r="TK83"/>
      <c r="TL83"/>
      <c r="TM83"/>
      <c r="TN83"/>
      <c r="TO83"/>
      <c r="TP83"/>
      <c r="TQ83"/>
      <c r="TR83"/>
      <c r="TS83"/>
      <c r="TT83"/>
      <c r="TU83"/>
      <c r="TV83"/>
      <c r="TW83"/>
      <c r="TX83"/>
      <c r="TY83"/>
      <c r="TZ83"/>
      <c r="UA83"/>
      <c r="UB83"/>
      <c r="UC83"/>
      <c r="UD83"/>
      <c r="UE83"/>
      <c r="UF83"/>
      <c r="UG83"/>
      <c r="UH83"/>
      <c r="UI83"/>
      <c r="UJ83"/>
      <c r="UK83"/>
      <c r="UL83"/>
      <c r="UM83"/>
      <c r="UN83"/>
      <c r="UO83"/>
      <c r="UP83"/>
      <c r="UQ83"/>
      <c r="UR83"/>
      <c r="US83"/>
      <c r="UT83"/>
      <c r="UU83"/>
      <c r="UV83"/>
      <c r="UW83"/>
      <c r="UX83"/>
      <c r="UY83"/>
      <c r="UZ83"/>
      <c r="VA83"/>
      <c r="VB83"/>
      <c r="VC83"/>
      <c r="VD83"/>
      <c r="VE83"/>
      <c r="VF83"/>
      <c r="VG83"/>
      <c r="VH83"/>
      <c r="VI83"/>
      <c r="VJ83"/>
      <c r="VK83"/>
      <c r="VL83"/>
      <c r="VM83"/>
      <c r="VN83"/>
      <c r="VO83"/>
      <c r="VP83"/>
      <c r="VQ83"/>
      <c r="VR83"/>
      <c r="VS83"/>
      <c r="VT83"/>
      <c r="VU83"/>
      <c r="VV83"/>
      <c r="VW83"/>
      <c r="VX83"/>
      <c r="VY83"/>
      <c r="VZ83"/>
      <c r="WA83"/>
      <c r="WB83"/>
      <c r="WC83"/>
      <c r="WD83"/>
      <c r="WE83"/>
      <c r="WF83"/>
      <c r="WG83"/>
      <c r="WH83"/>
      <c r="WI83"/>
      <c r="WJ83"/>
      <c r="WK83"/>
      <c r="WL83"/>
      <c r="WM83"/>
      <c r="WN83"/>
      <c r="WO83"/>
      <c r="WP83"/>
      <c r="WQ83"/>
      <c r="WR83"/>
      <c r="WS83"/>
      <c r="WT83"/>
      <c r="WU83"/>
      <c r="WV83"/>
      <c r="WW83"/>
      <c r="WX83"/>
      <c r="WY83"/>
      <c r="WZ83"/>
      <c r="XA83"/>
      <c r="XB83"/>
      <c r="XC83"/>
      <c r="XD83"/>
      <c r="XE83"/>
      <c r="XF83"/>
      <c r="XG83"/>
      <c r="XH83"/>
      <c r="XI83"/>
      <c r="XJ83"/>
      <c r="XK83"/>
      <c r="XL83"/>
      <c r="XM83"/>
      <c r="XN83"/>
      <c r="XO83"/>
      <c r="XP83"/>
      <c r="XQ83"/>
      <c r="XR83"/>
      <c r="XS83"/>
      <c r="XT83"/>
      <c r="XU83"/>
      <c r="XV83"/>
      <c r="XW83"/>
      <c r="XX83"/>
      <c r="XY83"/>
      <c r="XZ83"/>
      <c r="YA83"/>
      <c r="YB83"/>
      <c r="YC83"/>
      <c r="YD83"/>
      <c r="YE83"/>
      <c r="YF83"/>
      <c r="YG83"/>
      <c r="YH83"/>
      <c r="YI83"/>
      <c r="YJ83"/>
      <c r="YK83"/>
      <c r="YL83"/>
      <c r="YM83"/>
      <c r="YN83"/>
      <c r="YO83"/>
      <c r="YP83"/>
      <c r="YQ83"/>
      <c r="YR83"/>
      <c r="YS83"/>
      <c r="YT83"/>
      <c r="YU83"/>
      <c r="YV83"/>
      <c r="YW83"/>
      <c r="YX83"/>
      <c r="YY83"/>
      <c r="YZ83"/>
      <c r="ZA83"/>
      <c r="ZB83"/>
      <c r="ZC83"/>
      <c r="ZD83"/>
      <c r="ZE83"/>
      <c r="ZF83"/>
      <c r="ZG83"/>
      <c r="ZH83"/>
      <c r="ZI83"/>
      <c r="ZJ83"/>
      <c r="ZK83"/>
      <c r="ZL83"/>
      <c r="ZM83"/>
      <c r="ZN83"/>
      <c r="ZO83"/>
      <c r="ZP83"/>
      <c r="ZQ83"/>
      <c r="ZR83"/>
      <c r="ZS83"/>
      <c r="ZT83"/>
      <c r="ZU83"/>
      <c r="ZV83"/>
      <c r="ZW83"/>
      <c r="ZX83"/>
      <c r="ZY83"/>
      <c r="ZZ83"/>
      <c r="AAA83"/>
      <c r="AAB83"/>
      <c r="AAC83"/>
      <c r="AAD83"/>
      <c r="AAE83"/>
      <c r="AAF83"/>
      <c r="AAG83"/>
      <c r="AAH83"/>
      <c r="AAI83"/>
      <c r="AAJ83"/>
      <c r="AAK83"/>
      <c r="AAL83"/>
      <c r="AAM83"/>
      <c r="AAN83"/>
      <c r="AAO83"/>
      <c r="AAP83"/>
      <c r="AAQ83"/>
      <c r="AAR83"/>
      <c r="AAS83"/>
      <c r="AAT83"/>
      <c r="AAU83"/>
      <c r="AAV83"/>
      <c r="AAW83"/>
      <c r="AAX83"/>
      <c r="AAY83"/>
      <c r="AAZ83"/>
      <c r="ABA83"/>
      <c r="ABB83"/>
      <c r="ABC83"/>
      <c r="ABD83"/>
      <c r="ABE83"/>
      <c r="ABF83"/>
      <c r="ABG83"/>
      <c r="ABH83"/>
      <c r="ABI83"/>
      <c r="ABJ83"/>
      <c r="ABK83"/>
      <c r="ABL83"/>
      <c r="ABM83"/>
      <c r="ABN83"/>
      <c r="ABO83"/>
      <c r="ABP83"/>
      <c r="ABQ83"/>
      <c r="ABR83"/>
      <c r="ABS83"/>
      <c r="ABT83"/>
      <c r="ABU83"/>
      <c r="ABV83"/>
      <c r="ABW83"/>
      <c r="ABX83"/>
      <c r="ABY83"/>
      <c r="ABZ83"/>
      <c r="ACA83"/>
      <c r="ACB83"/>
      <c r="ACC83"/>
      <c r="ACD83"/>
      <c r="ACE83"/>
      <c r="ACF83"/>
      <c r="ACG83"/>
      <c r="ACH83"/>
      <c r="ACI83"/>
      <c r="ACJ83"/>
      <c r="ACK83"/>
      <c r="ACL83"/>
      <c r="ACM83"/>
      <c r="ACN83"/>
      <c r="ACO83"/>
      <c r="ACP83"/>
      <c r="ACQ83"/>
      <c r="ACR83"/>
      <c r="ACS83"/>
      <c r="ACT83"/>
      <c r="ACU83"/>
      <c r="ACV83"/>
      <c r="ACW83"/>
      <c r="ACX83"/>
      <c r="ACY83"/>
      <c r="ACZ83"/>
      <c r="ADA83"/>
      <c r="ADB83"/>
      <c r="ADC83"/>
      <c r="ADD83"/>
      <c r="ADE83"/>
      <c r="ADF83"/>
      <c r="ADG83"/>
      <c r="ADH83"/>
      <c r="ADI83"/>
      <c r="ADJ83"/>
      <c r="ADK83"/>
      <c r="ADL83"/>
      <c r="ADM83"/>
      <c r="ADN83"/>
      <c r="ADO83"/>
      <c r="ADP83"/>
      <c r="ADQ83"/>
      <c r="ADR83"/>
      <c r="ADS83"/>
      <c r="ADT83"/>
      <c r="ADU83"/>
      <c r="ADV83"/>
      <c r="ADW83"/>
      <c r="ADX83"/>
      <c r="ADY83"/>
      <c r="ADZ83"/>
      <c r="AEA83"/>
      <c r="AEB83"/>
      <c r="AEC83"/>
      <c r="AED83"/>
      <c r="AEE83"/>
      <c r="AEF83"/>
      <c r="AEG83"/>
      <c r="AEH83"/>
      <c r="AEI83"/>
      <c r="AEJ83"/>
      <c r="AEK83"/>
      <c r="AEL83"/>
      <c r="AEM83"/>
      <c r="AEN83"/>
      <c r="AEO83"/>
      <c r="AEP83"/>
      <c r="AEQ83"/>
      <c r="AER83"/>
      <c r="AES83"/>
      <c r="AET83"/>
      <c r="AEU83"/>
      <c r="AEV83"/>
      <c r="AEW83"/>
      <c r="AEX83"/>
      <c r="AEY83"/>
      <c r="AEZ83"/>
      <c r="AFA83"/>
      <c r="AFB83"/>
      <c r="AFC83"/>
      <c r="AFD83"/>
      <c r="AFE83"/>
      <c r="AFF83"/>
      <c r="AFG83"/>
      <c r="AFH83"/>
      <c r="AFI83"/>
      <c r="AFJ83"/>
      <c r="AFK83"/>
      <c r="AFL83"/>
      <c r="AFM83"/>
      <c r="AFN83"/>
      <c r="AFO83"/>
      <c r="AFP83"/>
      <c r="AFQ83"/>
      <c r="AFR83"/>
      <c r="AFS83"/>
      <c r="AFT83"/>
      <c r="AFU83"/>
      <c r="AFV83"/>
      <c r="AFW83"/>
      <c r="AFX83"/>
      <c r="AFY83"/>
      <c r="AFZ83"/>
      <c r="AGA83"/>
      <c r="AGB83"/>
      <c r="AGC83"/>
      <c r="AGD83"/>
      <c r="AGE83"/>
      <c r="AGF83"/>
      <c r="AGG83"/>
      <c r="AGH83"/>
      <c r="AGI83"/>
      <c r="AGJ83"/>
      <c r="AGK83"/>
      <c r="AGL83"/>
      <c r="AGM83"/>
      <c r="AGN83"/>
      <c r="AGO83"/>
      <c r="AGP83"/>
      <c r="AGQ83"/>
      <c r="AGR83"/>
      <c r="AGS83"/>
      <c r="AGT83"/>
      <c r="AGU83"/>
      <c r="AGV83"/>
      <c r="AGW83"/>
      <c r="AGX83"/>
      <c r="AGY83"/>
      <c r="AGZ83"/>
      <c r="AHA83"/>
      <c r="AHB83"/>
      <c r="AHC83"/>
      <c r="AHD83"/>
      <c r="AHE83"/>
      <c r="AHF83"/>
      <c r="AHG83"/>
      <c r="AHH83"/>
      <c r="AHI83"/>
      <c r="AHJ83"/>
      <c r="AHK83"/>
      <c r="AHL83"/>
      <c r="AHM83"/>
      <c r="AHN83"/>
      <c r="AHO83"/>
      <c r="AHP83"/>
      <c r="AHQ83"/>
      <c r="AHR83"/>
      <c r="AHS83"/>
      <c r="AHT83"/>
      <c r="AHU83"/>
      <c r="AHV83"/>
      <c r="AHW83"/>
      <c r="AHX83"/>
      <c r="AHY83"/>
      <c r="AHZ83"/>
      <c r="AIA83"/>
      <c r="AIB83"/>
      <c r="AIC83"/>
      <c r="AID83"/>
      <c r="AIE83"/>
      <c r="AIF83"/>
      <c r="AIG83"/>
      <c r="AIH83"/>
      <c r="AII83"/>
      <c r="AIJ83"/>
      <c r="AIK83"/>
      <c r="AIL83"/>
      <c r="AIM83"/>
      <c r="AIN83"/>
      <c r="AIO83"/>
      <c r="AIP83"/>
      <c r="AIQ83"/>
      <c r="AIR83"/>
      <c r="AIS83"/>
      <c r="AIT83"/>
      <c r="AIU83"/>
      <c r="AIV83"/>
      <c r="AIW83"/>
      <c r="AIX83"/>
      <c r="AIY83"/>
      <c r="AIZ83"/>
      <c r="AJA83"/>
      <c r="AJB83"/>
      <c r="AJC83"/>
      <c r="AJD83"/>
      <c r="AJE83"/>
      <c r="AJF83"/>
      <c r="AJG83"/>
      <c r="AJH83"/>
      <c r="AJI83"/>
      <c r="AJJ83"/>
      <c r="AJK83"/>
      <c r="AJL83"/>
      <c r="AJM83"/>
      <c r="AJN83"/>
      <c r="AJO83"/>
      <c r="AJP83"/>
      <c r="AJQ83"/>
      <c r="AJR83"/>
      <c r="AJS83"/>
      <c r="AJT83"/>
      <c r="AJU83"/>
      <c r="AJV83"/>
      <c r="AJW83"/>
      <c r="AJX83"/>
      <c r="AJY83"/>
      <c r="AJZ83"/>
      <c r="AKA83"/>
      <c r="AKB83"/>
      <c r="AKC83"/>
      <c r="AKD83"/>
      <c r="AKE83"/>
      <c r="AKF83"/>
      <c r="AKG83"/>
      <c r="AKH83"/>
      <c r="AKI83"/>
      <c r="AKJ83"/>
      <c r="AKK83"/>
      <c r="AKL83"/>
      <c r="AKM83"/>
      <c r="AKN83"/>
      <c r="AKO83"/>
      <c r="AKP83"/>
      <c r="AKQ83"/>
      <c r="AKR83"/>
      <c r="AKS83"/>
      <c r="AKT83"/>
      <c r="AKU83"/>
      <c r="AKV83"/>
      <c r="AKW83"/>
      <c r="AKX83"/>
      <c r="AKY83"/>
      <c r="AKZ83"/>
      <c r="ALA83"/>
      <c r="ALB83"/>
      <c r="ALC83"/>
      <c r="ALD83"/>
      <c r="ALE83"/>
      <c r="ALF83"/>
      <c r="ALG83"/>
      <c r="ALH83"/>
      <c r="ALI83"/>
      <c r="ALJ83"/>
      <c r="ALK83"/>
      <c r="ALL83"/>
      <c r="ALM83"/>
      <c r="ALN83"/>
      <c r="ALO83"/>
      <c r="ALP83"/>
      <c r="ALQ83"/>
      <c r="ALR83"/>
      <c r="ALS83"/>
      <c r="ALT83"/>
      <c r="ALU83"/>
      <c r="ALV83"/>
      <c r="ALW83"/>
      <c r="ALX83"/>
      <c r="ALY83"/>
      <c r="ALZ83"/>
      <c r="AMA83"/>
      <c r="AMB83"/>
      <c r="AMC83"/>
      <c r="AMD83"/>
      <c r="AME83"/>
      <c r="AMF83"/>
      <c r="AMG83"/>
      <c r="AMH83"/>
      <c r="AMI83"/>
      <c r="AMJ83"/>
    </row>
    <row r="84" spans="1:1024" ht="26.25" customHeight="1" x14ac:dyDescent="0.15">
      <c r="A84" s="68">
        <v>17</v>
      </c>
      <c r="B84" s="596"/>
      <c r="C84" s="596"/>
      <c r="D84" s="596"/>
      <c r="E84" s="596"/>
      <c r="F84" s="596"/>
      <c r="G84" s="596"/>
      <c r="H84" s="596"/>
      <c r="I84" s="596"/>
      <c r="J84" s="596"/>
      <c r="K84" s="596"/>
      <c r="L84" s="596"/>
      <c r="M84" s="596"/>
      <c r="N84" s="596"/>
      <c r="O84" s="596"/>
      <c r="P84" s="596"/>
      <c r="Q84" s="597"/>
      <c r="R84" s="597"/>
      <c r="S84" s="597"/>
      <c r="T84" s="597"/>
      <c r="U84" s="597"/>
      <c r="V84" s="598"/>
      <c r="W84" s="598"/>
      <c r="X84" s="598"/>
      <c r="Y84" s="598"/>
      <c r="Z84" s="598"/>
      <c r="AA84" s="598"/>
      <c r="AB84" s="598"/>
      <c r="AC84" s="598"/>
      <c r="AD84" s="598"/>
      <c r="AE84" s="598"/>
      <c r="AF84" s="598"/>
      <c r="AG84" s="598"/>
      <c r="AH84" s="598"/>
      <c r="AI84" s="598"/>
      <c r="AJ84" s="598"/>
      <c r="AK84" s="598"/>
      <c r="AL84" s="598"/>
      <c r="AM84" s="598"/>
      <c r="AN84" s="598"/>
      <c r="AO84" s="598"/>
      <c r="AP84" s="598"/>
      <c r="AQ84" s="598"/>
      <c r="AR84" s="598"/>
      <c r="AS84" s="598"/>
      <c r="AT84" s="598"/>
      <c r="AU84" s="598"/>
      <c r="AV84" s="598"/>
      <c r="AW84" s="598"/>
      <c r="AX84" s="598"/>
      <c r="AY84" s="598"/>
      <c r="AZ84" s="599"/>
      <c r="BA84" s="599"/>
      <c r="BB84" s="599"/>
      <c r="BC84" s="599"/>
      <c r="BD84" s="599"/>
      <c r="BE84" s="71"/>
      <c r="BF84" s="71"/>
      <c r="BG84" s="71"/>
      <c r="BH84" s="71"/>
      <c r="BI84" s="71"/>
      <c r="BJ84" s="71"/>
      <c r="BK84" s="71"/>
      <c r="BL84" s="71"/>
      <c r="BM84" s="71"/>
      <c r="BN84" s="71"/>
      <c r="BO84" s="71"/>
      <c r="BP84" s="71"/>
      <c r="BQ84" s="68">
        <v>78</v>
      </c>
      <c r="BR84" s="74"/>
      <c r="BS84" s="581"/>
      <c r="BT84" s="581"/>
      <c r="BU84" s="581"/>
      <c r="BV84" s="581"/>
      <c r="BW84" s="581"/>
      <c r="BX84" s="581"/>
      <c r="BY84" s="581"/>
      <c r="BZ84" s="581"/>
      <c r="CA84" s="581"/>
      <c r="CB84" s="581"/>
      <c r="CC84" s="581"/>
      <c r="CD84" s="581"/>
      <c r="CE84" s="581"/>
      <c r="CF84" s="581"/>
      <c r="CG84" s="581"/>
      <c r="CH84" s="582"/>
      <c r="CI84" s="582"/>
      <c r="CJ84" s="582"/>
      <c r="CK84" s="582"/>
      <c r="CL84" s="582"/>
      <c r="CM84" s="582"/>
      <c r="CN84" s="582"/>
      <c r="CO84" s="582"/>
      <c r="CP84" s="582"/>
      <c r="CQ84" s="582"/>
      <c r="CR84" s="582"/>
      <c r="CS84" s="582"/>
      <c r="CT84" s="582"/>
      <c r="CU84" s="582"/>
      <c r="CV84" s="582"/>
      <c r="CW84" s="582"/>
      <c r="CX84" s="582"/>
      <c r="CY84" s="582"/>
      <c r="CZ84" s="582"/>
      <c r="DA84" s="582"/>
      <c r="DB84" s="582"/>
      <c r="DC84" s="582"/>
      <c r="DD84" s="582"/>
      <c r="DE84" s="582"/>
      <c r="DF84" s="582"/>
      <c r="DG84" s="582"/>
      <c r="DH84" s="582"/>
      <c r="DI84" s="582"/>
      <c r="DJ84" s="582"/>
      <c r="DK84" s="582"/>
      <c r="DL84" s="582"/>
      <c r="DM84" s="582"/>
      <c r="DN84" s="582"/>
      <c r="DO84" s="582"/>
      <c r="DP84" s="582"/>
      <c r="DQ84" s="582"/>
      <c r="DR84" s="582"/>
      <c r="DS84" s="582"/>
      <c r="DT84" s="582"/>
      <c r="DU84" s="582"/>
      <c r="DV84" s="583"/>
      <c r="DW84" s="583"/>
      <c r="DX84" s="583"/>
      <c r="DY84" s="583"/>
      <c r="DZ84" s="583"/>
      <c r="EA84" s="60"/>
      <c r="EB84"/>
      <c r="EC84"/>
      <c r="ED84"/>
      <c r="EE84"/>
      <c r="EF84"/>
      <c r="EG84"/>
      <c r="EH84"/>
      <c r="EI84"/>
      <c r="EJ84"/>
      <c r="EK84"/>
      <c r="EL84"/>
      <c r="EM84"/>
      <c r="EN84"/>
      <c r="EO84"/>
      <c r="EP84"/>
      <c r="EQ84"/>
      <c r="ER84"/>
      <c r="ES84"/>
      <c r="ET84"/>
      <c r="EU84"/>
      <c r="EV84"/>
      <c r="EW84"/>
      <c r="EX84"/>
      <c r="EY84"/>
      <c r="EZ84"/>
      <c r="FA84"/>
      <c r="FB84"/>
      <c r="FC84"/>
      <c r="FD84"/>
      <c r="FE84"/>
      <c r="FF84"/>
      <c r="FG84"/>
      <c r="FH84"/>
      <c r="FI84"/>
      <c r="FJ84"/>
      <c r="FK84"/>
      <c r="FL84"/>
      <c r="FM84"/>
      <c r="FN84"/>
      <c r="FO84"/>
      <c r="FP84"/>
      <c r="FQ84"/>
      <c r="FR84"/>
      <c r="FS84"/>
      <c r="FT84"/>
      <c r="FU84"/>
      <c r="FV84"/>
      <c r="FW84"/>
      <c r="FX84"/>
      <c r="FY84"/>
      <c r="FZ84"/>
      <c r="GA84"/>
      <c r="GB84"/>
      <c r="GC84"/>
      <c r="GD84"/>
      <c r="GE84"/>
      <c r="GF84"/>
      <c r="GG84"/>
      <c r="GH84"/>
      <c r="GI84"/>
      <c r="GJ84"/>
      <c r="GK84"/>
      <c r="GL84"/>
      <c r="GM84"/>
      <c r="GN84"/>
      <c r="GO84"/>
      <c r="GP84"/>
      <c r="GQ84"/>
      <c r="GR84"/>
      <c r="GS84"/>
      <c r="GT84"/>
      <c r="GU84"/>
      <c r="GV84"/>
      <c r="GW84"/>
      <c r="GX84"/>
      <c r="GY84"/>
      <c r="GZ84"/>
      <c r="HA84"/>
      <c r="HB84"/>
      <c r="HC84"/>
      <c r="HD84"/>
      <c r="HE84"/>
      <c r="HF84"/>
      <c r="HG84"/>
      <c r="HH84"/>
      <c r="HI84"/>
      <c r="HJ84"/>
      <c r="HK84"/>
      <c r="HL84"/>
      <c r="HM84"/>
      <c r="HN84"/>
      <c r="HO84"/>
      <c r="HP84"/>
      <c r="HQ84"/>
      <c r="HR84"/>
      <c r="HS84"/>
      <c r="HT84"/>
      <c r="HU84"/>
      <c r="HV84"/>
      <c r="HW84"/>
      <c r="HX84"/>
      <c r="HY84"/>
      <c r="HZ84"/>
      <c r="IA84"/>
      <c r="IB84"/>
      <c r="IC84"/>
      <c r="ID84"/>
      <c r="IE84"/>
      <c r="IF84"/>
      <c r="IG84"/>
      <c r="IH84"/>
      <c r="II84"/>
      <c r="IJ84"/>
      <c r="IK84"/>
      <c r="IL84"/>
      <c r="IM84"/>
      <c r="IN84"/>
      <c r="IO84"/>
      <c r="IP84"/>
      <c r="IQ84"/>
      <c r="IR84"/>
      <c r="IS84"/>
      <c r="IT84"/>
      <c r="IU84"/>
      <c r="IV84"/>
      <c r="IW84"/>
      <c r="IX84"/>
      <c r="IY84"/>
      <c r="IZ84"/>
      <c r="JA84"/>
      <c r="JB84"/>
      <c r="JC84"/>
      <c r="JD84"/>
      <c r="JE84"/>
      <c r="JF84"/>
      <c r="JG84"/>
      <c r="JH84"/>
      <c r="JI84"/>
      <c r="JJ84"/>
      <c r="JK84"/>
      <c r="JL84"/>
      <c r="JM84"/>
      <c r="JN84"/>
      <c r="JO84"/>
      <c r="JP84"/>
      <c r="JQ84"/>
      <c r="JR84"/>
      <c r="JS84"/>
      <c r="JT84"/>
      <c r="JU84"/>
      <c r="JV84"/>
      <c r="JW84"/>
      <c r="JX84"/>
      <c r="JY84"/>
      <c r="JZ84"/>
      <c r="KA84"/>
      <c r="KB84"/>
      <c r="KC84"/>
      <c r="KD84"/>
      <c r="KE84"/>
      <c r="KF84"/>
      <c r="KG84"/>
      <c r="KH84"/>
      <c r="KI84"/>
      <c r="KJ84"/>
      <c r="KK84"/>
      <c r="KL84"/>
      <c r="KM84"/>
      <c r="KN84"/>
      <c r="KO84"/>
      <c r="KP84"/>
      <c r="KQ84"/>
      <c r="KR84"/>
      <c r="KS84"/>
      <c r="KT84"/>
      <c r="KU84"/>
      <c r="KV84"/>
      <c r="KW84"/>
      <c r="KX84"/>
      <c r="KY84"/>
      <c r="KZ84"/>
      <c r="LA84"/>
      <c r="LB84"/>
      <c r="LC84"/>
      <c r="LD84"/>
      <c r="LE84"/>
      <c r="LF84"/>
      <c r="LG84"/>
      <c r="LH84"/>
      <c r="LI84"/>
      <c r="LJ84"/>
      <c r="LK84"/>
      <c r="LL84"/>
      <c r="LM84"/>
      <c r="LN84"/>
      <c r="LO84"/>
      <c r="LP84"/>
      <c r="LQ84"/>
      <c r="LR84"/>
      <c r="LS84"/>
      <c r="LT84"/>
      <c r="LU84"/>
      <c r="LV84"/>
      <c r="LW84"/>
      <c r="LX84"/>
      <c r="LY84"/>
      <c r="LZ84"/>
      <c r="MA84"/>
      <c r="MB84"/>
      <c r="MC84"/>
      <c r="MD84"/>
      <c r="ME84"/>
      <c r="MF84"/>
      <c r="MG84"/>
      <c r="MH84"/>
      <c r="MI84"/>
      <c r="MJ84"/>
      <c r="MK84"/>
      <c r="ML84"/>
      <c r="MM84"/>
      <c r="MN84"/>
      <c r="MO84"/>
      <c r="MP84"/>
      <c r="MQ84"/>
      <c r="MR84"/>
      <c r="MS84"/>
      <c r="MT84"/>
      <c r="MU84"/>
      <c r="MV84"/>
      <c r="MW84"/>
      <c r="MX84"/>
      <c r="MY84"/>
      <c r="MZ84"/>
      <c r="NA84"/>
      <c r="NB84"/>
      <c r="NC84"/>
      <c r="ND84"/>
      <c r="NE84"/>
      <c r="NF84"/>
      <c r="NG84"/>
      <c r="NH84"/>
      <c r="NI84"/>
      <c r="NJ84"/>
      <c r="NK84"/>
      <c r="NL84"/>
      <c r="NM84"/>
      <c r="NN84"/>
      <c r="NO84"/>
      <c r="NP84"/>
      <c r="NQ84"/>
      <c r="NR84"/>
      <c r="NS84"/>
      <c r="NT84"/>
      <c r="NU84"/>
      <c r="NV84"/>
      <c r="NW84"/>
      <c r="NX84"/>
      <c r="NY84"/>
      <c r="NZ84"/>
      <c r="OA84"/>
      <c r="OB84"/>
      <c r="OC84"/>
      <c r="OD84"/>
      <c r="OE84"/>
      <c r="OF84"/>
      <c r="OG84"/>
      <c r="OH84"/>
      <c r="OI84"/>
      <c r="OJ84"/>
      <c r="OK84"/>
      <c r="OL84"/>
      <c r="OM84"/>
      <c r="ON84"/>
      <c r="OO84"/>
      <c r="OP84"/>
      <c r="OQ84"/>
      <c r="OR84"/>
      <c r="OS84"/>
      <c r="OT84"/>
      <c r="OU84"/>
      <c r="OV84"/>
      <c r="OW84"/>
      <c r="OX84"/>
      <c r="OY84"/>
      <c r="OZ84"/>
      <c r="PA84"/>
      <c r="PB84"/>
      <c r="PC84"/>
      <c r="PD84"/>
      <c r="PE84"/>
      <c r="PF84"/>
      <c r="PG84"/>
      <c r="PH84"/>
      <c r="PI84"/>
      <c r="PJ84"/>
      <c r="PK84"/>
      <c r="PL84"/>
      <c r="PM84"/>
      <c r="PN84"/>
      <c r="PO84"/>
      <c r="PP84"/>
      <c r="PQ84"/>
      <c r="PR84"/>
      <c r="PS84"/>
      <c r="PT84"/>
      <c r="PU84"/>
      <c r="PV84"/>
      <c r="PW84"/>
      <c r="PX84"/>
      <c r="PY84"/>
      <c r="PZ84"/>
      <c r="QA84"/>
      <c r="QB84"/>
      <c r="QC84"/>
      <c r="QD84"/>
      <c r="QE84"/>
      <c r="QF84"/>
      <c r="QG84"/>
      <c r="QH84"/>
      <c r="QI84"/>
      <c r="QJ84"/>
      <c r="QK84"/>
      <c r="QL84"/>
      <c r="QM84"/>
      <c r="QN84"/>
      <c r="QO84"/>
      <c r="QP84"/>
      <c r="QQ84"/>
      <c r="QR84"/>
      <c r="QS84"/>
      <c r="QT84"/>
      <c r="QU84"/>
      <c r="QV84"/>
      <c r="QW84"/>
      <c r="QX84"/>
      <c r="QY84"/>
      <c r="QZ84"/>
      <c r="RA84"/>
      <c r="RB84"/>
      <c r="RC84"/>
      <c r="RD84"/>
      <c r="RE84"/>
      <c r="RF84"/>
      <c r="RG84"/>
      <c r="RH84"/>
      <c r="RI84"/>
      <c r="RJ84"/>
      <c r="RK84"/>
      <c r="RL84"/>
      <c r="RM84"/>
      <c r="RN84"/>
      <c r="RO84"/>
      <c r="RP84"/>
      <c r="RQ84"/>
      <c r="RR84"/>
      <c r="RS84"/>
      <c r="RT84"/>
      <c r="RU84"/>
      <c r="RV84"/>
      <c r="RW84"/>
      <c r="RX84"/>
      <c r="RY84"/>
      <c r="RZ84"/>
      <c r="SA84"/>
      <c r="SB84"/>
      <c r="SC84"/>
      <c r="SD84"/>
      <c r="SE84"/>
      <c r="SF84"/>
      <c r="SG84"/>
      <c r="SH84"/>
      <c r="SI84"/>
      <c r="SJ84"/>
      <c r="SK84"/>
      <c r="SL84"/>
      <c r="SM84"/>
      <c r="SN84"/>
      <c r="SO84"/>
      <c r="SP84"/>
      <c r="SQ84"/>
      <c r="SR84"/>
      <c r="SS84"/>
      <c r="ST84"/>
      <c r="SU84"/>
      <c r="SV84"/>
      <c r="SW84"/>
      <c r="SX84"/>
      <c r="SY84"/>
      <c r="SZ84"/>
      <c r="TA84"/>
      <c r="TB84"/>
      <c r="TC84"/>
      <c r="TD84"/>
      <c r="TE84"/>
      <c r="TF84"/>
      <c r="TG84"/>
      <c r="TH84"/>
      <c r="TI84"/>
      <c r="TJ84"/>
      <c r="TK84"/>
      <c r="TL84"/>
      <c r="TM84"/>
      <c r="TN84"/>
      <c r="TO84"/>
      <c r="TP84"/>
      <c r="TQ84"/>
      <c r="TR84"/>
      <c r="TS84"/>
      <c r="TT84"/>
      <c r="TU84"/>
      <c r="TV84"/>
      <c r="TW84"/>
      <c r="TX84"/>
      <c r="TY84"/>
      <c r="TZ84"/>
      <c r="UA84"/>
      <c r="UB84"/>
      <c r="UC84"/>
      <c r="UD84"/>
      <c r="UE84"/>
      <c r="UF84"/>
      <c r="UG84"/>
      <c r="UH84"/>
      <c r="UI84"/>
      <c r="UJ84"/>
      <c r="UK84"/>
      <c r="UL84"/>
      <c r="UM84"/>
      <c r="UN84"/>
      <c r="UO84"/>
      <c r="UP84"/>
      <c r="UQ84"/>
      <c r="UR84"/>
      <c r="US84"/>
      <c r="UT84"/>
      <c r="UU84"/>
      <c r="UV84"/>
      <c r="UW84"/>
      <c r="UX84"/>
      <c r="UY84"/>
      <c r="UZ84"/>
      <c r="VA84"/>
      <c r="VB84"/>
      <c r="VC84"/>
      <c r="VD84"/>
      <c r="VE84"/>
      <c r="VF84"/>
      <c r="VG84"/>
      <c r="VH84"/>
      <c r="VI84"/>
      <c r="VJ84"/>
      <c r="VK84"/>
      <c r="VL84"/>
      <c r="VM84"/>
      <c r="VN84"/>
      <c r="VO84"/>
      <c r="VP84"/>
      <c r="VQ84"/>
      <c r="VR84"/>
      <c r="VS84"/>
      <c r="VT84"/>
      <c r="VU84"/>
      <c r="VV84"/>
      <c r="VW84"/>
      <c r="VX84"/>
      <c r="VY84"/>
      <c r="VZ84"/>
      <c r="WA84"/>
      <c r="WB84"/>
      <c r="WC84"/>
      <c r="WD84"/>
      <c r="WE84"/>
      <c r="WF84"/>
      <c r="WG84"/>
      <c r="WH84"/>
      <c r="WI84"/>
      <c r="WJ84"/>
      <c r="WK84"/>
      <c r="WL84"/>
      <c r="WM84"/>
      <c r="WN84"/>
      <c r="WO84"/>
      <c r="WP84"/>
      <c r="WQ84"/>
      <c r="WR84"/>
      <c r="WS84"/>
      <c r="WT84"/>
      <c r="WU84"/>
      <c r="WV84"/>
      <c r="WW84"/>
      <c r="WX84"/>
      <c r="WY84"/>
      <c r="WZ84"/>
      <c r="XA84"/>
      <c r="XB84"/>
      <c r="XC84"/>
      <c r="XD84"/>
      <c r="XE84"/>
      <c r="XF84"/>
      <c r="XG84"/>
      <c r="XH84"/>
      <c r="XI84"/>
      <c r="XJ84"/>
      <c r="XK84"/>
      <c r="XL84"/>
      <c r="XM84"/>
      <c r="XN84"/>
      <c r="XO84"/>
      <c r="XP84"/>
      <c r="XQ84"/>
      <c r="XR84"/>
      <c r="XS84"/>
      <c r="XT84"/>
      <c r="XU84"/>
      <c r="XV84"/>
      <c r="XW84"/>
      <c r="XX84"/>
      <c r="XY84"/>
      <c r="XZ84"/>
      <c r="YA84"/>
      <c r="YB84"/>
      <c r="YC84"/>
      <c r="YD84"/>
      <c r="YE84"/>
      <c r="YF84"/>
      <c r="YG84"/>
      <c r="YH84"/>
      <c r="YI84"/>
      <c r="YJ84"/>
      <c r="YK84"/>
      <c r="YL84"/>
      <c r="YM84"/>
      <c r="YN84"/>
      <c r="YO84"/>
      <c r="YP84"/>
      <c r="YQ84"/>
      <c r="YR84"/>
      <c r="YS84"/>
      <c r="YT84"/>
      <c r="YU84"/>
      <c r="YV84"/>
      <c r="YW84"/>
      <c r="YX84"/>
      <c r="YY84"/>
      <c r="YZ84"/>
      <c r="ZA84"/>
      <c r="ZB84"/>
      <c r="ZC84"/>
      <c r="ZD84"/>
      <c r="ZE84"/>
      <c r="ZF84"/>
      <c r="ZG84"/>
      <c r="ZH84"/>
      <c r="ZI84"/>
      <c r="ZJ84"/>
      <c r="ZK84"/>
      <c r="ZL84"/>
      <c r="ZM84"/>
      <c r="ZN84"/>
      <c r="ZO84"/>
      <c r="ZP84"/>
      <c r="ZQ84"/>
      <c r="ZR84"/>
      <c r="ZS84"/>
      <c r="ZT84"/>
      <c r="ZU84"/>
      <c r="ZV84"/>
      <c r="ZW84"/>
      <c r="ZX84"/>
      <c r="ZY84"/>
      <c r="ZZ84"/>
      <c r="AAA84"/>
      <c r="AAB84"/>
      <c r="AAC84"/>
      <c r="AAD84"/>
      <c r="AAE84"/>
      <c r="AAF84"/>
      <c r="AAG84"/>
      <c r="AAH84"/>
      <c r="AAI84"/>
      <c r="AAJ84"/>
      <c r="AAK84"/>
      <c r="AAL84"/>
      <c r="AAM84"/>
      <c r="AAN84"/>
      <c r="AAO84"/>
      <c r="AAP84"/>
      <c r="AAQ84"/>
      <c r="AAR84"/>
      <c r="AAS84"/>
      <c r="AAT84"/>
      <c r="AAU84"/>
      <c r="AAV84"/>
      <c r="AAW84"/>
      <c r="AAX84"/>
      <c r="AAY84"/>
      <c r="AAZ84"/>
      <c r="ABA84"/>
      <c r="ABB84"/>
      <c r="ABC84"/>
      <c r="ABD84"/>
      <c r="ABE84"/>
      <c r="ABF84"/>
      <c r="ABG84"/>
      <c r="ABH84"/>
      <c r="ABI84"/>
      <c r="ABJ84"/>
      <c r="ABK84"/>
      <c r="ABL84"/>
      <c r="ABM84"/>
      <c r="ABN84"/>
      <c r="ABO84"/>
      <c r="ABP84"/>
      <c r="ABQ84"/>
      <c r="ABR84"/>
      <c r="ABS84"/>
      <c r="ABT84"/>
      <c r="ABU84"/>
      <c r="ABV84"/>
      <c r="ABW84"/>
      <c r="ABX84"/>
      <c r="ABY84"/>
      <c r="ABZ84"/>
      <c r="ACA84"/>
      <c r="ACB84"/>
      <c r="ACC84"/>
      <c r="ACD84"/>
      <c r="ACE84"/>
      <c r="ACF84"/>
      <c r="ACG84"/>
      <c r="ACH84"/>
      <c r="ACI84"/>
      <c r="ACJ84"/>
      <c r="ACK84"/>
      <c r="ACL84"/>
      <c r="ACM84"/>
      <c r="ACN84"/>
      <c r="ACO84"/>
      <c r="ACP84"/>
      <c r="ACQ84"/>
      <c r="ACR84"/>
      <c r="ACS84"/>
      <c r="ACT84"/>
      <c r="ACU84"/>
      <c r="ACV84"/>
      <c r="ACW84"/>
      <c r="ACX84"/>
      <c r="ACY84"/>
      <c r="ACZ84"/>
      <c r="ADA84"/>
      <c r="ADB84"/>
      <c r="ADC84"/>
      <c r="ADD84"/>
      <c r="ADE84"/>
      <c r="ADF84"/>
      <c r="ADG84"/>
      <c r="ADH84"/>
      <c r="ADI84"/>
      <c r="ADJ84"/>
      <c r="ADK84"/>
      <c r="ADL84"/>
      <c r="ADM84"/>
      <c r="ADN84"/>
      <c r="ADO84"/>
      <c r="ADP84"/>
      <c r="ADQ84"/>
      <c r="ADR84"/>
      <c r="ADS84"/>
      <c r="ADT84"/>
      <c r="ADU84"/>
      <c r="ADV84"/>
      <c r="ADW84"/>
      <c r="ADX84"/>
      <c r="ADY84"/>
      <c r="ADZ84"/>
      <c r="AEA84"/>
      <c r="AEB84"/>
      <c r="AEC84"/>
      <c r="AED84"/>
      <c r="AEE84"/>
      <c r="AEF84"/>
      <c r="AEG84"/>
      <c r="AEH84"/>
      <c r="AEI84"/>
      <c r="AEJ84"/>
      <c r="AEK84"/>
      <c r="AEL84"/>
      <c r="AEM84"/>
      <c r="AEN84"/>
      <c r="AEO84"/>
      <c r="AEP84"/>
      <c r="AEQ84"/>
      <c r="AER84"/>
      <c r="AES84"/>
      <c r="AET84"/>
      <c r="AEU84"/>
      <c r="AEV84"/>
      <c r="AEW84"/>
      <c r="AEX84"/>
      <c r="AEY84"/>
      <c r="AEZ84"/>
      <c r="AFA84"/>
      <c r="AFB84"/>
      <c r="AFC84"/>
      <c r="AFD84"/>
      <c r="AFE84"/>
      <c r="AFF84"/>
      <c r="AFG84"/>
      <c r="AFH84"/>
      <c r="AFI84"/>
      <c r="AFJ84"/>
      <c r="AFK84"/>
      <c r="AFL84"/>
      <c r="AFM84"/>
      <c r="AFN84"/>
      <c r="AFO84"/>
      <c r="AFP84"/>
      <c r="AFQ84"/>
      <c r="AFR84"/>
      <c r="AFS84"/>
      <c r="AFT84"/>
      <c r="AFU84"/>
      <c r="AFV84"/>
      <c r="AFW84"/>
      <c r="AFX84"/>
      <c r="AFY84"/>
      <c r="AFZ84"/>
      <c r="AGA84"/>
      <c r="AGB84"/>
      <c r="AGC84"/>
      <c r="AGD84"/>
      <c r="AGE84"/>
      <c r="AGF84"/>
      <c r="AGG84"/>
      <c r="AGH84"/>
      <c r="AGI84"/>
      <c r="AGJ84"/>
      <c r="AGK84"/>
      <c r="AGL84"/>
      <c r="AGM84"/>
      <c r="AGN84"/>
      <c r="AGO84"/>
      <c r="AGP84"/>
      <c r="AGQ84"/>
      <c r="AGR84"/>
      <c r="AGS84"/>
      <c r="AGT84"/>
      <c r="AGU84"/>
      <c r="AGV84"/>
      <c r="AGW84"/>
      <c r="AGX84"/>
      <c r="AGY84"/>
      <c r="AGZ84"/>
      <c r="AHA84"/>
      <c r="AHB84"/>
      <c r="AHC84"/>
      <c r="AHD84"/>
      <c r="AHE84"/>
      <c r="AHF84"/>
      <c r="AHG84"/>
      <c r="AHH84"/>
      <c r="AHI84"/>
      <c r="AHJ84"/>
      <c r="AHK84"/>
      <c r="AHL84"/>
      <c r="AHM84"/>
      <c r="AHN84"/>
      <c r="AHO84"/>
      <c r="AHP84"/>
      <c r="AHQ84"/>
      <c r="AHR84"/>
      <c r="AHS84"/>
      <c r="AHT84"/>
      <c r="AHU84"/>
      <c r="AHV84"/>
      <c r="AHW84"/>
      <c r="AHX84"/>
      <c r="AHY84"/>
      <c r="AHZ84"/>
      <c r="AIA84"/>
      <c r="AIB84"/>
      <c r="AIC84"/>
      <c r="AID84"/>
      <c r="AIE84"/>
      <c r="AIF84"/>
      <c r="AIG84"/>
      <c r="AIH84"/>
      <c r="AII84"/>
      <c r="AIJ84"/>
      <c r="AIK84"/>
      <c r="AIL84"/>
      <c r="AIM84"/>
      <c r="AIN84"/>
      <c r="AIO84"/>
      <c r="AIP84"/>
      <c r="AIQ84"/>
      <c r="AIR84"/>
      <c r="AIS84"/>
      <c r="AIT84"/>
      <c r="AIU84"/>
      <c r="AIV84"/>
      <c r="AIW84"/>
      <c r="AIX84"/>
      <c r="AIY84"/>
      <c r="AIZ84"/>
      <c r="AJA84"/>
      <c r="AJB84"/>
      <c r="AJC84"/>
      <c r="AJD84"/>
      <c r="AJE84"/>
      <c r="AJF84"/>
      <c r="AJG84"/>
      <c r="AJH84"/>
      <c r="AJI84"/>
      <c r="AJJ84"/>
      <c r="AJK84"/>
      <c r="AJL84"/>
      <c r="AJM84"/>
      <c r="AJN84"/>
      <c r="AJO84"/>
      <c r="AJP84"/>
      <c r="AJQ84"/>
      <c r="AJR84"/>
      <c r="AJS84"/>
      <c r="AJT84"/>
      <c r="AJU84"/>
      <c r="AJV84"/>
      <c r="AJW84"/>
      <c r="AJX84"/>
      <c r="AJY84"/>
      <c r="AJZ84"/>
      <c r="AKA84"/>
      <c r="AKB84"/>
      <c r="AKC84"/>
      <c r="AKD84"/>
      <c r="AKE84"/>
      <c r="AKF84"/>
      <c r="AKG84"/>
      <c r="AKH84"/>
      <c r="AKI84"/>
      <c r="AKJ84"/>
      <c r="AKK84"/>
      <c r="AKL84"/>
      <c r="AKM84"/>
      <c r="AKN84"/>
      <c r="AKO84"/>
      <c r="AKP84"/>
      <c r="AKQ84"/>
      <c r="AKR84"/>
      <c r="AKS84"/>
      <c r="AKT84"/>
      <c r="AKU84"/>
      <c r="AKV84"/>
      <c r="AKW84"/>
      <c r="AKX84"/>
      <c r="AKY84"/>
      <c r="AKZ84"/>
      <c r="ALA84"/>
      <c r="ALB84"/>
      <c r="ALC84"/>
      <c r="ALD84"/>
      <c r="ALE84"/>
      <c r="ALF84"/>
      <c r="ALG84"/>
      <c r="ALH84"/>
      <c r="ALI84"/>
      <c r="ALJ84"/>
      <c r="ALK84"/>
      <c r="ALL84"/>
      <c r="ALM84"/>
      <c r="ALN84"/>
      <c r="ALO84"/>
      <c r="ALP84"/>
      <c r="ALQ84"/>
      <c r="ALR84"/>
      <c r="ALS84"/>
      <c r="ALT84"/>
      <c r="ALU84"/>
      <c r="ALV84"/>
      <c r="ALW84"/>
      <c r="ALX84"/>
      <c r="ALY84"/>
      <c r="ALZ84"/>
      <c r="AMA84"/>
      <c r="AMB84"/>
      <c r="AMC84"/>
      <c r="AMD84"/>
      <c r="AME84"/>
      <c r="AMF84"/>
      <c r="AMG84"/>
      <c r="AMH84"/>
      <c r="AMI84"/>
      <c r="AMJ84"/>
    </row>
    <row r="85" spans="1:1024" ht="26.25" customHeight="1" x14ac:dyDescent="0.15">
      <c r="A85" s="68">
        <v>18</v>
      </c>
      <c r="B85" s="596"/>
      <c r="C85" s="596"/>
      <c r="D85" s="596"/>
      <c r="E85" s="596"/>
      <c r="F85" s="596"/>
      <c r="G85" s="596"/>
      <c r="H85" s="596"/>
      <c r="I85" s="596"/>
      <c r="J85" s="596"/>
      <c r="K85" s="596"/>
      <c r="L85" s="596"/>
      <c r="M85" s="596"/>
      <c r="N85" s="596"/>
      <c r="O85" s="596"/>
      <c r="P85" s="596"/>
      <c r="Q85" s="597"/>
      <c r="R85" s="597"/>
      <c r="S85" s="597"/>
      <c r="T85" s="597"/>
      <c r="U85" s="597"/>
      <c r="V85" s="598"/>
      <c r="W85" s="598"/>
      <c r="X85" s="598"/>
      <c r="Y85" s="598"/>
      <c r="Z85" s="598"/>
      <c r="AA85" s="598"/>
      <c r="AB85" s="598"/>
      <c r="AC85" s="598"/>
      <c r="AD85" s="598"/>
      <c r="AE85" s="598"/>
      <c r="AF85" s="598"/>
      <c r="AG85" s="598"/>
      <c r="AH85" s="598"/>
      <c r="AI85" s="598"/>
      <c r="AJ85" s="598"/>
      <c r="AK85" s="598"/>
      <c r="AL85" s="598"/>
      <c r="AM85" s="598"/>
      <c r="AN85" s="598"/>
      <c r="AO85" s="598"/>
      <c r="AP85" s="598"/>
      <c r="AQ85" s="598"/>
      <c r="AR85" s="598"/>
      <c r="AS85" s="598"/>
      <c r="AT85" s="598"/>
      <c r="AU85" s="598"/>
      <c r="AV85" s="598"/>
      <c r="AW85" s="598"/>
      <c r="AX85" s="598"/>
      <c r="AY85" s="598"/>
      <c r="AZ85" s="599"/>
      <c r="BA85" s="599"/>
      <c r="BB85" s="599"/>
      <c r="BC85" s="599"/>
      <c r="BD85" s="599"/>
      <c r="BE85" s="71"/>
      <c r="BF85" s="71"/>
      <c r="BG85" s="71"/>
      <c r="BH85" s="71"/>
      <c r="BI85" s="71"/>
      <c r="BJ85" s="71"/>
      <c r="BK85" s="71"/>
      <c r="BL85" s="71"/>
      <c r="BM85" s="71"/>
      <c r="BN85" s="71"/>
      <c r="BO85" s="71"/>
      <c r="BP85" s="71"/>
      <c r="BQ85" s="68">
        <v>79</v>
      </c>
      <c r="BR85" s="74"/>
      <c r="BS85" s="581"/>
      <c r="BT85" s="581"/>
      <c r="BU85" s="581"/>
      <c r="BV85" s="581"/>
      <c r="BW85" s="581"/>
      <c r="BX85" s="581"/>
      <c r="BY85" s="581"/>
      <c r="BZ85" s="581"/>
      <c r="CA85" s="581"/>
      <c r="CB85" s="581"/>
      <c r="CC85" s="581"/>
      <c r="CD85" s="581"/>
      <c r="CE85" s="581"/>
      <c r="CF85" s="581"/>
      <c r="CG85" s="581"/>
      <c r="CH85" s="582"/>
      <c r="CI85" s="582"/>
      <c r="CJ85" s="582"/>
      <c r="CK85" s="582"/>
      <c r="CL85" s="582"/>
      <c r="CM85" s="582"/>
      <c r="CN85" s="582"/>
      <c r="CO85" s="582"/>
      <c r="CP85" s="582"/>
      <c r="CQ85" s="582"/>
      <c r="CR85" s="582"/>
      <c r="CS85" s="582"/>
      <c r="CT85" s="582"/>
      <c r="CU85" s="582"/>
      <c r="CV85" s="582"/>
      <c r="CW85" s="582"/>
      <c r="CX85" s="582"/>
      <c r="CY85" s="582"/>
      <c r="CZ85" s="582"/>
      <c r="DA85" s="582"/>
      <c r="DB85" s="582"/>
      <c r="DC85" s="582"/>
      <c r="DD85" s="582"/>
      <c r="DE85" s="582"/>
      <c r="DF85" s="582"/>
      <c r="DG85" s="582"/>
      <c r="DH85" s="582"/>
      <c r="DI85" s="582"/>
      <c r="DJ85" s="582"/>
      <c r="DK85" s="582"/>
      <c r="DL85" s="582"/>
      <c r="DM85" s="582"/>
      <c r="DN85" s="582"/>
      <c r="DO85" s="582"/>
      <c r="DP85" s="582"/>
      <c r="DQ85" s="582"/>
      <c r="DR85" s="582"/>
      <c r="DS85" s="582"/>
      <c r="DT85" s="582"/>
      <c r="DU85" s="582"/>
      <c r="DV85" s="583"/>
      <c r="DW85" s="583"/>
      <c r="DX85" s="583"/>
      <c r="DY85" s="583"/>
      <c r="DZ85" s="583"/>
      <c r="EA85" s="60"/>
      <c r="EB85"/>
      <c r="EC85"/>
      <c r="ED85"/>
      <c r="EE85"/>
      <c r="EF85"/>
      <c r="EG85"/>
      <c r="EH85"/>
      <c r="EI85"/>
      <c r="EJ85"/>
      <c r="EK85"/>
      <c r="EL85"/>
      <c r="EM85"/>
      <c r="EN85"/>
      <c r="EO85"/>
      <c r="EP85"/>
      <c r="EQ85"/>
      <c r="ER85"/>
      <c r="ES85"/>
      <c r="ET85"/>
      <c r="EU85"/>
      <c r="EV85"/>
      <c r="EW85"/>
      <c r="EX85"/>
      <c r="EY85"/>
      <c r="EZ85"/>
      <c r="FA85"/>
      <c r="FB85"/>
      <c r="FC85"/>
      <c r="FD85"/>
      <c r="FE85"/>
      <c r="FF85"/>
      <c r="FG85"/>
      <c r="FH85"/>
      <c r="FI85"/>
      <c r="FJ85"/>
      <c r="FK85"/>
      <c r="FL85"/>
      <c r="FM85"/>
      <c r="FN85"/>
      <c r="FO85"/>
      <c r="FP85"/>
      <c r="FQ85"/>
      <c r="FR85"/>
      <c r="FS85"/>
      <c r="FT85"/>
      <c r="FU85"/>
      <c r="FV85"/>
      <c r="FW85"/>
      <c r="FX85"/>
      <c r="FY85"/>
      <c r="FZ85"/>
      <c r="GA85"/>
      <c r="GB85"/>
      <c r="GC85"/>
      <c r="GD85"/>
      <c r="GE85"/>
      <c r="GF85"/>
      <c r="GG85"/>
      <c r="GH85"/>
      <c r="GI85"/>
      <c r="GJ85"/>
      <c r="GK85"/>
      <c r="GL85"/>
      <c r="GM85"/>
      <c r="GN85"/>
      <c r="GO85"/>
      <c r="GP85"/>
      <c r="GQ85"/>
      <c r="GR85"/>
      <c r="GS85"/>
      <c r="GT85"/>
      <c r="GU85"/>
      <c r="GV85"/>
      <c r="GW85"/>
      <c r="GX85"/>
      <c r="GY85"/>
      <c r="GZ85"/>
      <c r="HA85"/>
      <c r="HB85"/>
      <c r="HC85"/>
      <c r="HD85"/>
      <c r="HE85"/>
      <c r="HF85"/>
      <c r="HG85"/>
      <c r="HH85"/>
      <c r="HI85"/>
      <c r="HJ85"/>
      <c r="HK85"/>
      <c r="HL85"/>
      <c r="HM85"/>
      <c r="HN85"/>
      <c r="HO85"/>
      <c r="HP85"/>
      <c r="HQ85"/>
      <c r="HR85"/>
      <c r="HS85"/>
      <c r="HT85"/>
      <c r="HU85"/>
      <c r="HV85"/>
      <c r="HW85"/>
      <c r="HX85"/>
      <c r="HY85"/>
      <c r="HZ85"/>
      <c r="IA85"/>
      <c r="IB85"/>
      <c r="IC85"/>
      <c r="ID85"/>
      <c r="IE85"/>
      <c r="IF85"/>
      <c r="IG85"/>
      <c r="IH85"/>
      <c r="II85"/>
      <c r="IJ85"/>
      <c r="IK85"/>
      <c r="IL85"/>
      <c r="IM85"/>
      <c r="IN85"/>
      <c r="IO85"/>
      <c r="IP85"/>
      <c r="IQ85"/>
      <c r="IR85"/>
      <c r="IS85"/>
      <c r="IT85"/>
      <c r="IU85"/>
      <c r="IV85"/>
      <c r="IW85"/>
      <c r="IX85"/>
      <c r="IY85"/>
      <c r="IZ85"/>
      <c r="JA85"/>
      <c r="JB85"/>
      <c r="JC85"/>
      <c r="JD85"/>
      <c r="JE85"/>
      <c r="JF85"/>
      <c r="JG85"/>
      <c r="JH85"/>
      <c r="JI85"/>
      <c r="JJ85"/>
      <c r="JK85"/>
      <c r="JL85"/>
      <c r="JM85"/>
      <c r="JN85"/>
      <c r="JO85"/>
      <c r="JP85"/>
      <c r="JQ85"/>
      <c r="JR85"/>
      <c r="JS85"/>
      <c r="JT85"/>
      <c r="JU85"/>
      <c r="JV85"/>
      <c r="JW85"/>
      <c r="JX85"/>
      <c r="JY85"/>
      <c r="JZ85"/>
      <c r="KA85"/>
      <c r="KB85"/>
      <c r="KC85"/>
      <c r="KD85"/>
      <c r="KE85"/>
      <c r="KF85"/>
      <c r="KG85"/>
      <c r="KH85"/>
      <c r="KI85"/>
      <c r="KJ85"/>
      <c r="KK85"/>
      <c r="KL85"/>
      <c r="KM85"/>
      <c r="KN85"/>
      <c r="KO85"/>
      <c r="KP85"/>
      <c r="KQ85"/>
      <c r="KR85"/>
      <c r="KS85"/>
      <c r="KT85"/>
      <c r="KU85"/>
      <c r="KV85"/>
      <c r="KW85"/>
      <c r="KX85"/>
      <c r="KY85"/>
      <c r="KZ85"/>
      <c r="LA85"/>
      <c r="LB85"/>
      <c r="LC85"/>
      <c r="LD85"/>
      <c r="LE85"/>
      <c r="LF85"/>
      <c r="LG85"/>
      <c r="LH85"/>
      <c r="LI85"/>
      <c r="LJ85"/>
      <c r="LK85"/>
      <c r="LL85"/>
      <c r="LM85"/>
      <c r="LN85"/>
      <c r="LO85"/>
      <c r="LP85"/>
      <c r="LQ85"/>
      <c r="LR85"/>
      <c r="LS85"/>
      <c r="LT85"/>
      <c r="LU85"/>
      <c r="LV85"/>
      <c r="LW85"/>
      <c r="LX85"/>
      <c r="LY85"/>
      <c r="LZ85"/>
      <c r="MA85"/>
      <c r="MB85"/>
      <c r="MC85"/>
      <c r="MD85"/>
      <c r="ME85"/>
      <c r="MF85"/>
      <c r="MG85"/>
      <c r="MH85"/>
      <c r="MI85"/>
      <c r="MJ85"/>
      <c r="MK85"/>
      <c r="ML85"/>
      <c r="MM85"/>
      <c r="MN85"/>
      <c r="MO85"/>
      <c r="MP85"/>
      <c r="MQ85"/>
      <c r="MR85"/>
      <c r="MS85"/>
      <c r="MT85"/>
      <c r="MU85"/>
      <c r="MV85"/>
      <c r="MW85"/>
      <c r="MX85"/>
      <c r="MY85"/>
      <c r="MZ85"/>
      <c r="NA85"/>
      <c r="NB85"/>
      <c r="NC85"/>
      <c r="ND85"/>
      <c r="NE85"/>
      <c r="NF85"/>
      <c r="NG85"/>
      <c r="NH85"/>
      <c r="NI85"/>
      <c r="NJ85"/>
      <c r="NK85"/>
      <c r="NL85"/>
      <c r="NM85"/>
      <c r="NN85"/>
      <c r="NO85"/>
      <c r="NP85"/>
      <c r="NQ85"/>
      <c r="NR85"/>
      <c r="NS85"/>
      <c r="NT85"/>
      <c r="NU85"/>
      <c r="NV85"/>
      <c r="NW85"/>
      <c r="NX85"/>
      <c r="NY85"/>
      <c r="NZ85"/>
      <c r="OA85"/>
      <c r="OB85"/>
      <c r="OC85"/>
      <c r="OD85"/>
      <c r="OE85"/>
      <c r="OF85"/>
      <c r="OG85"/>
      <c r="OH85"/>
      <c r="OI85"/>
      <c r="OJ85"/>
      <c r="OK85"/>
      <c r="OL85"/>
      <c r="OM85"/>
      <c r="ON85"/>
      <c r="OO85"/>
      <c r="OP85"/>
      <c r="OQ85"/>
      <c r="OR85"/>
      <c r="OS85"/>
      <c r="OT85"/>
      <c r="OU85"/>
      <c r="OV85"/>
      <c r="OW85"/>
      <c r="OX85"/>
      <c r="OY85"/>
      <c r="OZ85"/>
      <c r="PA85"/>
      <c r="PB85"/>
      <c r="PC85"/>
      <c r="PD85"/>
      <c r="PE85"/>
      <c r="PF85"/>
      <c r="PG85"/>
      <c r="PH85"/>
      <c r="PI85"/>
      <c r="PJ85"/>
      <c r="PK85"/>
      <c r="PL85"/>
      <c r="PM85"/>
      <c r="PN85"/>
      <c r="PO85"/>
      <c r="PP85"/>
      <c r="PQ85"/>
      <c r="PR85"/>
      <c r="PS85"/>
      <c r="PT85"/>
      <c r="PU85"/>
      <c r="PV85"/>
      <c r="PW85"/>
      <c r="PX85"/>
      <c r="PY85"/>
      <c r="PZ85"/>
      <c r="QA85"/>
      <c r="QB85"/>
      <c r="QC85"/>
      <c r="QD85"/>
      <c r="QE85"/>
      <c r="QF85"/>
      <c r="QG85"/>
      <c r="QH85"/>
      <c r="QI85"/>
      <c r="QJ85"/>
      <c r="QK85"/>
      <c r="QL85"/>
      <c r="QM85"/>
      <c r="QN85"/>
      <c r="QO85"/>
      <c r="QP85"/>
      <c r="QQ85"/>
      <c r="QR85"/>
      <c r="QS85"/>
      <c r="QT85"/>
      <c r="QU85"/>
      <c r="QV85"/>
      <c r="QW85"/>
      <c r="QX85"/>
      <c r="QY85"/>
      <c r="QZ85"/>
      <c r="RA85"/>
      <c r="RB85"/>
      <c r="RC85"/>
      <c r="RD85"/>
      <c r="RE85"/>
      <c r="RF85"/>
      <c r="RG85"/>
      <c r="RH85"/>
      <c r="RI85"/>
      <c r="RJ85"/>
      <c r="RK85"/>
      <c r="RL85"/>
      <c r="RM85"/>
      <c r="RN85"/>
      <c r="RO85"/>
      <c r="RP85"/>
      <c r="RQ85"/>
      <c r="RR85"/>
      <c r="RS85"/>
      <c r="RT85"/>
      <c r="RU85"/>
      <c r="RV85"/>
      <c r="RW85"/>
      <c r="RX85"/>
      <c r="RY85"/>
      <c r="RZ85"/>
      <c r="SA85"/>
      <c r="SB85"/>
      <c r="SC85"/>
      <c r="SD85"/>
      <c r="SE85"/>
      <c r="SF85"/>
      <c r="SG85"/>
      <c r="SH85"/>
      <c r="SI85"/>
      <c r="SJ85"/>
      <c r="SK85"/>
      <c r="SL85"/>
      <c r="SM85"/>
      <c r="SN85"/>
      <c r="SO85"/>
      <c r="SP85"/>
      <c r="SQ85"/>
      <c r="SR85"/>
      <c r="SS85"/>
      <c r="ST85"/>
      <c r="SU85"/>
      <c r="SV85"/>
      <c r="SW85"/>
      <c r="SX85"/>
      <c r="SY85"/>
      <c r="SZ85"/>
      <c r="TA85"/>
      <c r="TB85"/>
      <c r="TC85"/>
      <c r="TD85"/>
      <c r="TE85"/>
      <c r="TF85"/>
      <c r="TG85"/>
      <c r="TH85"/>
      <c r="TI85"/>
      <c r="TJ85"/>
      <c r="TK85"/>
      <c r="TL85"/>
      <c r="TM85"/>
      <c r="TN85"/>
      <c r="TO85"/>
      <c r="TP85"/>
      <c r="TQ85"/>
      <c r="TR85"/>
      <c r="TS85"/>
      <c r="TT85"/>
      <c r="TU85"/>
      <c r="TV85"/>
      <c r="TW85"/>
      <c r="TX85"/>
      <c r="TY85"/>
      <c r="TZ85"/>
      <c r="UA85"/>
      <c r="UB85"/>
      <c r="UC85"/>
      <c r="UD85"/>
      <c r="UE85"/>
      <c r="UF85"/>
      <c r="UG85"/>
      <c r="UH85"/>
      <c r="UI85"/>
      <c r="UJ85"/>
      <c r="UK85"/>
      <c r="UL85"/>
      <c r="UM85"/>
      <c r="UN85"/>
      <c r="UO85"/>
      <c r="UP85"/>
      <c r="UQ85"/>
      <c r="UR85"/>
      <c r="US85"/>
      <c r="UT85"/>
      <c r="UU85"/>
      <c r="UV85"/>
      <c r="UW85"/>
      <c r="UX85"/>
      <c r="UY85"/>
      <c r="UZ85"/>
      <c r="VA85"/>
      <c r="VB85"/>
      <c r="VC85"/>
      <c r="VD85"/>
      <c r="VE85"/>
      <c r="VF85"/>
      <c r="VG85"/>
      <c r="VH85"/>
      <c r="VI85"/>
      <c r="VJ85"/>
      <c r="VK85"/>
      <c r="VL85"/>
      <c r="VM85"/>
      <c r="VN85"/>
      <c r="VO85"/>
      <c r="VP85"/>
      <c r="VQ85"/>
      <c r="VR85"/>
      <c r="VS85"/>
      <c r="VT85"/>
      <c r="VU85"/>
      <c r="VV85"/>
      <c r="VW85"/>
      <c r="VX85"/>
      <c r="VY85"/>
      <c r="VZ85"/>
      <c r="WA85"/>
      <c r="WB85"/>
      <c r="WC85"/>
      <c r="WD85"/>
      <c r="WE85"/>
      <c r="WF85"/>
      <c r="WG85"/>
      <c r="WH85"/>
      <c r="WI85"/>
      <c r="WJ85"/>
      <c r="WK85"/>
      <c r="WL85"/>
      <c r="WM85"/>
      <c r="WN85"/>
      <c r="WO85"/>
      <c r="WP85"/>
      <c r="WQ85"/>
      <c r="WR85"/>
      <c r="WS85"/>
      <c r="WT85"/>
      <c r="WU85"/>
      <c r="WV85"/>
      <c r="WW85"/>
      <c r="WX85"/>
      <c r="WY85"/>
      <c r="WZ85"/>
      <c r="XA85"/>
      <c r="XB85"/>
      <c r="XC85"/>
      <c r="XD85"/>
      <c r="XE85"/>
      <c r="XF85"/>
      <c r="XG85"/>
      <c r="XH85"/>
      <c r="XI85"/>
      <c r="XJ85"/>
      <c r="XK85"/>
      <c r="XL85"/>
      <c r="XM85"/>
      <c r="XN85"/>
      <c r="XO85"/>
      <c r="XP85"/>
      <c r="XQ85"/>
      <c r="XR85"/>
      <c r="XS85"/>
      <c r="XT85"/>
      <c r="XU85"/>
      <c r="XV85"/>
      <c r="XW85"/>
      <c r="XX85"/>
      <c r="XY85"/>
      <c r="XZ85"/>
      <c r="YA85"/>
      <c r="YB85"/>
      <c r="YC85"/>
      <c r="YD85"/>
      <c r="YE85"/>
      <c r="YF85"/>
      <c r="YG85"/>
      <c r="YH85"/>
      <c r="YI85"/>
      <c r="YJ85"/>
      <c r="YK85"/>
      <c r="YL85"/>
      <c r="YM85"/>
      <c r="YN85"/>
      <c r="YO85"/>
      <c r="YP85"/>
      <c r="YQ85"/>
      <c r="YR85"/>
      <c r="YS85"/>
      <c r="YT85"/>
      <c r="YU85"/>
      <c r="YV85"/>
      <c r="YW85"/>
      <c r="YX85"/>
      <c r="YY85"/>
      <c r="YZ85"/>
      <c r="ZA85"/>
      <c r="ZB85"/>
      <c r="ZC85"/>
      <c r="ZD85"/>
      <c r="ZE85"/>
      <c r="ZF85"/>
      <c r="ZG85"/>
      <c r="ZH85"/>
      <c r="ZI85"/>
      <c r="ZJ85"/>
      <c r="ZK85"/>
      <c r="ZL85"/>
      <c r="ZM85"/>
      <c r="ZN85"/>
      <c r="ZO85"/>
      <c r="ZP85"/>
      <c r="ZQ85"/>
      <c r="ZR85"/>
      <c r="ZS85"/>
      <c r="ZT85"/>
      <c r="ZU85"/>
      <c r="ZV85"/>
      <c r="ZW85"/>
      <c r="ZX85"/>
      <c r="ZY85"/>
      <c r="ZZ85"/>
      <c r="AAA85"/>
      <c r="AAB85"/>
      <c r="AAC85"/>
      <c r="AAD85"/>
      <c r="AAE85"/>
      <c r="AAF85"/>
      <c r="AAG85"/>
      <c r="AAH85"/>
      <c r="AAI85"/>
      <c r="AAJ85"/>
      <c r="AAK85"/>
      <c r="AAL85"/>
      <c r="AAM85"/>
      <c r="AAN85"/>
      <c r="AAO85"/>
      <c r="AAP85"/>
      <c r="AAQ85"/>
      <c r="AAR85"/>
      <c r="AAS85"/>
      <c r="AAT85"/>
      <c r="AAU85"/>
      <c r="AAV85"/>
      <c r="AAW85"/>
      <c r="AAX85"/>
      <c r="AAY85"/>
      <c r="AAZ85"/>
      <c r="ABA85"/>
      <c r="ABB85"/>
      <c r="ABC85"/>
      <c r="ABD85"/>
      <c r="ABE85"/>
      <c r="ABF85"/>
      <c r="ABG85"/>
      <c r="ABH85"/>
      <c r="ABI85"/>
      <c r="ABJ85"/>
      <c r="ABK85"/>
      <c r="ABL85"/>
      <c r="ABM85"/>
      <c r="ABN85"/>
      <c r="ABO85"/>
      <c r="ABP85"/>
      <c r="ABQ85"/>
      <c r="ABR85"/>
      <c r="ABS85"/>
      <c r="ABT85"/>
      <c r="ABU85"/>
      <c r="ABV85"/>
      <c r="ABW85"/>
      <c r="ABX85"/>
      <c r="ABY85"/>
      <c r="ABZ85"/>
      <c r="ACA85"/>
      <c r="ACB85"/>
      <c r="ACC85"/>
      <c r="ACD85"/>
      <c r="ACE85"/>
      <c r="ACF85"/>
      <c r="ACG85"/>
      <c r="ACH85"/>
      <c r="ACI85"/>
      <c r="ACJ85"/>
      <c r="ACK85"/>
      <c r="ACL85"/>
      <c r="ACM85"/>
      <c r="ACN85"/>
      <c r="ACO85"/>
      <c r="ACP85"/>
      <c r="ACQ85"/>
      <c r="ACR85"/>
      <c r="ACS85"/>
      <c r="ACT85"/>
      <c r="ACU85"/>
      <c r="ACV85"/>
      <c r="ACW85"/>
      <c r="ACX85"/>
      <c r="ACY85"/>
      <c r="ACZ85"/>
      <c r="ADA85"/>
      <c r="ADB85"/>
      <c r="ADC85"/>
      <c r="ADD85"/>
      <c r="ADE85"/>
      <c r="ADF85"/>
      <c r="ADG85"/>
      <c r="ADH85"/>
      <c r="ADI85"/>
      <c r="ADJ85"/>
      <c r="ADK85"/>
      <c r="ADL85"/>
      <c r="ADM85"/>
      <c r="ADN85"/>
      <c r="ADO85"/>
      <c r="ADP85"/>
      <c r="ADQ85"/>
      <c r="ADR85"/>
      <c r="ADS85"/>
      <c r="ADT85"/>
      <c r="ADU85"/>
      <c r="ADV85"/>
      <c r="ADW85"/>
      <c r="ADX85"/>
      <c r="ADY85"/>
      <c r="ADZ85"/>
      <c r="AEA85"/>
      <c r="AEB85"/>
      <c r="AEC85"/>
      <c r="AED85"/>
      <c r="AEE85"/>
      <c r="AEF85"/>
      <c r="AEG85"/>
      <c r="AEH85"/>
      <c r="AEI85"/>
      <c r="AEJ85"/>
      <c r="AEK85"/>
      <c r="AEL85"/>
      <c r="AEM85"/>
      <c r="AEN85"/>
      <c r="AEO85"/>
      <c r="AEP85"/>
      <c r="AEQ85"/>
      <c r="AER85"/>
      <c r="AES85"/>
      <c r="AET85"/>
      <c r="AEU85"/>
      <c r="AEV85"/>
      <c r="AEW85"/>
      <c r="AEX85"/>
      <c r="AEY85"/>
      <c r="AEZ85"/>
      <c r="AFA85"/>
      <c r="AFB85"/>
      <c r="AFC85"/>
      <c r="AFD85"/>
      <c r="AFE85"/>
      <c r="AFF85"/>
      <c r="AFG85"/>
      <c r="AFH85"/>
      <c r="AFI85"/>
      <c r="AFJ85"/>
      <c r="AFK85"/>
      <c r="AFL85"/>
      <c r="AFM85"/>
      <c r="AFN85"/>
      <c r="AFO85"/>
      <c r="AFP85"/>
      <c r="AFQ85"/>
      <c r="AFR85"/>
      <c r="AFS85"/>
      <c r="AFT85"/>
      <c r="AFU85"/>
      <c r="AFV85"/>
      <c r="AFW85"/>
      <c r="AFX85"/>
      <c r="AFY85"/>
      <c r="AFZ85"/>
      <c r="AGA85"/>
      <c r="AGB85"/>
      <c r="AGC85"/>
      <c r="AGD85"/>
      <c r="AGE85"/>
      <c r="AGF85"/>
      <c r="AGG85"/>
      <c r="AGH85"/>
      <c r="AGI85"/>
      <c r="AGJ85"/>
      <c r="AGK85"/>
      <c r="AGL85"/>
      <c r="AGM85"/>
      <c r="AGN85"/>
      <c r="AGO85"/>
      <c r="AGP85"/>
      <c r="AGQ85"/>
      <c r="AGR85"/>
      <c r="AGS85"/>
      <c r="AGT85"/>
      <c r="AGU85"/>
      <c r="AGV85"/>
      <c r="AGW85"/>
      <c r="AGX85"/>
      <c r="AGY85"/>
      <c r="AGZ85"/>
      <c r="AHA85"/>
      <c r="AHB85"/>
      <c r="AHC85"/>
      <c r="AHD85"/>
      <c r="AHE85"/>
      <c r="AHF85"/>
      <c r="AHG85"/>
      <c r="AHH85"/>
      <c r="AHI85"/>
      <c r="AHJ85"/>
      <c r="AHK85"/>
      <c r="AHL85"/>
      <c r="AHM85"/>
      <c r="AHN85"/>
      <c r="AHO85"/>
      <c r="AHP85"/>
      <c r="AHQ85"/>
      <c r="AHR85"/>
      <c r="AHS85"/>
      <c r="AHT85"/>
      <c r="AHU85"/>
      <c r="AHV85"/>
      <c r="AHW85"/>
      <c r="AHX85"/>
      <c r="AHY85"/>
      <c r="AHZ85"/>
      <c r="AIA85"/>
      <c r="AIB85"/>
      <c r="AIC85"/>
      <c r="AID85"/>
      <c r="AIE85"/>
      <c r="AIF85"/>
      <c r="AIG85"/>
      <c r="AIH85"/>
      <c r="AII85"/>
      <c r="AIJ85"/>
      <c r="AIK85"/>
      <c r="AIL85"/>
      <c r="AIM85"/>
      <c r="AIN85"/>
      <c r="AIO85"/>
      <c r="AIP85"/>
      <c r="AIQ85"/>
      <c r="AIR85"/>
      <c r="AIS85"/>
      <c r="AIT85"/>
      <c r="AIU85"/>
      <c r="AIV85"/>
      <c r="AIW85"/>
      <c r="AIX85"/>
      <c r="AIY85"/>
      <c r="AIZ85"/>
      <c r="AJA85"/>
      <c r="AJB85"/>
      <c r="AJC85"/>
      <c r="AJD85"/>
      <c r="AJE85"/>
      <c r="AJF85"/>
      <c r="AJG85"/>
      <c r="AJH85"/>
      <c r="AJI85"/>
      <c r="AJJ85"/>
      <c r="AJK85"/>
      <c r="AJL85"/>
      <c r="AJM85"/>
      <c r="AJN85"/>
      <c r="AJO85"/>
      <c r="AJP85"/>
      <c r="AJQ85"/>
      <c r="AJR85"/>
      <c r="AJS85"/>
      <c r="AJT85"/>
      <c r="AJU85"/>
      <c r="AJV85"/>
      <c r="AJW85"/>
      <c r="AJX85"/>
      <c r="AJY85"/>
      <c r="AJZ85"/>
      <c r="AKA85"/>
      <c r="AKB85"/>
      <c r="AKC85"/>
      <c r="AKD85"/>
      <c r="AKE85"/>
      <c r="AKF85"/>
      <c r="AKG85"/>
      <c r="AKH85"/>
      <c r="AKI85"/>
      <c r="AKJ85"/>
      <c r="AKK85"/>
      <c r="AKL85"/>
      <c r="AKM85"/>
      <c r="AKN85"/>
      <c r="AKO85"/>
      <c r="AKP85"/>
      <c r="AKQ85"/>
      <c r="AKR85"/>
      <c r="AKS85"/>
      <c r="AKT85"/>
      <c r="AKU85"/>
      <c r="AKV85"/>
      <c r="AKW85"/>
      <c r="AKX85"/>
      <c r="AKY85"/>
      <c r="AKZ85"/>
      <c r="ALA85"/>
      <c r="ALB85"/>
      <c r="ALC85"/>
      <c r="ALD85"/>
      <c r="ALE85"/>
      <c r="ALF85"/>
      <c r="ALG85"/>
      <c r="ALH85"/>
      <c r="ALI85"/>
      <c r="ALJ85"/>
      <c r="ALK85"/>
      <c r="ALL85"/>
      <c r="ALM85"/>
      <c r="ALN85"/>
      <c r="ALO85"/>
      <c r="ALP85"/>
      <c r="ALQ85"/>
      <c r="ALR85"/>
      <c r="ALS85"/>
      <c r="ALT85"/>
      <c r="ALU85"/>
      <c r="ALV85"/>
      <c r="ALW85"/>
      <c r="ALX85"/>
      <c r="ALY85"/>
      <c r="ALZ85"/>
      <c r="AMA85"/>
      <c r="AMB85"/>
      <c r="AMC85"/>
      <c r="AMD85"/>
      <c r="AME85"/>
      <c r="AMF85"/>
      <c r="AMG85"/>
      <c r="AMH85"/>
      <c r="AMI85"/>
      <c r="AMJ85"/>
    </row>
    <row r="86" spans="1:1024" ht="26.25" customHeight="1" x14ac:dyDescent="0.15">
      <c r="A86" s="68">
        <v>19</v>
      </c>
      <c r="B86" s="596"/>
      <c r="C86" s="596"/>
      <c r="D86" s="596"/>
      <c r="E86" s="596"/>
      <c r="F86" s="596"/>
      <c r="G86" s="596"/>
      <c r="H86" s="596"/>
      <c r="I86" s="596"/>
      <c r="J86" s="596"/>
      <c r="K86" s="596"/>
      <c r="L86" s="596"/>
      <c r="M86" s="596"/>
      <c r="N86" s="596"/>
      <c r="O86" s="596"/>
      <c r="P86" s="596"/>
      <c r="Q86" s="597"/>
      <c r="R86" s="597"/>
      <c r="S86" s="597"/>
      <c r="T86" s="597"/>
      <c r="U86" s="597"/>
      <c r="V86" s="598"/>
      <c r="W86" s="598"/>
      <c r="X86" s="598"/>
      <c r="Y86" s="598"/>
      <c r="Z86" s="598"/>
      <c r="AA86" s="598"/>
      <c r="AB86" s="598"/>
      <c r="AC86" s="598"/>
      <c r="AD86" s="598"/>
      <c r="AE86" s="598"/>
      <c r="AF86" s="598"/>
      <c r="AG86" s="598"/>
      <c r="AH86" s="598"/>
      <c r="AI86" s="598"/>
      <c r="AJ86" s="598"/>
      <c r="AK86" s="598"/>
      <c r="AL86" s="598"/>
      <c r="AM86" s="598"/>
      <c r="AN86" s="598"/>
      <c r="AO86" s="598"/>
      <c r="AP86" s="598"/>
      <c r="AQ86" s="598"/>
      <c r="AR86" s="598"/>
      <c r="AS86" s="598"/>
      <c r="AT86" s="598"/>
      <c r="AU86" s="598"/>
      <c r="AV86" s="598"/>
      <c r="AW86" s="598"/>
      <c r="AX86" s="598"/>
      <c r="AY86" s="598"/>
      <c r="AZ86" s="599"/>
      <c r="BA86" s="599"/>
      <c r="BB86" s="599"/>
      <c r="BC86" s="599"/>
      <c r="BD86" s="599"/>
      <c r="BE86" s="71"/>
      <c r="BF86" s="71"/>
      <c r="BG86" s="71"/>
      <c r="BH86" s="71"/>
      <c r="BI86" s="71"/>
      <c r="BJ86" s="71"/>
      <c r="BK86" s="71"/>
      <c r="BL86" s="71"/>
      <c r="BM86" s="71"/>
      <c r="BN86" s="71"/>
      <c r="BO86" s="71"/>
      <c r="BP86" s="71"/>
      <c r="BQ86" s="68">
        <v>80</v>
      </c>
      <c r="BR86" s="74"/>
      <c r="BS86" s="581"/>
      <c r="BT86" s="581"/>
      <c r="BU86" s="581"/>
      <c r="BV86" s="581"/>
      <c r="BW86" s="581"/>
      <c r="BX86" s="581"/>
      <c r="BY86" s="581"/>
      <c r="BZ86" s="581"/>
      <c r="CA86" s="581"/>
      <c r="CB86" s="581"/>
      <c r="CC86" s="581"/>
      <c r="CD86" s="581"/>
      <c r="CE86" s="581"/>
      <c r="CF86" s="581"/>
      <c r="CG86" s="581"/>
      <c r="CH86" s="582"/>
      <c r="CI86" s="582"/>
      <c r="CJ86" s="582"/>
      <c r="CK86" s="582"/>
      <c r="CL86" s="582"/>
      <c r="CM86" s="582"/>
      <c r="CN86" s="582"/>
      <c r="CO86" s="582"/>
      <c r="CP86" s="582"/>
      <c r="CQ86" s="582"/>
      <c r="CR86" s="582"/>
      <c r="CS86" s="582"/>
      <c r="CT86" s="582"/>
      <c r="CU86" s="582"/>
      <c r="CV86" s="582"/>
      <c r="CW86" s="582"/>
      <c r="CX86" s="582"/>
      <c r="CY86" s="582"/>
      <c r="CZ86" s="582"/>
      <c r="DA86" s="582"/>
      <c r="DB86" s="582"/>
      <c r="DC86" s="582"/>
      <c r="DD86" s="582"/>
      <c r="DE86" s="582"/>
      <c r="DF86" s="582"/>
      <c r="DG86" s="582"/>
      <c r="DH86" s="582"/>
      <c r="DI86" s="582"/>
      <c r="DJ86" s="582"/>
      <c r="DK86" s="582"/>
      <c r="DL86" s="582"/>
      <c r="DM86" s="582"/>
      <c r="DN86" s="582"/>
      <c r="DO86" s="582"/>
      <c r="DP86" s="582"/>
      <c r="DQ86" s="582"/>
      <c r="DR86" s="582"/>
      <c r="DS86" s="582"/>
      <c r="DT86" s="582"/>
      <c r="DU86" s="582"/>
      <c r="DV86" s="583"/>
      <c r="DW86" s="583"/>
      <c r="DX86" s="583"/>
      <c r="DY86" s="583"/>
      <c r="DZ86" s="583"/>
      <c r="EA86" s="60"/>
      <c r="EB86"/>
      <c r="EC86"/>
      <c r="ED86"/>
      <c r="EE86"/>
      <c r="EF86"/>
      <c r="EG86"/>
      <c r="EH86"/>
      <c r="EI86"/>
      <c r="EJ86"/>
      <c r="EK86"/>
      <c r="EL86"/>
      <c r="EM86"/>
      <c r="EN86"/>
      <c r="EO86"/>
      <c r="EP86"/>
      <c r="EQ86"/>
      <c r="ER86"/>
      <c r="ES86"/>
      <c r="ET86"/>
      <c r="EU86"/>
      <c r="EV86"/>
      <c r="EW86"/>
      <c r="EX86"/>
      <c r="EY86"/>
      <c r="EZ86"/>
      <c r="FA86"/>
      <c r="FB86"/>
      <c r="FC86"/>
      <c r="FD86"/>
      <c r="FE86"/>
      <c r="FF86"/>
      <c r="FG86"/>
      <c r="FH86"/>
      <c r="FI86"/>
      <c r="FJ86"/>
      <c r="FK86"/>
      <c r="FL86"/>
      <c r="FM86"/>
      <c r="FN86"/>
      <c r="FO86"/>
      <c r="FP86"/>
      <c r="FQ86"/>
      <c r="FR86"/>
      <c r="FS86"/>
      <c r="FT86"/>
      <c r="FU86"/>
      <c r="FV86"/>
      <c r="FW86"/>
      <c r="FX86"/>
      <c r="FY86"/>
      <c r="FZ86"/>
      <c r="GA86"/>
      <c r="GB86"/>
      <c r="GC86"/>
      <c r="GD86"/>
      <c r="GE86"/>
      <c r="GF86"/>
      <c r="GG86"/>
      <c r="GH86"/>
      <c r="GI86"/>
      <c r="GJ86"/>
      <c r="GK86"/>
      <c r="GL86"/>
      <c r="GM86"/>
      <c r="GN86"/>
      <c r="GO86"/>
      <c r="GP86"/>
      <c r="GQ86"/>
      <c r="GR86"/>
      <c r="GS86"/>
      <c r="GT86"/>
      <c r="GU86"/>
      <c r="GV86"/>
      <c r="GW86"/>
      <c r="GX86"/>
      <c r="GY86"/>
      <c r="GZ86"/>
      <c r="HA86"/>
      <c r="HB86"/>
      <c r="HC86"/>
      <c r="HD86"/>
      <c r="HE86"/>
      <c r="HF86"/>
      <c r="HG86"/>
      <c r="HH86"/>
      <c r="HI86"/>
      <c r="HJ86"/>
      <c r="HK86"/>
      <c r="HL86"/>
      <c r="HM86"/>
      <c r="HN86"/>
      <c r="HO86"/>
      <c r="HP86"/>
      <c r="HQ86"/>
      <c r="HR86"/>
      <c r="HS86"/>
      <c r="HT86"/>
      <c r="HU86"/>
      <c r="HV86"/>
      <c r="HW86"/>
      <c r="HX86"/>
      <c r="HY86"/>
      <c r="HZ86"/>
      <c r="IA86"/>
      <c r="IB86"/>
      <c r="IC86"/>
      <c r="ID86"/>
      <c r="IE86"/>
      <c r="IF86"/>
      <c r="IG86"/>
      <c r="IH86"/>
      <c r="II86"/>
      <c r="IJ86"/>
      <c r="IK86"/>
      <c r="IL86"/>
      <c r="IM86"/>
      <c r="IN86"/>
      <c r="IO86"/>
      <c r="IP86"/>
      <c r="IQ86"/>
      <c r="IR86"/>
      <c r="IS86"/>
      <c r="IT86"/>
      <c r="IU86"/>
      <c r="IV86"/>
      <c r="IW86"/>
      <c r="IX86"/>
      <c r="IY86"/>
      <c r="IZ86"/>
      <c r="JA86"/>
      <c r="JB86"/>
      <c r="JC86"/>
      <c r="JD86"/>
      <c r="JE86"/>
      <c r="JF86"/>
      <c r="JG86"/>
      <c r="JH86"/>
      <c r="JI86"/>
      <c r="JJ86"/>
      <c r="JK86"/>
      <c r="JL86"/>
      <c r="JM86"/>
      <c r="JN86"/>
      <c r="JO86"/>
      <c r="JP86"/>
      <c r="JQ86"/>
      <c r="JR86"/>
      <c r="JS86"/>
      <c r="JT86"/>
      <c r="JU86"/>
      <c r="JV86"/>
      <c r="JW86"/>
      <c r="JX86"/>
      <c r="JY86"/>
      <c r="JZ86"/>
      <c r="KA86"/>
      <c r="KB86"/>
      <c r="KC86"/>
      <c r="KD86"/>
      <c r="KE86"/>
      <c r="KF86"/>
      <c r="KG86"/>
      <c r="KH86"/>
      <c r="KI86"/>
      <c r="KJ86"/>
      <c r="KK86"/>
      <c r="KL86"/>
      <c r="KM86"/>
      <c r="KN86"/>
      <c r="KO86"/>
      <c r="KP86"/>
      <c r="KQ86"/>
      <c r="KR86"/>
      <c r="KS86"/>
      <c r="KT86"/>
      <c r="KU86"/>
      <c r="KV86"/>
      <c r="KW86"/>
      <c r="KX86"/>
      <c r="KY86"/>
      <c r="KZ86"/>
      <c r="LA86"/>
      <c r="LB86"/>
      <c r="LC86"/>
      <c r="LD86"/>
      <c r="LE86"/>
      <c r="LF86"/>
      <c r="LG86"/>
      <c r="LH86"/>
      <c r="LI86"/>
      <c r="LJ86"/>
      <c r="LK86"/>
      <c r="LL86"/>
      <c r="LM86"/>
      <c r="LN86"/>
      <c r="LO86"/>
      <c r="LP86"/>
      <c r="LQ86"/>
      <c r="LR86"/>
      <c r="LS86"/>
      <c r="LT86"/>
      <c r="LU86"/>
      <c r="LV86"/>
      <c r="LW86"/>
      <c r="LX86"/>
      <c r="LY86"/>
      <c r="LZ86"/>
      <c r="MA86"/>
      <c r="MB86"/>
      <c r="MC86"/>
      <c r="MD86"/>
      <c r="ME86"/>
      <c r="MF86"/>
      <c r="MG86"/>
      <c r="MH86"/>
      <c r="MI86"/>
      <c r="MJ86"/>
      <c r="MK86"/>
      <c r="ML86"/>
      <c r="MM86"/>
      <c r="MN86"/>
      <c r="MO86"/>
      <c r="MP86"/>
      <c r="MQ86"/>
      <c r="MR86"/>
      <c r="MS86"/>
      <c r="MT86"/>
      <c r="MU86"/>
      <c r="MV86"/>
      <c r="MW86"/>
      <c r="MX86"/>
      <c r="MY86"/>
      <c r="MZ86"/>
      <c r="NA86"/>
      <c r="NB86"/>
      <c r="NC86"/>
      <c r="ND86"/>
      <c r="NE86"/>
      <c r="NF86"/>
      <c r="NG86"/>
      <c r="NH86"/>
      <c r="NI86"/>
      <c r="NJ86"/>
      <c r="NK86"/>
      <c r="NL86"/>
      <c r="NM86"/>
      <c r="NN86"/>
      <c r="NO86"/>
      <c r="NP86"/>
      <c r="NQ86"/>
      <c r="NR86"/>
      <c r="NS86"/>
      <c r="NT86"/>
      <c r="NU86"/>
      <c r="NV86"/>
      <c r="NW86"/>
      <c r="NX86"/>
      <c r="NY86"/>
      <c r="NZ86"/>
      <c r="OA86"/>
      <c r="OB86"/>
      <c r="OC86"/>
      <c r="OD86"/>
      <c r="OE86"/>
      <c r="OF86"/>
      <c r="OG86"/>
      <c r="OH86"/>
      <c r="OI86"/>
      <c r="OJ86"/>
      <c r="OK86"/>
      <c r="OL86"/>
      <c r="OM86"/>
      <c r="ON86"/>
      <c r="OO86"/>
      <c r="OP86"/>
      <c r="OQ86"/>
      <c r="OR86"/>
      <c r="OS86"/>
      <c r="OT86"/>
      <c r="OU86"/>
      <c r="OV86"/>
      <c r="OW86"/>
      <c r="OX86"/>
      <c r="OY86"/>
      <c r="OZ86"/>
      <c r="PA86"/>
      <c r="PB86"/>
      <c r="PC86"/>
      <c r="PD86"/>
      <c r="PE86"/>
      <c r="PF86"/>
      <c r="PG86"/>
      <c r="PH86"/>
      <c r="PI86"/>
      <c r="PJ86"/>
      <c r="PK86"/>
      <c r="PL86"/>
      <c r="PM86"/>
      <c r="PN86"/>
      <c r="PO86"/>
      <c r="PP86"/>
      <c r="PQ86"/>
      <c r="PR86"/>
      <c r="PS86"/>
      <c r="PT86"/>
      <c r="PU86"/>
      <c r="PV86"/>
      <c r="PW86"/>
      <c r="PX86"/>
      <c r="PY86"/>
      <c r="PZ86"/>
      <c r="QA86"/>
      <c r="QB86"/>
      <c r="QC86"/>
      <c r="QD86"/>
      <c r="QE86"/>
      <c r="QF86"/>
      <c r="QG86"/>
      <c r="QH86"/>
      <c r="QI86"/>
      <c r="QJ86"/>
      <c r="QK86"/>
      <c r="QL86"/>
      <c r="QM86"/>
      <c r="QN86"/>
      <c r="QO86"/>
      <c r="QP86"/>
      <c r="QQ86"/>
      <c r="QR86"/>
      <c r="QS86"/>
      <c r="QT86"/>
      <c r="QU86"/>
      <c r="QV86"/>
      <c r="QW86"/>
      <c r="QX86"/>
      <c r="QY86"/>
      <c r="QZ86"/>
      <c r="RA86"/>
      <c r="RB86"/>
      <c r="RC86"/>
      <c r="RD86"/>
      <c r="RE86"/>
      <c r="RF86"/>
      <c r="RG86"/>
      <c r="RH86"/>
      <c r="RI86"/>
      <c r="RJ86"/>
      <c r="RK86"/>
      <c r="RL86"/>
      <c r="RM86"/>
      <c r="RN86"/>
      <c r="RO86"/>
      <c r="RP86"/>
      <c r="RQ86"/>
      <c r="RR86"/>
      <c r="RS86"/>
      <c r="RT86"/>
      <c r="RU86"/>
      <c r="RV86"/>
      <c r="RW86"/>
      <c r="RX86"/>
      <c r="RY86"/>
      <c r="RZ86"/>
      <c r="SA86"/>
      <c r="SB86"/>
      <c r="SC86"/>
      <c r="SD86"/>
      <c r="SE86"/>
      <c r="SF86"/>
      <c r="SG86"/>
      <c r="SH86"/>
      <c r="SI86"/>
      <c r="SJ86"/>
      <c r="SK86"/>
      <c r="SL86"/>
      <c r="SM86"/>
      <c r="SN86"/>
      <c r="SO86"/>
      <c r="SP86"/>
      <c r="SQ86"/>
      <c r="SR86"/>
      <c r="SS86"/>
      <c r="ST86"/>
      <c r="SU86"/>
      <c r="SV86"/>
      <c r="SW86"/>
      <c r="SX86"/>
      <c r="SY86"/>
      <c r="SZ86"/>
      <c r="TA86"/>
      <c r="TB86"/>
      <c r="TC86"/>
      <c r="TD86"/>
      <c r="TE86"/>
      <c r="TF86"/>
      <c r="TG86"/>
      <c r="TH86"/>
      <c r="TI86"/>
      <c r="TJ86"/>
      <c r="TK86"/>
      <c r="TL86"/>
      <c r="TM86"/>
      <c r="TN86"/>
      <c r="TO86"/>
      <c r="TP86"/>
      <c r="TQ86"/>
      <c r="TR86"/>
      <c r="TS86"/>
      <c r="TT86"/>
      <c r="TU86"/>
      <c r="TV86"/>
      <c r="TW86"/>
      <c r="TX86"/>
      <c r="TY86"/>
      <c r="TZ86"/>
      <c r="UA86"/>
      <c r="UB86"/>
      <c r="UC86"/>
      <c r="UD86"/>
      <c r="UE86"/>
      <c r="UF86"/>
      <c r="UG86"/>
      <c r="UH86"/>
      <c r="UI86"/>
      <c r="UJ86"/>
      <c r="UK86"/>
      <c r="UL86"/>
      <c r="UM86"/>
      <c r="UN86"/>
      <c r="UO86"/>
      <c r="UP86"/>
      <c r="UQ86"/>
      <c r="UR86"/>
      <c r="US86"/>
      <c r="UT86"/>
      <c r="UU86"/>
      <c r="UV86"/>
      <c r="UW86"/>
      <c r="UX86"/>
      <c r="UY86"/>
      <c r="UZ86"/>
      <c r="VA86"/>
      <c r="VB86"/>
      <c r="VC86"/>
      <c r="VD86"/>
      <c r="VE86"/>
      <c r="VF86"/>
      <c r="VG86"/>
      <c r="VH86"/>
      <c r="VI86"/>
      <c r="VJ86"/>
      <c r="VK86"/>
      <c r="VL86"/>
      <c r="VM86"/>
      <c r="VN86"/>
      <c r="VO86"/>
      <c r="VP86"/>
      <c r="VQ86"/>
      <c r="VR86"/>
      <c r="VS86"/>
      <c r="VT86"/>
      <c r="VU86"/>
      <c r="VV86"/>
      <c r="VW86"/>
      <c r="VX86"/>
      <c r="VY86"/>
      <c r="VZ86"/>
      <c r="WA86"/>
      <c r="WB86"/>
      <c r="WC86"/>
      <c r="WD86"/>
      <c r="WE86"/>
      <c r="WF86"/>
      <c r="WG86"/>
      <c r="WH86"/>
      <c r="WI86"/>
      <c r="WJ86"/>
      <c r="WK86"/>
      <c r="WL86"/>
      <c r="WM86"/>
      <c r="WN86"/>
      <c r="WO86"/>
      <c r="WP86"/>
      <c r="WQ86"/>
      <c r="WR86"/>
      <c r="WS86"/>
      <c r="WT86"/>
      <c r="WU86"/>
      <c r="WV86"/>
      <c r="WW86"/>
      <c r="WX86"/>
      <c r="WY86"/>
      <c r="WZ86"/>
      <c r="XA86"/>
      <c r="XB86"/>
      <c r="XC86"/>
      <c r="XD86"/>
      <c r="XE86"/>
      <c r="XF86"/>
      <c r="XG86"/>
      <c r="XH86"/>
      <c r="XI86"/>
      <c r="XJ86"/>
      <c r="XK86"/>
      <c r="XL86"/>
      <c r="XM86"/>
      <c r="XN86"/>
      <c r="XO86"/>
      <c r="XP86"/>
      <c r="XQ86"/>
      <c r="XR86"/>
      <c r="XS86"/>
      <c r="XT86"/>
      <c r="XU86"/>
      <c r="XV86"/>
      <c r="XW86"/>
      <c r="XX86"/>
      <c r="XY86"/>
      <c r="XZ86"/>
      <c r="YA86"/>
      <c r="YB86"/>
      <c r="YC86"/>
      <c r="YD86"/>
      <c r="YE86"/>
      <c r="YF86"/>
      <c r="YG86"/>
      <c r="YH86"/>
      <c r="YI86"/>
      <c r="YJ86"/>
      <c r="YK86"/>
      <c r="YL86"/>
      <c r="YM86"/>
      <c r="YN86"/>
      <c r="YO86"/>
      <c r="YP86"/>
      <c r="YQ86"/>
      <c r="YR86"/>
      <c r="YS86"/>
      <c r="YT86"/>
      <c r="YU86"/>
      <c r="YV86"/>
      <c r="YW86"/>
      <c r="YX86"/>
      <c r="YY86"/>
      <c r="YZ86"/>
      <c r="ZA86"/>
      <c r="ZB86"/>
      <c r="ZC86"/>
      <c r="ZD86"/>
      <c r="ZE86"/>
      <c r="ZF86"/>
      <c r="ZG86"/>
      <c r="ZH86"/>
      <c r="ZI86"/>
      <c r="ZJ86"/>
      <c r="ZK86"/>
      <c r="ZL86"/>
      <c r="ZM86"/>
      <c r="ZN86"/>
      <c r="ZO86"/>
      <c r="ZP86"/>
      <c r="ZQ86"/>
      <c r="ZR86"/>
      <c r="ZS86"/>
      <c r="ZT86"/>
      <c r="ZU86"/>
      <c r="ZV86"/>
      <c r="ZW86"/>
      <c r="ZX86"/>
      <c r="ZY86"/>
      <c r="ZZ86"/>
      <c r="AAA86"/>
      <c r="AAB86"/>
      <c r="AAC86"/>
      <c r="AAD86"/>
      <c r="AAE86"/>
      <c r="AAF86"/>
      <c r="AAG86"/>
      <c r="AAH86"/>
      <c r="AAI86"/>
      <c r="AAJ86"/>
      <c r="AAK86"/>
      <c r="AAL86"/>
      <c r="AAM86"/>
      <c r="AAN86"/>
      <c r="AAO86"/>
      <c r="AAP86"/>
      <c r="AAQ86"/>
      <c r="AAR86"/>
      <c r="AAS86"/>
      <c r="AAT86"/>
      <c r="AAU86"/>
      <c r="AAV86"/>
      <c r="AAW86"/>
      <c r="AAX86"/>
      <c r="AAY86"/>
      <c r="AAZ86"/>
      <c r="ABA86"/>
      <c r="ABB86"/>
      <c r="ABC86"/>
      <c r="ABD86"/>
      <c r="ABE86"/>
      <c r="ABF86"/>
      <c r="ABG86"/>
      <c r="ABH86"/>
      <c r="ABI86"/>
      <c r="ABJ86"/>
      <c r="ABK86"/>
      <c r="ABL86"/>
      <c r="ABM86"/>
      <c r="ABN86"/>
      <c r="ABO86"/>
      <c r="ABP86"/>
      <c r="ABQ86"/>
      <c r="ABR86"/>
      <c r="ABS86"/>
      <c r="ABT86"/>
      <c r="ABU86"/>
      <c r="ABV86"/>
      <c r="ABW86"/>
      <c r="ABX86"/>
      <c r="ABY86"/>
      <c r="ABZ86"/>
      <c r="ACA86"/>
      <c r="ACB86"/>
      <c r="ACC86"/>
      <c r="ACD86"/>
      <c r="ACE86"/>
      <c r="ACF86"/>
      <c r="ACG86"/>
      <c r="ACH86"/>
      <c r="ACI86"/>
      <c r="ACJ86"/>
      <c r="ACK86"/>
      <c r="ACL86"/>
      <c r="ACM86"/>
      <c r="ACN86"/>
      <c r="ACO86"/>
      <c r="ACP86"/>
      <c r="ACQ86"/>
      <c r="ACR86"/>
      <c r="ACS86"/>
      <c r="ACT86"/>
      <c r="ACU86"/>
      <c r="ACV86"/>
      <c r="ACW86"/>
      <c r="ACX86"/>
      <c r="ACY86"/>
      <c r="ACZ86"/>
      <c r="ADA86"/>
      <c r="ADB86"/>
      <c r="ADC86"/>
      <c r="ADD86"/>
      <c r="ADE86"/>
      <c r="ADF86"/>
      <c r="ADG86"/>
      <c r="ADH86"/>
      <c r="ADI86"/>
      <c r="ADJ86"/>
      <c r="ADK86"/>
      <c r="ADL86"/>
      <c r="ADM86"/>
      <c r="ADN86"/>
      <c r="ADO86"/>
      <c r="ADP86"/>
      <c r="ADQ86"/>
      <c r="ADR86"/>
      <c r="ADS86"/>
      <c r="ADT86"/>
      <c r="ADU86"/>
      <c r="ADV86"/>
      <c r="ADW86"/>
      <c r="ADX86"/>
      <c r="ADY86"/>
      <c r="ADZ86"/>
      <c r="AEA86"/>
      <c r="AEB86"/>
      <c r="AEC86"/>
      <c r="AED86"/>
      <c r="AEE86"/>
      <c r="AEF86"/>
      <c r="AEG86"/>
      <c r="AEH86"/>
      <c r="AEI86"/>
      <c r="AEJ86"/>
      <c r="AEK86"/>
      <c r="AEL86"/>
      <c r="AEM86"/>
      <c r="AEN86"/>
      <c r="AEO86"/>
      <c r="AEP86"/>
      <c r="AEQ86"/>
      <c r="AER86"/>
      <c r="AES86"/>
      <c r="AET86"/>
      <c r="AEU86"/>
      <c r="AEV86"/>
      <c r="AEW86"/>
      <c r="AEX86"/>
      <c r="AEY86"/>
      <c r="AEZ86"/>
      <c r="AFA86"/>
      <c r="AFB86"/>
      <c r="AFC86"/>
      <c r="AFD86"/>
      <c r="AFE86"/>
      <c r="AFF86"/>
      <c r="AFG86"/>
      <c r="AFH86"/>
      <c r="AFI86"/>
      <c r="AFJ86"/>
      <c r="AFK86"/>
      <c r="AFL86"/>
      <c r="AFM86"/>
      <c r="AFN86"/>
      <c r="AFO86"/>
      <c r="AFP86"/>
      <c r="AFQ86"/>
      <c r="AFR86"/>
      <c r="AFS86"/>
      <c r="AFT86"/>
      <c r="AFU86"/>
      <c r="AFV86"/>
      <c r="AFW86"/>
      <c r="AFX86"/>
      <c r="AFY86"/>
      <c r="AFZ86"/>
      <c r="AGA86"/>
      <c r="AGB86"/>
      <c r="AGC86"/>
      <c r="AGD86"/>
      <c r="AGE86"/>
      <c r="AGF86"/>
      <c r="AGG86"/>
      <c r="AGH86"/>
      <c r="AGI86"/>
      <c r="AGJ86"/>
      <c r="AGK86"/>
      <c r="AGL86"/>
      <c r="AGM86"/>
      <c r="AGN86"/>
      <c r="AGO86"/>
      <c r="AGP86"/>
      <c r="AGQ86"/>
      <c r="AGR86"/>
      <c r="AGS86"/>
      <c r="AGT86"/>
      <c r="AGU86"/>
      <c r="AGV86"/>
      <c r="AGW86"/>
      <c r="AGX86"/>
      <c r="AGY86"/>
      <c r="AGZ86"/>
      <c r="AHA86"/>
      <c r="AHB86"/>
      <c r="AHC86"/>
      <c r="AHD86"/>
      <c r="AHE86"/>
      <c r="AHF86"/>
      <c r="AHG86"/>
      <c r="AHH86"/>
      <c r="AHI86"/>
      <c r="AHJ86"/>
      <c r="AHK86"/>
      <c r="AHL86"/>
      <c r="AHM86"/>
      <c r="AHN86"/>
      <c r="AHO86"/>
      <c r="AHP86"/>
      <c r="AHQ86"/>
      <c r="AHR86"/>
      <c r="AHS86"/>
      <c r="AHT86"/>
      <c r="AHU86"/>
      <c r="AHV86"/>
      <c r="AHW86"/>
      <c r="AHX86"/>
      <c r="AHY86"/>
      <c r="AHZ86"/>
      <c r="AIA86"/>
      <c r="AIB86"/>
      <c r="AIC86"/>
      <c r="AID86"/>
      <c r="AIE86"/>
      <c r="AIF86"/>
      <c r="AIG86"/>
      <c r="AIH86"/>
      <c r="AII86"/>
      <c r="AIJ86"/>
      <c r="AIK86"/>
      <c r="AIL86"/>
      <c r="AIM86"/>
      <c r="AIN86"/>
      <c r="AIO86"/>
      <c r="AIP86"/>
      <c r="AIQ86"/>
      <c r="AIR86"/>
      <c r="AIS86"/>
      <c r="AIT86"/>
      <c r="AIU86"/>
      <c r="AIV86"/>
      <c r="AIW86"/>
      <c r="AIX86"/>
      <c r="AIY86"/>
      <c r="AIZ86"/>
      <c r="AJA86"/>
      <c r="AJB86"/>
      <c r="AJC86"/>
      <c r="AJD86"/>
      <c r="AJE86"/>
      <c r="AJF86"/>
      <c r="AJG86"/>
      <c r="AJH86"/>
      <c r="AJI86"/>
      <c r="AJJ86"/>
      <c r="AJK86"/>
      <c r="AJL86"/>
      <c r="AJM86"/>
      <c r="AJN86"/>
      <c r="AJO86"/>
      <c r="AJP86"/>
      <c r="AJQ86"/>
      <c r="AJR86"/>
      <c r="AJS86"/>
      <c r="AJT86"/>
      <c r="AJU86"/>
      <c r="AJV86"/>
      <c r="AJW86"/>
      <c r="AJX86"/>
      <c r="AJY86"/>
      <c r="AJZ86"/>
      <c r="AKA86"/>
      <c r="AKB86"/>
      <c r="AKC86"/>
      <c r="AKD86"/>
      <c r="AKE86"/>
      <c r="AKF86"/>
      <c r="AKG86"/>
      <c r="AKH86"/>
      <c r="AKI86"/>
      <c r="AKJ86"/>
      <c r="AKK86"/>
      <c r="AKL86"/>
      <c r="AKM86"/>
      <c r="AKN86"/>
      <c r="AKO86"/>
      <c r="AKP86"/>
      <c r="AKQ86"/>
      <c r="AKR86"/>
      <c r="AKS86"/>
      <c r="AKT86"/>
      <c r="AKU86"/>
      <c r="AKV86"/>
      <c r="AKW86"/>
      <c r="AKX86"/>
      <c r="AKY86"/>
      <c r="AKZ86"/>
      <c r="ALA86"/>
      <c r="ALB86"/>
      <c r="ALC86"/>
      <c r="ALD86"/>
      <c r="ALE86"/>
      <c r="ALF86"/>
      <c r="ALG86"/>
      <c r="ALH86"/>
      <c r="ALI86"/>
      <c r="ALJ86"/>
      <c r="ALK86"/>
      <c r="ALL86"/>
      <c r="ALM86"/>
      <c r="ALN86"/>
      <c r="ALO86"/>
      <c r="ALP86"/>
      <c r="ALQ86"/>
      <c r="ALR86"/>
      <c r="ALS86"/>
      <c r="ALT86"/>
      <c r="ALU86"/>
      <c r="ALV86"/>
      <c r="ALW86"/>
      <c r="ALX86"/>
      <c r="ALY86"/>
      <c r="ALZ86"/>
      <c r="AMA86"/>
      <c r="AMB86"/>
      <c r="AMC86"/>
      <c r="AMD86"/>
      <c r="AME86"/>
      <c r="AMF86"/>
      <c r="AMG86"/>
      <c r="AMH86"/>
      <c r="AMI86"/>
      <c r="AMJ86"/>
    </row>
    <row r="87" spans="1:1024" ht="26.25" customHeight="1" x14ac:dyDescent="0.15">
      <c r="A87" s="75">
        <v>20</v>
      </c>
      <c r="B87" s="592"/>
      <c r="C87" s="592"/>
      <c r="D87" s="592"/>
      <c r="E87" s="592"/>
      <c r="F87" s="592"/>
      <c r="G87" s="592"/>
      <c r="H87" s="592"/>
      <c r="I87" s="592"/>
      <c r="J87" s="592"/>
      <c r="K87" s="592"/>
      <c r="L87" s="592"/>
      <c r="M87" s="592"/>
      <c r="N87" s="592"/>
      <c r="O87" s="592"/>
      <c r="P87" s="592"/>
      <c r="Q87" s="593"/>
      <c r="R87" s="593"/>
      <c r="S87" s="593"/>
      <c r="T87" s="593"/>
      <c r="U87" s="593"/>
      <c r="V87" s="594"/>
      <c r="W87" s="594"/>
      <c r="X87" s="594"/>
      <c r="Y87" s="594"/>
      <c r="Z87" s="594"/>
      <c r="AA87" s="594"/>
      <c r="AB87" s="594"/>
      <c r="AC87" s="594"/>
      <c r="AD87" s="594"/>
      <c r="AE87" s="594"/>
      <c r="AF87" s="594"/>
      <c r="AG87" s="594"/>
      <c r="AH87" s="594"/>
      <c r="AI87" s="594"/>
      <c r="AJ87" s="594"/>
      <c r="AK87" s="594"/>
      <c r="AL87" s="594"/>
      <c r="AM87" s="594"/>
      <c r="AN87" s="594"/>
      <c r="AO87" s="594"/>
      <c r="AP87" s="594"/>
      <c r="AQ87" s="594"/>
      <c r="AR87" s="594"/>
      <c r="AS87" s="594"/>
      <c r="AT87" s="594"/>
      <c r="AU87" s="594"/>
      <c r="AV87" s="594"/>
      <c r="AW87" s="594"/>
      <c r="AX87" s="594"/>
      <c r="AY87" s="594"/>
      <c r="AZ87" s="595"/>
      <c r="BA87" s="595"/>
      <c r="BB87" s="595"/>
      <c r="BC87" s="595"/>
      <c r="BD87" s="595"/>
      <c r="BE87" s="71"/>
      <c r="BF87" s="71"/>
      <c r="BG87" s="71"/>
      <c r="BH87" s="71"/>
      <c r="BI87" s="71"/>
      <c r="BJ87" s="71"/>
      <c r="BK87" s="71"/>
      <c r="BL87" s="71"/>
      <c r="BM87" s="71"/>
      <c r="BN87" s="71"/>
      <c r="BO87" s="71"/>
      <c r="BP87" s="71"/>
      <c r="BQ87" s="68">
        <v>81</v>
      </c>
      <c r="BR87" s="74"/>
      <c r="BS87" s="581"/>
      <c r="BT87" s="581"/>
      <c r="BU87" s="581"/>
      <c r="BV87" s="581"/>
      <c r="BW87" s="581"/>
      <c r="BX87" s="581"/>
      <c r="BY87" s="581"/>
      <c r="BZ87" s="581"/>
      <c r="CA87" s="581"/>
      <c r="CB87" s="581"/>
      <c r="CC87" s="581"/>
      <c r="CD87" s="581"/>
      <c r="CE87" s="581"/>
      <c r="CF87" s="581"/>
      <c r="CG87" s="581"/>
      <c r="CH87" s="582"/>
      <c r="CI87" s="582"/>
      <c r="CJ87" s="582"/>
      <c r="CK87" s="582"/>
      <c r="CL87" s="582"/>
      <c r="CM87" s="582"/>
      <c r="CN87" s="582"/>
      <c r="CO87" s="582"/>
      <c r="CP87" s="582"/>
      <c r="CQ87" s="582"/>
      <c r="CR87" s="582"/>
      <c r="CS87" s="582"/>
      <c r="CT87" s="582"/>
      <c r="CU87" s="582"/>
      <c r="CV87" s="582"/>
      <c r="CW87" s="582"/>
      <c r="CX87" s="582"/>
      <c r="CY87" s="582"/>
      <c r="CZ87" s="582"/>
      <c r="DA87" s="582"/>
      <c r="DB87" s="582"/>
      <c r="DC87" s="582"/>
      <c r="DD87" s="582"/>
      <c r="DE87" s="582"/>
      <c r="DF87" s="582"/>
      <c r="DG87" s="582"/>
      <c r="DH87" s="582"/>
      <c r="DI87" s="582"/>
      <c r="DJ87" s="582"/>
      <c r="DK87" s="582"/>
      <c r="DL87" s="582"/>
      <c r="DM87" s="582"/>
      <c r="DN87" s="582"/>
      <c r="DO87" s="582"/>
      <c r="DP87" s="582"/>
      <c r="DQ87" s="582"/>
      <c r="DR87" s="582"/>
      <c r="DS87" s="582"/>
      <c r="DT87" s="582"/>
      <c r="DU87" s="582"/>
      <c r="DV87" s="583"/>
      <c r="DW87" s="583"/>
      <c r="DX87" s="583"/>
      <c r="DY87" s="583"/>
      <c r="DZ87" s="583"/>
      <c r="EA87" s="60"/>
      <c r="EB87"/>
      <c r="EC87"/>
      <c r="ED87"/>
      <c r="EE87"/>
      <c r="EF87"/>
      <c r="EG87"/>
      <c r="EH87"/>
      <c r="EI87"/>
      <c r="EJ87"/>
      <c r="EK87"/>
      <c r="EL87"/>
      <c r="EM87"/>
      <c r="EN87"/>
      <c r="EO87"/>
      <c r="EP87"/>
      <c r="EQ87"/>
      <c r="ER87"/>
      <c r="ES87"/>
      <c r="ET87"/>
      <c r="EU87"/>
      <c r="EV87"/>
      <c r="EW87"/>
      <c r="EX87"/>
      <c r="EY87"/>
      <c r="EZ87"/>
      <c r="FA87"/>
      <c r="FB87"/>
      <c r="FC87"/>
      <c r="FD87"/>
      <c r="FE87"/>
      <c r="FF87"/>
      <c r="FG87"/>
      <c r="FH87"/>
      <c r="FI87"/>
      <c r="FJ87"/>
      <c r="FK87"/>
      <c r="FL87"/>
      <c r="FM87"/>
      <c r="FN87"/>
      <c r="FO87"/>
      <c r="FP87"/>
      <c r="FQ87"/>
      <c r="FR87"/>
      <c r="FS87"/>
      <c r="FT87"/>
      <c r="FU87"/>
      <c r="FV87"/>
      <c r="FW87"/>
      <c r="FX87"/>
      <c r="FY87"/>
      <c r="FZ87"/>
      <c r="GA87"/>
      <c r="GB87"/>
      <c r="GC87"/>
      <c r="GD87"/>
      <c r="GE87"/>
      <c r="GF87"/>
      <c r="GG87"/>
      <c r="GH87"/>
      <c r="GI87"/>
      <c r="GJ87"/>
      <c r="GK87"/>
      <c r="GL87"/>
      <c r="GM87"/>
      <c r="GN87"/>
      <c r="GO87"/>
      <c r="GP87"/>
      <c r="GQ87"/>
      <c r="GR87"/>
      <c r="GS87"/>
      <c r="GT87"/>
      <c r="GU87"/>
      <c r="GV87"/>
      <c r="GW87"/>
      <c r="GX87"/>
      <c r="GY87"/>
      <c r="GZ87"/>
      <c r="HA87"/>
      <c r="HB87"/>
      <c r="HC87"/>
      <c r="HD87"/>
      <c r="HE87"/>
      <c r="HF87"/>
      <c r="HG87"/>
      <c r="HH87"/>
      <c r="HI87"/>
      <c r="HJ87"/>
      <c r="HK87"/>
      <c r="HL87"/>
      <c r="HM87"/>
      <c r="HN87"/>
      <c r="HO87"/>
      <c r="HP87"/>
      <c r="HQ87"/>
      <c r="HR87"/>
      <c r="HS87"/>
      <c r="HT87"/>
      <c r="HU87"/>
      <c r="HV87"/>
      <c r="HW87"/>
      <c r="HX87"/>
      <c r="HY87"/>
      <c r="HZ87"/>
      <c r="IA87"/>
      <c r="IB87"/>
      <c r="IC87"/>
      <c r="ID87"/>
      <c r="IE87"/>
      <c r="IF87"/>
      <c r="IG87"/>
      <c r="IH87"/>
      <c r="II87"/>
      <c r="IJ87"/>
      <c r="IK87"/>
      <c r="IL87"/>
      <c r="IM87"/>
      <c r="IN87"/>
      <c r="IO87"/>
      <c r="IP87"/>
      <c r="IQ87"/>
      <c r="IR87"/>
      <c r="IS87"/>
      <c r="IT87"/>
      <c r="IU87"/>
      <c r="IV87"/>
      <c r="IW87"/>
      <c r="IX87"/>
      <c r="IY87"/>
      <c r="IZ87"/>
      <c r="JA87"/>
      <c r="JB87"/>
      <c r="JC87"/>
      <c r="JD87"/>
      <c r="JE87"/>
      <c r="JF87"/>
      <c r="JG87"/>
      <c r="JH87"/>
      <c r="JI87"/>
      <c r="JJ87"/>
      <c r="JK87"/>
      <c r="JL87"/>
      <c r="JM87"/>
      <c r="JN87"/>
      <c r="JO87"/>
      <c r="JP87"/>
      <c r="JQ87"/>
      <c r="JR87"/>
      <c r="JS87"/>
      <c r="JT87"/>
      <c r="JU87"/>
      <c r="JV87"/>
      <c r="JW87"/>
      <c r="JX87"/>
      <c r="JY87"/>
      <c r="JZ87"/>
      <c r="KA87"/>
      <c r="KB87"/>
      <c r="KC87"/>
      <c r="KD87"/>
      <c r="KE87"/>
      <c r="KF87"/>
      <c r="KG87"/>
      <c r="KH87"/>
      <c r="KI87"/>
      <c r="KJ87"/>
      <c r="KK87"/>
      <c r="KL87"/>
      <c r="KM87"/>
      <c r="KN87"/>
      <c r="KO87"/>
      <c r="KP87"/>
      <c r="KQ87"/>
      <c r="KR87"/>
      <c r="KS87"/>
      <c r="KT87"/>
      <c r="KU87"/>
      <c r="KV87"/>
      <c r="KW87"/>
      <c r="KX87"/>
      <c r="KY87"/>
      <c r="KZ87"/>
      <c r="LA87"/>
      <c r="LB87"/>
      <c r="LC87"/>
      <c r="LD87"/>
      <c r="LE87"/>
      <c r="LF87"/>
      <c r="LG87"/>
      <c r="LH87"/>
      <c r="LI87"/>
      <c r="LJ87"/>
      <c r="LK87"/>
      <c r="LL87"/>
      <c r="LM87"/>
      <c r="LN87"/>
      <c r="LO87"/>
      <c r="LP87"/>
      <c r="LQ87"/>
      <c r="LR87"/>
      <c r="LS87"/>
      <c r="LT87"/>
      <c r="LU87"/>
      <c r="LV87"/>
      <c r="LW87"/>
      <c r="LX87"/>
      <c r="LY87"/>
      <c r="LZ87"/>
      <c r="MA87"/>
      <c r="MB87"/>
      <c r="MC87"/>
      <c r="MD87"/>
      <c r="ME87"/>
      <c r="MF87"/>
      <c r="MG87"/>
      <c r="MH87"/>
      <c r="MI87"/>
      <c r="MJ87"/>
      <c r="MK87"/>
      <c r="ML87"/>
      <c r="MM87"/>
      <c r="MN87"/>
      <c r="MO87"/>
      <c r="MP87"/>
      <c r="MQ87"/>
      <c r="MR87"/>
      <c r="MS87"/>
      <c r="MT87"/>
      <c r="MU87"/>
      <c r="MV87"/>
      <c r="MW87"/>
      <c r="MX87"/>
      <c r="MY87"/>
      <c r="MZ87"/>
      <c r="NA87"/>
      <c r="NB87"/>
      <c r="NC87"/>
      <c r="ND87"/>
      <c r="NE87"/>
      <c r="NF87"/>
      <c r="NG87"/>
      <c r="NH87"/>
      <c r="NI87"/>
      <c r="NJ87"/>
      <c r="NK87"/>
      <c r="NL87"/>
      <c r="NM87"/>
      <c r="NN87"/>
      <c r="NO87"/>
      <c r="NP87"/>
      <c r="NQ87"/>
      <c r="NR87"/>
      <c r="NS87"/>
      <c r="NT87"/>
      <c r="NU87"/>
      <c r="NV87"/>
      <c r="NW87"/>
      <c r="NX87"/>
      <c r="NY87"/>
      <c r="NZ87"/>
      <c r="OA87"/>
      <c r="OB87"/>
      <c r="OC87"/>
      <c r="OD87"/>
      <c r="OE87"/>
      <c r="OF87"/>
      <c r="OG87"/>
      <c r="OH87"/>
      <c r="OI87"/>
      <c r="OJ87"/>
      <c r="OK87"/>
      <c r="OL87"/>
      <c r="OM87"/>
      <c r="ON87"/>
      <c r="OO87"/>
      <c r="OP87"/>
      <c r="OQ87"/>
      <c r="OR87"/>
      <c r="OS87"/>
      <c r="OT87"/>
      <c r="OU87"/>
      <c r="OV87"/>
      <c r="OW87"/>
      <c r="OX87"/>
      <c r="OY87"/>
      <c r="OZ87"/>
      <c r="PA87"/>
      <c r="PB87"/>
      <c r="PC87"/>
      <c r="PD87"/>
      <c r="PE87"/>
      <c r="PF87"/>
      <c r="PG87"/>
      <c r="PH87"/>
      <c r="PI87"/>
      <c r="PJ87"/>
      <c r="PK87"/>
      <c r="PL87"/>
      <c r="PM87"/>
      <c r="PN87"/>
      <c r="PO87"/>
      <c r="PP87"/>
      <c r="PQ87"/>
      <c r="PR87"/>
      <c r="PS87"/>
      <c r="PT87"/>
      <c r="PU87"/>
      <c r="PV87"/>
      <c r="PW87"/>
      <c r="PX87"/>
      <c r="PY87"/>
      <c r="PZ87"/>
      <c r="QA87"/>
      <c r="QB87"/>
      <c r="QC87"/>
      <c r="QD87"/>
      <c r="QE87"/>
      <c r="QF87"/>
      <c r="QG87"/>
      <c r="QH87"/>
      <c r="QI87"/>
      <c r="QJ87"/>
      <c r="QK87"/>
      <c r="QL87"/>
      <c r="QM87"/>
      <c r="QN87"/>
      <c r="QO87"/>
      <c r="QP87"/>
      <c r="QQ87"/>
      <c r="QR87"/>
      <c r="QS87"/>
      <c r="QT87"/>
      <c r="QU87"/>
      <c r="QV87"/>
      <c r="QW87"/>
      <c r="QX87"/>
      <c r="QY87"/>
      <c r="QZ87"/>
      <c r="RA87"/>
      <c r="RB87"/>
      <c r="RC87"/>
      <c r="RD87"/>
      <c r="RE87"/>
      <c r="RF87"/>
      <c r="RG87"/>
      <c r="RH87"/>
      <c r="RI87"/>
      <c r="RJ87"/>
      <c r="RK87"/>
      <c r="RL87"/>
      <c r="RM87"/>
      <c r="RN87"/>
      <c r="RO87"/>
      <c r="RP87"/>
      <c r="RQ87"/>
      <c r="RR87"/>
      <c r="RS87"/>
      <c r="RT87"/>
      <c r="RU87"/>
      <c r="RV87"/>
      <c r="RW87"/>
      <c r="RX87"/>
      <c r="RY87"/>
      <c r="RZ87"/>
      <c r="SA87"/>
      <c r="SB87"/>
      <c r="SC87"/>
      <c r="SD87"/>
      <c r="SE87"/>
      <c r="SF87"/>
      <c r="SG87"/>
      <c r="SH87"/>
      <c r="SI87"/>
      <c r="SJ87"/>
      <c r="SK87"/>
      <c r="SL87"/>
      <c r="SM87"/>
      <c r="SN87"/>
      <c r="SO87"/>
      <c r="SP87"/>
      <c r="SQ87"/>
      <c r="SR87"/>
      <c r="SS87"/>
      <c r="ST87"/>
      <c r="SU87"/>
      <c r="SV87"/>
      <c r="SW87"/>
      <c r="SX87"/>
      <c r="SY87"/>
      <c r="SZ87"/>
      <c r="TA87"/>
      <c r="TB87"/>
      <c r="TC87"/>
      <c r="TD87"/>
      <c r="TE87"/>
      <c r="TF87"/>
      <c r="TG87"/>
      <c r="TH87"/>
      <c r="TI87"/>
      <c r="TJ87"/>
      <c r="TK87"/>
      <c r="TL87"/>
      <c r="TM87"/>
      <c r="TN87"/>
      <c r="TO87"/>
      <c r="TP87"/>
      <c r="TQ87"/>
      <c r="TR87"/>
      <c r="TS87"/>
      <c r="TT87"/>
      <c r="TU87"/>
      <c r="TV87"/>
      <c r="TW87"/>
      <c r="TX87"/>
      <c r="TY87"/>
      <c r="TZ87"/>
      <c r="UA87"/>
      <c r="UB87"/>
      <c r="UC87"/>
      <c r="UD87"/>
      <c r="UE87"/>
      <c r="UF87"/>
      <c r="UG87"/>
      <c r="UH87"/>
      <c r="UI87"/>
      <c r="UJ87"/>
      <c r="UK87"/>
      <c r="UL87"/>
      <c r="UM87"/>
      <c r="UN87"/>
      <c r="UO87"/>
      <c r="UP87"/>
      <c r="UQ87"/>
      <c r="UR87"/>
      <c r="US87"/>
      <c r="UT87"/>
      <c r="UU87"/>
      <c r="UV87"/>
      <c r="UW87"/>
      <c r="UX87"/>
      <c r="UY87"/>
      <c r="UZ87"/>
      <c r="VA87"/>
      <c r="VB87"/>
      <c r="VC87"/>
      <c r="VD87"/>
      <c r="VE87"/>
      <c r="VF87"/>
      <c r="VG87"/>
      <c r="VH87"/>
      <c r="VI87"/>
      <c r="VJ87"/>
      <c r="VK87"/>
      <c r="VL87"/>
      <c r="VM87"/>
      <c r="VN87"/>
      <c r="VO87"/>
      <c r="VP87"/>
      <c r="VQ87"/>
      <c r="VR87"/>
      <c r="VS87"/>
      <c r="VT87"/>
      <c r="VU87"/>
      <c r="VV87"/>
      <c r="VW87"/>
      <c r="VX87"/>
      <c r="VY87"/>
      <c r="VZ87"/>
      <c r="WA87"/>
      <c r="WB87"/>
      <c r="WC87"/>
      <c r="WD87"/>
      <c r="WE87"/>
      <c r="WF87"/>
      <c r="WG87"/>
      <c r="WH87"/>
      <c r="WI87"/>
      <c r="WJ87"/>
      <c r="WK87"/>
      <c r="WL87"/>
      <c r="WM87"/>
      <c r="WN87"/>
      <c r="WO87"/>
      <c r="WP87"/>
      <c r="WQ87"/>
      <c r="WR87"/>
      <c r="WS87"/>
      <c r="WT87"/>
      <c r="WU87"/>
      <c r="WV87"/>
      <c r="WW87"/>
      <c r="WX87"/>
      <c r="WY87"/>
      <c r="WZ87"/>
      <c r="XA87"/>
      <c r="XB87"/>
      <c r="XC87"/>
      <c r="XD87"/>
      <c r="XE87"/>
      <c r="XF87"/>
      <c r="XG87"/>
      <c r="XH87"/>
      <c r="XI87"/>
      <c r="XJ87"/>
      <c r="XK87"/>
      <c r="XL87"/>
      <c r="XM87"/>
      <c r="XN87"/>
      <c r="XO87"/>
      <c r="XP87"/>
      <c r="XQ87"/>
      <c r="XR87"/>
      <c r="XS87"/>
      <c r="XT87"/>
      <c r="XU87"/>
      <c r="XV87"/>
      <c r="XW87"/>
      <c r="XX87"/>
      <c r="XY87"/>
      <c r="XZ87"/>
      <c r="YA87"/>
      <c r="YB87"/>
      <c r="YC87"/>
      <c r="YD87"/>
      <c r="YE87"/>
      <c r="YF87"/>
      <c r="YG87"/>
      <c r="YH87"/>
      <c r="YI87"/>
      <c r="YJ87"/>
      <c r="YK87"/>
      <c r="YL87"/>
      <c r="YM87"/>
      <c r="YN87"/>
      <c r="YO87"/>
      <c r="YP87"/>
      <c r="YQ87"/>
      <c r="YR87"/>
      <c r="YS87"/>
      <c r="YT87"/>
      <c r="YU87"/>
      <c r="YV87"/>
      <c r="YW87"/>
      <c r="YX87"/>
      <c r="YY87"/>
      <c r="YZ87"/>
      <c r="ZA87"/>
      <c r="ZB87"/>
      <c r="ZC87"/>
      <c r="ZD87"/>
      <c r="ZE87"/>
      <c r="ZF87"/>
      <c r="ZG87"/>
      <c r="ZH87"/>
      <c r="ZI87"/>
      <c r="ZJ87"/>
      <c r="ZK87"/>
      <c r="ZL87"/>
      <c r="ZM87"/>
      <c r="ZN87"/>
      <c r="ZO87"/>
      <c r="ZP87"/>
      <c r="ZQ87"/>
      <c r="ZR87"/>
      <c r="ZS87"/>
      <c r="ZT87"/>
      <c r="ZU87"/>
      <c r="ZV87"/>
      <c r="ZW87"/>
      <c r="ZX87"/>
      <c r="ZY87"/>
      <c r="ZZ87"/>
      <c r="AAA87"/>
      <c r="AAB87"/>
      <c r="AAC87"/>
      <c r="AAD87"/>
      <c r="AAE87"/>
      <c r="AAF87"/>
      <c r="AAG87"/>
      <c r="AAH87"/>
      <c r="AAI87"/>
      <c r="AAJ87"/>
      <c r="AAK87"/>
      <c r="AAL87"/>
      <c r="AAM87"/>
      <c r="AAN87"/>
      <c r="AAO87"/>
      <c r="AAP87"/>
      <c r="AAQ87"/>
      <c r="AAR87"/>
      <c r="AAS87"/>
      <c r="AAT87"/>
      <c r="AAU87"/>
      <c r="AAV87"/>
      <c r="AAW87"/>
      <c r="AAX87"/>
      <c r="AAY87"/>
      <c r="AAZ87"/>
      <c r="ABA87"/>
      <c r="ABB87"/>
      <c r="ABC87"/>
      <c r="ABD87"/>
      <c r="ABE87"/>
      <c r="ABF87"/>
      <c r="ABG87"/>
      <c r="ABH87"/>
      <c r="ABI87"/>
      <c r="ABJ87"/>
      <c r="ABK87"/>
      <c r="ABL87"/>
      <c r="ABM87"/>
      <c r="ABN87"/>
      <c r="ABO87"/>
      <c r="ABP87"/>
      <c r="ABQ87"/>
      <c r="ABR87"/>
      <c r="ABS87"/>
      <c r="ABT87"/>
      <c r="ABU87"/>
      <c r="ABV87"/>
      <c r="ABW87"/>
      <c r="ABX87"/>
      <c r="ABY87"/>
      <c r="ABZ87"/>
      <c r="ACA87"/>
      <c r="ACB87"/>
      <c r="ACC87"/>
      <c r="ACD87"/>
      <c r="ACE87"/>
      <c r="ACF87"/>
      <c r="ACG87"/>
      <c r="ACH87"/>
      <c r="ACI87"/>
      <c r="ACJ87"/>
      <c r="ACK87"/>
      <c r="ACL87"/>
      <c r="ACM87"/>
      <c r="ACN87"/>
      <c r="ACO87"/>
      <c r="ACP87"/>
      <c r="ACQ87"/>
      <c r="ACR87"/>
      <c r="ACS87"/>
      <c r="ACT87"/>
      <c r="ACU87"/>
      <c r="ACV87"/>
      <c r="ACW87"/>
      <c r="ACX87"/>
      <c r="ACY87"/>
      <c r="ACZ87"/>
      <c r="ADA87"/>
      <c r="ADB87"/>
      <c r="ADC87"/>
      <c r="ADD87"/>
      <c r="ADE87"/>
      <c r="ADF87"/>
      <c r="ADG87"/>
      <c r="ADH87"/>
      <c r="ADI87"/>
      <c r="ADJ87"/>
      <c r="ADK87"/>
      <c r="ADL87"/>
      <c r="ADM87"/>
      <c r="ADN87"/>
      <c r="ADO87"/>
      <c r="ADP87"/>
      <c r="ADQ87"/>
      <c r="ADR87"/>
      <c r="ADS87"/>
      <c r="ADT87"/>
      <c r="ADU87"/>
      <c r="ADV87"/>
      <c r="ADW87"/>
      <c r="ADX87"/>
      <c r="ADY87"/>
      <c r="ADZ87"/>
      <c r="AEA87"/>
      <c r="AEB87"/>
      <c r="AEC87"/>
      <c r="AED87"/>
      <c r="AEE87"/>
      <c r="AEF87"/>
      <c r="AEG87"/>
      <c r="AEH87"/>
      <c r="AEI87"/>
      <c r="AEJ87"/>
      <c r="AEK87"/>
      <c r="AEL87"/>
      <c r="AEM87"/>
      <c r="AEN87"/>
      <c r="AEO87"/>
      <c r="AEP87"/>
      <c r="AEQ87"/>
      <c r="AER87"/>
      <c r="AES87"/>
      <c r="AET87"/>
      <c r="AEU87"/>
      <c r="AEV87"/>
      <c r="AEW87"/>
      <c r="AEX87"/>
      <c r="AEY87"/>
      <c r="AEZ87"/>
      <c r="AFA87"/>
      <c r="AFB87"/>
      <c r="AFC87"/>
      <c r="AFD87"/>
      <c r="AFE87"/>
      <c r="AFF87"/>
      <c r="AFG87"/>
      <c r="AFH87"/>
      <c r="AFI87"/>
      <c r="AFJ87"/>
      <c r="AFK87"/>
      <c r="AFL87"/>
      <c r="AFM87"/>
      <c r="AFN87"/>
      <c r="AFO87"/>
      <c r="AFP87"/>
      <c r="AFQ87"/>
      <c r="AFR87"/>
      <c r="AFS87"/>
      <c r="AFT87"/>
      <c r="AFU87"/>
      <c r="AFV87"/>
      <c r="AFW87"/>
      <c r="AFX87"/>
      <c r="AFY87"/>
      <c r="AFZ87"/>
      <c r="AGA87"/>
      <c r="AGB87"/>
      <c r="AGC87"/>
      <c r="AGD87"/>
      <c r="AGE87"/>
      <c r="AGF87"/>
      <c r="AGG87"/>
      <c r="AGH87"/>
      <c r="AGI87"/>
      <c r="AGJ87"/>
      <c r="AGK87"/>
      <c r="AGL87"/>
      <c r="AGM87"/>
      <c r="AGN87"/>
      <c r="AGO87"/>
      <c r="AGP87"/>
      <c r="AGQ87"/>
      <c r="AGR87"/>
      <c r="AGS87"/>
      <c r="AGT87"/>
      <c r="AGU87"/>
      <c r="AGV87"/>
      <c r="AGW87"/>
      <c r="AGX87"/>
      <c r="AGY87"/>
      <c r="AGZ87"/>
      <c r="AHA87"/>
      <c r="AHB87"/>
      <c r="AHC87"/>
      <c r="AHD87"/>
      <c r="AHE87"/>
      <c r="AHF87"/>
      <c r="AHG87"/>
      <c r="AHH87"/>
      <c r="AHI87"/>
      <c r="AHJ87"/>
      <c r="AHK87"/>
      <c r="AHL87"/>
      <c r="AHM87"/>
      <c r="AHN87"/>
      <c r="AHO87"/>
      <c r="AHP87"/>
      <c r="AHQ87"/>
      <c r="AHR87"/>
      <c r="AHS87"/>
      <c r="AHT87"/>
      <c r="AHU87"/>
      <c r="AHV87"/>
      <c r="AHW87"/>
      <c r="AHX87"/>
      <c r="AHY87"/>
      <c r="AHZ87"/>
      <c r="AIA87"/>
      <c r="AIB87"/>
      <c r="AIC87"/>
      <c r="AID87"/>
      <c r="AIE87"/>
      <c r="AIF87"/>
      <c r="AIG87"/>
      <c r="AIH87"/>
      <c r="AII87"/>
      <c r="AIJ87"/>
      <c r="AIK87"/>
      <c r="AIL87"/>
      <c r="AIM87"/>
      <c r="AIN87"/>
      <c r="AIO87"/>
      <c r="AIP87"/>
      <c r="AIQ87"/>
      <c r="AIR87"/>
      <c r="AIS87"/>
      <c r="AIT87"/>
      <c r="AIU87"/>
      <c r="AIV87"/>
      <c r="AIW87"/>
      <c r="AIX87"/>
      <c r="AIY87"/>
      <c r="AIZ87"/>
      <c r="AJA87"/>
      <c r="AJB87"/>
      <c r="AJC87"/>
      <c r="AJD87"/>
      <c r="AJE87"/>
      <c r="AJF87"/>
      <c r="AJG87"/>
      <c r="AJH87"/>
      <c r="AJI87"/>
      <c r="AJJ87"/>
      <c r="AJK87"/>
      <c r="AJL87"/>
      <c r="AJM87"/>
      <c r="AJN87"/>
      <c r="AJO87"/>
      <c r="AJP87"/>
      <c r="AJQ87"/>
      <c r="AJR87"/>
      <c r="AJS87"/>
      <c r="AJT87"/>
      <c r="AJU87"/>
      <c r="AJV87"/>
      <c r="AJW87"/>
      <c r="AJX87"/>
      <c r="AJY87"/>
      <c r="AJZ87"/>
      <c r="AKA87"/>
      <c r="AKB87"/>
      <c r="AKC87"/>
      <c r="AKD87"/>
      <c r="AKE87"/>
      <c r="AKF87"/>
      <c r="AKG87"/>
      <c r="AKH87"/>
      <c r="AKI87"/>
      <c r="AKJ87"/>
      <c r="AKK87"/>
      <c r="AKL87"/>
      <c r="AKM87"/>
      <c r="AKN87"/>
      <c r="AKO87"/>
      <c r="AKP87"/>
      <c r="AKQ87"/>
      <c r="AKR87"/>
      <c r="AKS87"/>
      <c r="AKT87"/>
      <c r="AKU87"/>
      <c r="AKV87"/>
      <c r="AKW87"/>
      <c r="AKX87"/>
      <c r="AKY87"/>
      <c r="AKZ87"/>
      <c r="ALA87"/>
      <c r="ALB87"/>
      <c r="ALC87"/>
      <c r="ALD87"/>
      <c r="ALE87"/>
      <c r="ALF87"/>
      <c r="ALG87"/>
      <c r="ALH87"/>
      <c r="ALI87"/>
      <c r="ALJ87"/>
      <c r="ALK87"/>
      <c r="ALL87"/>
      <c r="ALM87"/>
      <c r="ALN87"/>
      <c r="ALO87"/>
      <c r="ALP87"/>
      <c r="ALQ87"/>
      <c r="ALR87"/>
      <c r="ALS87"/>
      <c r="ALT87"/>
      <c r="ALU87"/>
      <c r="ALV87"/>
      <c r="ALW87"/>
      <c r="ALX87"/>
      <c r="ALY87"/>
      <c r="ALZ87"/>
      <c r="AMA87"/>
      <c r="AMB87"/>
      <c r="AMC87"/>
      <c r="AMD87"/>
      <c r="AME87"/>
      <c r="AMF87"/>
      <c r="AMG87"/>
      <c r="AMH87"/>
      <c r="AMI87"/>
      <c r="AMJ87"/>
    </row>
    <row r="88" spans="1:1024" ht="26.25" customHeight="1" x14ac:dyDescent="0.15">
      <c r="A88" s="70" t="s">
        <v>291</v>
      </c>
      <c r="B88" s="584" t="s">
        <v>322</v>
      </c>
      <c r="C88" s="584"/>
      <c r="D88" s="584"/>
      <c r="E88" s="584"/>
      <c r="F88" s="584"/>
      <c r="G88" s="584"/>
      <c r="H88" s="584"/>
      <c r="I88" s="584"/>
      <c r="J88" s="584"/>
      <c r="K88" s="584"/>
      <c r="L88" s="584"/>
      <c r="M88" s="584"/>
      <c r="N88" s="584"/>
      <c r="O88" s="584"/>
      <c r="P88" s="584"/>
      <c r="Q88" s="588"/>
      <c r="R88" s="588"/>
      <c r="S88" s="588"/>
      <c r="T88" s="588"/>
      <c r="U88" s="588"/>
      <c r="V88" s="589"/>
      <c r="W88" s="589"/>
      <c r="X88" s="589"/>
      <c r="Y88" s="589"/>
      <c r="Z88" s="589"/>
      <c r="AA88" s="589"/>
      <c r="AB88" s="589"/>
      <c r="AC88" s="589"/>
      <c r="AD88" s="589"/>
      <c r="AE88" s="589"/>
      <c r="AF88" s="590">
        <v>8489</v>
      </c>
      <c r="AG88" s="590"/>
      <c r="AH88" s="590"/>
      <c r="AI88" s="590"/>
      <c r="AJ88" s="590"/>
      <c r="AK88" s="589"/>
      <c r="AL88" s="589"/>
      <c r="AM88" s="589"/>
      <c r="AN88" s="589"/>
      <c r="AO88" s="589"/>
      <c r="AP88" s="590" t="s">
        <v>47</v>
      </c>
      <c r="AQ88" s="590"/>
      <c r="AR88" s="590"/>
      <c r="AS88" s="590"/>
      <c r="AT88" s="590"/>
      <c r="AU88" s="590" t="s">
        <v>47</v>
      </c>
      <c r="AV88" s="590"/>
      <c r="AW88" s="590"/>
      <c r="AX88" s="590"/>
      <c r="AY88" s="590"/>
      <c r="AZ88" s="591"/>
      <c r="BA88" s="591"/>
      <c r="BB88" s="591"/>
      <c r="BC88" s="591"/>
      <c r="BD88" s="591"/>
      <c r="BE88" s="71"/>
      <c r="BF88" s="71"/>
      <c r="BG88" s="71"/>
      <c r="BH88" s="71"/>
      <c r="BI88" s="71"/>
      <c r="BJ88" s="71"/>
      <c r="BK88" s="71"/>
      <c r="BL88" s="71"/>
      <c r="BM88" s="71"/>
      <c r="BN88" s="71"/>
      <c r="BO88" s="71"/>
      <c r="BP88" s="71"/>
      <c r="BQ88" s="68">
        <v>82</v>
      </c>
      <c r="BR88" s="74"/>
      <c r="BS88" s="581"/>
      <c r="BT88" s="581"/>
      <c r="BU88" s="581"/>
      <c r="BV88" s="581"/>
      <c r="BW88" s="581"/>
      <c r="BX88" s="581"/>
      <c r="BY88" s="581"/>
      <c r="BZ88" s="581"/>
      <c r="CA88" s="581"/>
      <c r="CB88" s="581"/>
      <c r="CC88" s="581"/>
      <c r="CD88" s="581"/>
      <c r="CE88" s="581"/>
      <c r="CF88" s="581"/>
      <c r="CG88" s="581"/>
      <c r="CH88" s="582"/>
      <c r="CI88" s="582"/>
      <c r="CJ88" s="582"/>
      <c r="CK88" s="582"/>
      <c r="CL88" s="582"/>
      <c r="CM88" s="582"/>
      <c r="CN88" s="582"/>
      <c r="CO88" s="582"/>
      <c r="CP88" s="582"/>
      <c r="CQ88" s="582"/>
      <c r="CR88" s="582"/>
      <c r="CS88" s="582"/>
      <c r="CT88" s="582"/>
      <c r="CU88" s="582"/>
      <c r="CV88" s="582"/>
      <c r="CW88" s="582"/>
      <c r="CX88" s="582"/>
      <c r="CY88" s="582"/>
      <c r="CZ88" s="582"/>
      <c r="DA88" s="582"/>
      <c r="DB88" s="582"/>
      <c r="DC88" s="582"/>
      <c r="DD88" s="582"/>
      <c r="DE88" s="582"/>
      <c r="DF88" s="582"/>
      <c r="DG88" s="582"/>
      <c r="DH88" s="582"/>
      <c r="DI88" s="582"/>
      <c r="DJ88" s="582"/>
      <c r="DK88" s="582"/>
      <c r="DL88" s="582"/>
      <c r="DM88" s="582"/>
      <c r="DN88" s="582"/>
      <c r="DO88" s="582"/>
      <c r="DP88" s="582"/>
      <c r="DQ88" s="582"/>
      <c r="DR88" s="582"/>
      <c r="DS88" s="582"/>
      <c r="DT88" s="582"/>
      <c r="DU88" s="582"/>
      <c r="DV88" s="583"/>
      <c r="DW88" s="583"/>
      <c r="DX88" s="583"/>
      <c r="DY88" s="583"/>
      <c r="DZ88" s="583"/>
      <c r="EA88" s="60"/>
      <c r="EB88"/>
      <c r="EC88"/>
      <c r="ED88"/>
      <c r="EE88"/>
      <c r="EF88"/>
      <c r="EG88"/>
      <c r="EH88"/>
      <c r="EI88"/>
      <c r="EJ88"/>
      <c r="EK88"/>
      <c r="EL88"/>
      <c r="EM88"/>
      <c r="EN88"/>
      <c r="EO88"/>
      <c r="EP88"/>
      <c r="EQ88"/>
      <c r="ER88"/>
      <c r="ES88"/>
      <c r="ET88"/>
      <c r="EU88"/>
      <c r="EV88"/>
      <c r="EW88"/>
      <c r="EX88"/>
      <c r="EY88"/>
      <c r="EZ88"/>
      <c r="FA88"/>
      <c r="FB88"/>
      <c r="FC88"/>
      <c r="FD88"/>
      <c r="FE88"/>
      <c r="FF88"/>
      <c r="FG88"/>
      <c r="FH88"/>
      <c r="FI88"/>
      <c r="FJ88"/>
      <c r="FK88"/>
      <c r="FL88"/>
      <c r="FM88"/>
      <c r="FN88"/>
      <c r="FO88"/>
      <c r="FP88"/>
      <c r="FQ88"/>
      <c r="FR88"/>
      <c r="FS88"/>
      <c r="FT88"/>
      <c r="FU88"/>
      <c r="FV88"/>
      <c r="FW88"/>
      <c r="FX88"/>
      <c r="FY88"/>
      <c r="FZ88"/>
      <c r="GA88"/>
      <c r="GB88"/>
      <c r="GC88"/>
      <c r="GD88"/>
      <c r="GE88"/>
      <c r="GF88"/>
      <c r="GG88"/>
      <c r="GH88"/>
      <c r="GI88"/>
      <c r="GJ88"/>
      <c r="GK88"/>
      <c r="GL88"/>
      <c r="GM88"/>
      <c r="GN88"/>
      <c r="GO88"/>
      <c r="GP88"/>
      <c r="GQ88"/>
      <c r="GR88"/>
      <c r="GS88"/>
      <c r="GT88"/>
      <c r="GU88"/>
      <c r="GV88"/>
      <c r="GW88"/>
      <c r="GX88"/>
      <c r="GY88"/>
      <c r="GZ88"/>
      <c r="HA88"/>
      <c r="HB88"/>
      <c r="HC88"/>
      <c r="HD88"/>
      <c r="HE88"/>
      <c r="HF88"/>
      <c r="HG88"/>
      <c r="HH88"/>
      <c r="HI88"/>
      <c r="HJ88"/>
      <c r="HK88"/>
      <c r="HL88"/>
      <c r="HM88"/>
      <c r="HN88"/>
      <c r="HO88"/>
      <c r="HP88"/>
      <c r="HQ88"/>
      <c r="HR88"/>
      <c r="HS88"/>
      <c r="HT88"/>
      <c r="HU88"/>
      <c r="HV88"/>
      <c r="HW88"/>
      <c r="HX88"/>
      <c r="HY88"/>
      <c r="HZ88"/>
      <c r="IA88"/>
      <c r="IB88"/>
      <c r="IC88"/>
      <c r="ID88"/>
      <c r="IE88"/>
      <c r="IF88"/>
      <c r="IG88"/>
      <c r="IH88"/>
      <c r="II88"/>
      <c r="IJ88"/>
      <c r="IK88"/>
      <c r="IL88"/>
      <c r="IM88"/>
      <c r="IN88"/>
      <c r="IO88"/>
      <c r="IP88"/>
      <c r="IQ88"/>
      <c r="IR88"/>
      <c r="IS88"/>
      <c r="IT88"/>
      <c r="IU88"/>
      <c r="IV88"/>
      <c r="IW88"/>
      <c r="IX88"/>
      <c r="IY88"/>
      <c r="IZ88"/>
      <c r="JA88"/>
      <c r="JB88"/>
      <c r="JC88"/>
      <c r="JD88"/>
      <c r="JE88"/>
      <c r="JF88"/>
      <c r="JG88"/>
      <c r="JH88"/>
      <c r="JI88"/>
      <c r="JJ88"/>
      <c r="JK88"/>
      <c r="JL88"/>
      <c r="JM88"/>
      <c r="JN88"/>
      <c r="JO88"/>
      <c r="JP88"/>
      <c r="JQ88"/>
      <c r="JR88"/>
      <c r="JS88"/>
      <c r="JT88"/>
      <c r="JU88"/>
      <c r="JV88"/>
      <c r="JW88"/>
      <c r="JX88"/>
      <c r="JY88"/>
      <c r="JZ88"/>
      <c r="KA88"/>
      <c r="KB88"/>
      <c r="KC88"/>
      <c r="KD88"/>
      <c r="KE88"/>
      <c r="KF88"/>
      <c r="KG88"/>
      <c r="KH88"/>
      <c r="KI88"/>
      <c r="KJ88"/>
      <c r="KK88"/>
      <c r="KL88"/>
      <c r="KM88"/>
      <c r="KN88"/>
      <c r="KO88"/>
      <c r="KP88"/>
      <c r="KQ88"/>
      <c r="KR88"/>
      <c r="KS88"/>
      <c r="KT88"/>
      <c r="KU88"/>
      <c r="KV88"/>
      <c r="KW88"/>
      <c r="KX88"/>
      <c r="KY88"/>
      <c r="KZ88"/>
      <c r="LA88"/>
      <c r="LB88"/>
      <c r="LC88"/>
      <c r="LD88"/>
      <c r="LE88"/>
      <c r="LF88"/>
      <c r="LG88"/>
      <c r="LH88"/>
      <c r="LI88"/>
      <c r="LJ88"/>
      <c r="LK88"/>
      <c r="LL88"/>
      <c r="LM88"/>
      <c r="LN88"/>
      <c r="LO88"/>
      <c r="LP88"/>
      <c r="LQ88"/>
      <c r="LR88"/>
      <c r="LS88"/>
      <c r="LT88"/>
      <c r="LU88"/>
      <c r="LV88"/>
      <c r="LW88"/>
      <c r="LX88"/>
      <c r="LY88"/>
      <c r="LZ88"/>
      <c r="MA88"/>
      <c r="MB88"/>
      <c r="MC88"/>
      <c r="MD88"/>
      <c r="ME88"/>
      <c r="MF88"/>
      <c r="MG88"/>
      <c r="MH88"/>
      <c r="MI88"/>
      <c r="MJ88"/>
      <c r="MK88"/>
      <c r="ML88"/>
      <c r="MM88"/>
      <c r="MN88"/>
      <c r="MO88"/>
      <c r="MP88"/>
      <c r="MQ88"/>
      <c r="MR88"/>
      <c r="MS88"/>
      <c r="MT88"/>
      <c r="MU88"/>
      <c r="MV88"/>
      <c r="MW88"/>
      <c r="MX88"/>
      <c r="MY88"/>
      <c r="MZ88"/>
      <c r="NA88"/>
      <c r="NB88"/>
      <c r="NC88"/>
      <c r="ND88"/>
      <c r="NE88"/>
      <c r="NF88"/>
      <c r="NG88"/>
      <c r="NH88"/>
      <c r="NI88"/>
      <c r="NJ88"/>
      <c r="NK88"/>
      <c r="NL88"/>
      <c r="NM88"/>
      <c r="NN88"/>
      <c r="NO88"/>
      <c r="NP88"/>
      <c r="NQ88"/>
      <c r="NR88"/>
      <c r="NS88"/>
      <c r="NT88"/>
      <c r="NU88"/>
      <c r="NV88"/>
      <c r="NW88"/>
      <c r="NX88"/>
      <c r="NY88"/>
      <c r="NZ88"/>
      <c r="OA88"/>
      <c r="OB88"/>
      <c r="OC88"/>
      <c r="OD88"/>
      <c r="OE88"/>
      <c r="OF88"/>
      <c r="OG88"/>
      <c r="OH88"/>
      <c r="OI88"/>
      <c r="OJ88"/>
      <c r="OK88"/>
      <c r="OL88"/>
      <c r="OM88"/>
      <c r="ON88"/>
      <c r="OO88"/>
      <c r="OP88"/>
      <c r="OQ88"/>
      <c r="OR88"/>
      <c r="OS88"/>
      <c r="OT88"/>
      <c r="OU88"/>
      <c r="OV88"/>
      <c r="OW88"/>
      <c r="OX88"/>
      <c r="OY88"/>
      <c r="OZ88"/>
      <c r="PA88"/>
      <c r="PB88"/>
      <c r="PC88"/>
      <c r="PD88"/>
      <c r="PE88"/>
      <c r="PF88"/>
      <c r="PG88"/>
      <c r="PH88"/>
      <c r="PI88"/>
      <c r="PJ88"/>
      <c r="PK88"/>
      <c r="PL88"/>
      <c r="PM88"/>
      <c r="PN88"/>
      <c r="PO88"/>
      <c r="PP88"/>
      <c r="PQ88"/>
      <c r="PR88"/>
      <c r="PS88"/>
      <c r="PT88"/>
      <c r="PU88"/>
      <c r="PV88"/>
      <c r="PW88"/>
      <c r="PX88"/>
      <c r="PY88"/>
      <c r="PZ88"/>
      <c r="QA88"/>
      <c r="QB88"/>
      <c r="QC88"/>
      <c r="QD88"/>
      <c r="QE88"/>
      <c r="QF88"/>
      <c r="QG88"/>
      <c r="QH88"/>
      <c r="QI88"/>
      <c r="QJ88"/>
      <c r="QK88"/>
      <c r="QL88"/>
      <c r="QM88"/>
      <c r="QN88"/>
      <c r="QO88"/>
      <c r="QP88"/>
      <c r="QQ88"/>
      <c r="QR88"/>
      <c r="QS88"/>
      <c r="QT88"/>
      <c r="QU88"/>
      <c r="QV88"/>
      <c r="QW88"/>
      <c r="QX88"/>
      <c r="QY88"/>
      <c r="QZ88"/>
      <c r="RA88"/>
      <c r="RB88"/>
      <c r="RC88"/>
      <c r="RD88"/>
      <c r="RE88"/>
      <c r="RF88"/>
      <c r="RG88"/>
      <c r="RH88"/>
      <c r="RI88"/>
      <c r="RJ88"/>
      <c r="RK88"/>
      <c r="RL88"/>
      <c r="RM88"/>
      <c r="RN88"/>
      <c r="RO88"/>
      <c r="RP88"/>
      <c r="RQ88"/>
      <c r="RR88"/>
      <c r="RS88"/>
      <c r="RT88"/>
      <c r="RU88"/>
      <c r="RV88"/>
      <c r="RW88"/>
      <c r="RX88"/>
      <c r="RY88"/>
      <c r="RZ88"/>
      <c r="SA88"/>
      <c r="SB88"/>
      <c r="SC88"/>
      <c r="SD88"/>
      <c r="SE88"/>
      <c r="SF88"/>
      <c r="SG88"/>
      <c r="SH88"/>
      <c r="SI88"/>
      <c r="SJ88"/>
      <c r="SK88"/>
      <c r="SL88"/>
      <c r="SM88"/>
      <c r="SN88"/>
      <c r="SO88"/>
      <c r="SP88"/>
      <c r="SQ88"/>
      <c r="SR88"/>
      <c r="SS88"/>
      <c r="ST88"/>
      <c r="SU88"/>
      <c r="SV88"/>
      <c r="SW88"/>
      <c r="SX88"/>
      <c r="SY88"/>
      <c r="SZ88"/>
      <c r="TA88"/>
      <c r="TB88"/>
      <c r="TC88"/>
      <c r="TD88"/>
      <c r="TE88"/>
      <c r="TF88"/>
      <c r="TG88"/>
      <c r="TH88"/>
      <c r="TI88"/>
      <c r="TJ88"/>
      <c r="TK88"/>
      <c r="TL88"/>
      <c r="TM88"/>
      <c r="TN88"/>
      <c r="TO88"/>
      <c r="TP88"/>
      <c r="TQ88"/>
      <c r="TR88"/>
      <c r="TS88"/>
      <c r="TT88"/>
      <c r="TU88"/>
      <c r="TV88"/>
      <c r="TW88"/>
      <c r="TX88"/>
      <c r="TY88"/>
      <c r="TZ88"/>
      <c r="UA88"/>
      <c r="UB88"/>
      <c r="UC88"/>
      <c r="UD88"/>
      <c r="UE88"/>
      <c r="UF88"/>
      <c r="UG88"/>
      <c r="UH88"/>
      <c r="UI88"/>
      <c r="UJ88"/>
      <c r="UK88"/>
      <c r="UL88"/>
      <c r="UM88"/>
      <c r="UN88"/>
      <c r="UO88"/>
      <c r="UP88"/>
      <c r="UQ88"/>
      <c r="UR88"/>
      <c r="US88"/>
      <c r="UT88"/>
      <c r="UU88"/>
      <c r="UV88"/>
      <c r="UW88"/>
      <c r="UX88"/>
      <c r="UY88"/>
      <c r="UZ88"/>
      <c r="VA88"/>
      <c r="VB88"/>
      <c r="VC88"/>
      <c r="VD88"/>
      <c r="VE88"/>
      <c r="VF88"/>
      <c r="VG88"/>
      <c r="VH88"/>
      <c r="VI88"/>
      <c r="VJ88"/>
      <c r="VK88"/>
      <c r="VL88"/>
      <c r="VM88"/>
      <c r="VN88"/>
      <c r="VO88"/>
      <c r="VP88"/>
      <c r="VQ88"/>
      <c r="VR88"/>
      <c r="VS88"/>
      <c r="VT88"/>
      <c r="VU88"/>
      <c r="VV88"/>
      <c r="VW88"/>
      <c r="VX88"/>
      <c r="VY88"/>
      <c r="VZ88"/>
      <c r="WA88"/>
      <c r="WB88"/>
      <c r="WC88"/>
      <c r="WD88"/>
      <c r="WE88"/>
      <c r="WF88"/>
      <c r="WG88"/>
      <c r="WH88"/>
      <c r="WI88"/>
      <c r="WJ88"/>
      <c r="WK88"/>
      <c r="WL88"/>
      <c r="WM88"/>
      <c r="WN88"/>
      <c r="WO88"/>
      <c r="WP88"/>
      <c r="WQ88"/>
      <c r="WR88"/>
      <c r="WS88"/>
      <c r="WT88"/>
      <c r="WU88"/>
      <c r="WV88"/>
      <c r="WW88"/>
      <c r="WX88"/>
      <c r="WY88"/>
      <c r="WZ88"/>
      <c r="XA88"/>
      <c r="XB88"/>
      <c r="XC88"/>
      <c r="XD88"/>
      <c r="XE88"/>
      <c r="XF88"/>
      <c r="XG88"/>
      <c r="XH88"/>
      <c r="XI88"/>
      <c r="XJ88"/>
      <c r="XK88"/>
      <c r="XL88"/>
      <c r="XM88"/>
      <c r="XN88"/>
      <c r="XO88"/>
      <c r="XP88"/>
      <c r="XQ88"/>
      <c r="XR88"/>
      <c r="XS88"/>
      <c r="XT88"/>
      <c r="XU88"/>
      <c r="XV88"/>
      <c r="XW88"/>
      <c r="XX88"/>
      <c r="XY88"/>
      <c r="XZ88"/>
      <c r="YA88"/>
      <c r="YB88"/>
      <c r="YC88"/>
      <c r="YD88"/>
      <c r="YE88"/>
      <c r="YF88"/>
      <c r="YG88"/>
      <c r="YH88"/>
      <c r="YI88"/>
      <c r="YJ88"/>
      <c r="YK88"/>
      <c r="YL88"/>
      <c r="YM88"/>
      <c r="YN88"/>
      <c r="YO88"/>
      <c r="YP88"/>
      <c r="YQ88"/>
      <c r="YR88"/>
      <c r="YS88"/>
      <c r="YT88"/>
      <c r="YU88"/>
      <c r="YV88"/>
      <c r="YW88"/>
      <c r="YX88"/>
      <c r="YY88"/>
      <c r="YZ88"/>
      <c r="ZA88"/>
      <c r="ZB88"/>
      <c r="ZC88"/>
      <c r="ZD88"/>
      <c r="ZE88"/>
      <c r="ZF88"/>
      <c r="ZG88"/>
      <c r="ZH88"/>
      <c r="ZI88"/>
      <c r="ZJ88"/>
      <c r="ZK88"/>
      <c r="ZL88"/>
      <c r="ZM88"/>
      <c r="ZN88"/>
      <c r="ZO88"/>
      <c r="ZP88"/>
      <c r="ZQ88"/>
      <c r="ZR88"/>
      <c r="ZS88"/>
      <c r="ZT88"/>
      <c r="ZU88"/>
      <c r="ZV88"/>
      <c r="ZW88"/>
      <c r="ZX88"/>
      <c r="ZY88"/>
      <c r="ZZ88"/>
      <c r="AAA88"/>
      <c r="AAB88"/>
      <c r="AAC88"/>
      <c r="AAD88"/>
      <c r="AAE88"/>
      <c r="AAF88"/>
      <c r="AAG88"/>
      <c r="AAH88"/>
      <c r="AAI88"/>
      <c r="AAJ88"/>
      <c r="AAK88"/>
      <c r="AAL88"/>
      <c r="AAM88"/>
      <c r="AAN88"/>
      <c r="AAO88"/>
      <c r="AAP88"/>
      <c r="AAQ88"/>
      <c r="AAR88"/>
      <c r="AAS88"/>
      <c r="AAT88"/>
      <c r="AAU88"/>
      <c r="AAV88"/>
      <c r="AAW88"/>
      <c r="AAX88"/>
      <c r="AAY88"/>
      <c r="AAZ88"/>
      <c r="ABA88"/>
      <c r="ABB88"/>
      <c r="ABC88"/>
      <c r="ABD88"/>
      <c r="ABE88"/>
      <c r="ABF88"/>
      <c r="ABG88"/>
      <c r="ABH88"/>
      <c r="ABI88"/>
      <c r="ABJ88"/>
      <c r="ABK88"/>
      <c r="ABL88"/>
      <c r="ABM88"/>
      <c r="ABN88"/>
      <c r="ABO88"/>
      <c r="ABP88"/>
      <c r="ABQ88"/>
      <c r="ABR88"/>
      <c r="ABS88"/>
      <c r="ABT88"/>
      <c r="ABU88"/>
      <c r="ABV88"/>
      <c r="ABW88"/>
      <c r="ABX88"/>
      <c r="ABY88"/>
      <c r="ABZ88"/>
      <c r="ACA88"/>
      <c r="ACB88"/>
      <c r="ACC88"/>
      <c r="ACD88"/>
      <c r="ACE88"/>
      <c r="ACF88"/>
      <c r="ACG88"/>
      <c r="ACH88"/>
      <c r="ACI88"/>
      <c r="ACJ88"/>
      <c r="ACK88"/>
      <c r="ACL88"/>
      <c r="ACM88"/>
      <c r="ACN88"/>
      <c r="ACO88"/>
      <c r="ACP88"/>
      <c r="ACQ88"/>
      <c r="ACR88"/>
      <c r="ACS88"/>
      <c r="ACT88"/>
      <c r="ACU88"/>
      <c r="ACV88"/>
      <c r="ACW88"/>
      <c r="ACX88"/>
      <c r="ACY88"/>
      <c r="ACZ88"/>
      <c r="ADA88"/>
      <c r="ADB88"/>
      <c r="ADC88"/>
      <c r="ADD88"/>
      <c r="ADE88"/>
      <c r="ADF88"/>
      <c r="ADG88"/>
      <c r="ADH88"/>
      <c r="ADI88"/>
      <c r="ADJ88"/>
      <c r="ADK88"/>
      <c r="ADL88"/>
      <c r="ADM88"/>
      <c r="ADN88"/>
      <c r="ADO88"/>
      <c r="ADP88"/>
      <c r="ADQ88"/>
      <c r="ADR88"/>
      <c r="ADS88"/>
      <c r="ADT88"/>
      <c r="ADU88"/>
      <c r="ADV88"/>
      <c r="ADW88"/>
      <c r="ADX88"/>
      <c r="ADY88"/>
      <c r="ADZ88"/>
      <c r="AEA88"/>
      <c r="AEB88"/>
      <c r="AEC88"/>
      <c r="AED88"/>
      <c r="AEE88"/>
      <c r="AEF88"/>
      <c r="AEG88"/>
      <c r="AEH88"/>
      <c r="AEI88"/>
      <c r="AEJ88"/>
      <c r="AEK88"/>
      <c r="AEL88"/>
      <c r="AEM88"/>
      <c r="AEN88"/>
      <c r="AEO88"/>
      <c r="AEP88"/>
      <c r="AEQ88"/>
      <c r="AER88"/>
      <c r="AES88"/>
      <c r="AET88"/>
      <c r="AEU88"/>
      <c r="AEV88"/>
      <c r="AEW88"/>
      <c r="AEX88"/>
      <c r="AEY88"/>
      <c r="AEZ88"/>
      <c r="AFA88"/>
      <c r="AFB88"/>
      <c r="AFC88"/>
      <c r="AFD88"/>
      <c r="AFE88"/>
      <c r="AFF88"/>
      <c r="AFG88"/>
      <c r="AFH88"/>
      <c r="AFI88"/>
      <c r="AFJ88"/>
      <c r="AFK88"/>
      <c r="AFL88"/>
      <c r="AFM88"/>
      <c r="AFN88"/>
      <c r="AFO88"/>
      <c r="AFP88"/>
      <c r="AFQ88"/>
      <c r="AFR88"/>
      <c r="AFS88"/>
      <c r="AFT88"/>
      <c r="AFU88"/>
      <c r="AFV88"/>
      <c r="AFW88"/>
      <c r="AFX88"/>
      <c r="AFY88"/>
      <c r="AFZ88"/>
      <c r="AGA88"/>
      <c r="AGB88"/>
      <c r="AGC88"/>
      <c r="AGD88"/>
      <c r="AGE88"/>
      <c r="AGF88"/>
      <c r="AGG88"/>
      <c r="AGH88"/>
      <c r="AGI88"/>
      <c r="AGJ88"/>
      <c r="AGK88"/>
      <c r="AGL88"/>
      <c r="AGM88"/>
      <c r="AGN88"/>
      <c r="AGO88"/>
      <c r="AGP88"/>
      <c r="AGQ88"/>
      <c r="AGR88"/>
      <c r="AGS88"/>
      <c r="AGT88"/>
      <c r="AGU88"/>
      <c r="AGV88"/>
      <c r="AGW88"/>
      <c r="AGX88"/>
      <c r="AGY88"/>
      <c r="AGZ88"/>
      <c r="AHA88"/>
      <c r="AHB88"/>
      <c r="AHC88"/>
      <c r="AHD88"/>
      <c r="AHE88"/>
      <c r="AHF88"/>
      <c r="AHG88"/>
      <c r="AHH88"/>
      <c r="AHI88"/>
      <c r="AHJ88"/>
      <c r="AHK88"/>
      <c r="AHL88"/>
      <c r="AHM88"/>
      <c r="AHN88"/>
      <c r="AHO88"/>
      <c r="AHP88"/>
      <c r="AHQ88"/>
      <c r="AHR88"/>
      <c r="AHS88"/>
      <c r="AHT88"/>
      <c r="AHU88"/>
      <c r="AHV88"/>
      <c r="AHW88"/>
      <c r="AHX88"/>
      <c r="AHY88"/>
      <c r="AHZ88"/>
      <c r="AIA88"/>
      <c r="AIB88"/>
      <c r="AIC88"/>
      <c r="AID88"/>
      <c r="AIE88"/>
      <c r="AIF88"/>
      <c r="AIG88"/>
      <c r="AIH88"/>
      <c r="AII88"/>
      <c r="AIJ88"/>
      <c r="AIK88"/>
      <c r="AIL88"/>
      <c r="AIM88"/>
      <c r="AIN88"/>
      <c r="AIO88"/>
      <c r="AIP88"/>
      <c r="AIQ88"/>
      <c r="AIR88"/>
      <c r="AIS88"/>
      <c r="AIT88"/>
      <c r="AIU88"/>
      <c r="AIV88"/>
      <c r="AIW88"/>
      <c r="AIX88"/>
      <c r="AIY88"/>
      <c r="AIZ88"/>
      <c r="AJA88"/>
      <c r="AJB88"/>
      <c r="AJC88"/>
      <c r="AJD88"/>
      <c r="AJE88"/>
      <c r="AJF88"/>
      <c r="AJG88"/>
      <c r="AJH88"/>
      <c r="AJI88"/>
      <c r="AJJ88"/>
      <c r="AJK88"/>
      <c r="AJL88"/>
      <c r="AJM88"/>
      <c r="AJN88"/>
      <c r="AJO88"/>
      <c r="AJP88"/>
      <c r="AJQ88"/>
      <c r="AJR88"/>
      <c r="AJS88"/>
      <c r="AJT88"/>
      <c r="AJU88"/>
      <c r="AJV88"/>
      <c r="AJW88"/>
      <c r="AJX88"/>
      <c r="AJY88"/>
      <c r="AJZ88"/>
      <c r="AKA88"/>
      <c r="AKB88"/>
      <c r="AKC88"/>
      <c r="AKD88"/>
      <c r="AKE88"/>
      <c r="AKF88"/>
      <c r="AKG88"/>
      <c r="AKH88"/>
      <c r="AKI88"/>
      <c r="AKJ88"/>
      <c r="AKK88"/>
      <c r="AKL88"/>
      <c r="AKM88"/>
      <c r="AKN88"/>
      <c r="AKO88"/>
      <c r="AKP88"/>
      <c r="AKQ88"/>
      <c r="AKR88"/>
      <c r="AKS88"/>
      <c r="AKT88"/>
      <c r="AKU88"/>
      <c r="AKV88"/>
      <c r="AKW88"/>
      <c r="AKX88"/>
      <c r="AKY88"/>
      <c r="AKZ88"/>
      <c r="ALA88"/>
      <c r="ALB88"/>
      <c r="ALC88"/>
      <c r="ALD88"/>
      <c r="ALE88"/>
      <c r="ALF88"/>
      <c r="ALG88"/>
      <c r="ALH88"/>
      <c r="ALI88"/>
      <c r="ALJ88"/>
      <c r="ALK88"/>
      <c r="ALL88"/>
      <c r="ALM88"/>
      <c r="ALN88"/>
      <c r="ALO88"/>
      <c r="ALP88"/>
      <c r="ALQ88"/>
      <c r="ALR88"/>
      <c r="ALS88"/>
      <c r="ALT88"/>
      <c r="ALU88"/>
      <c r="ALV88"/>
      <c r="ALW88"/>
      <c r="ALX88"/>
      <c r="ALY88"/>
      <c r="ALZ88"/>
      <c r="AMA88"/>
      <c r="AMB88"/>
      <c r="AMC88"/>
      <c r="AMD88"/>
      <c r="AME88"/>
      <c r="AMF88"/>
      <c r="AMG88"/>
      <c r="AMH88"/>
      <c r="AMI88"/>
      <c r="AMJ88"/>
    </row>
    <row r="89" spans="1:1024" ht="26.25" hidden="1" customHeight="1" x14ac:dyDescent="0.15">
      <c r="A89" s="76"/>
      <c r="B89" s="77"/>
      <c r="C89" s="77"/>
      <c r="D89" s="77"/>
      <c r="E89" s="77"/>
      <c r="F89" s="77"/>
      <c r="G89" s="77"/>
      <c r="H89" s="77"/>
      <c r="I89" s="77"/>
      <c r="J89" s="77"/>
      <c r="K89" s="77"/>
      <c r="L89" s="77"/>
      <c r="M89" s="77"/>
      <c r="N89" s="77"/>
      <c r="O89" s="77"/>
      <c r="P89" s="77"/>
      <c r="Q89" s="78"/>
      <c r="R89" s="78"/>
      <c r="S89" s="78"/>
      <c r="T89" s="78"/>
      <c r="U89" s="78"/>
      <c r="V89" s="78"/>
      <c r="W89" s="78"/>
      <c r="X89" s="78"/>
      <c r="Y89" s="78"/>
      <c r="Z89" s="78"/>
      <c r="AA89" s="78"/>
      <c r="AB89" s="78"/>
      <c r="AC89" s="78"/>
      <c r="AD89" s="78"/>
      <c r="AE89" s="78"/>
      <c r="AF89" s="78"/>
      <c r="AG89" s="78"/>
      <c r="AH89" s="78"/>
      <c r="AI89" s="78"/>
      <c r="AJ89" s="78"/>
      <c r="AK89" s="78"/>
      <c r="AL89" s="78"/>
      <c r="AM89" s="78"/>
      <c r="AN89" s="78"/>
      <c r="AO89" s="78"/>
      <c r="AP89" s="78"/>
      <c r="AQ89" s="78"/>
      <c r="AR89" s="78"/>
      <c r="AS89" s="78"/>
      <c r="AT89" s="78"/>
      <c r="AU89" s="78"/>
      <c r="AV89" s="78"/>
      <c r="AW89" s="78"/>
      <c r="AX89" s="78"/>
      <c r="AY89" s="78"/>
      <c r="AZ89" s="79"/>
      <c r="BA89" s="79"/>
      <c r="BB89" s="79"/>
      <c r="BC89" s="79"/>
      <c r="BD89" s="79"/>
      <c r="BE89" s="71"/>
      <c r="BF89" s="71"/>
      <c r="BG89" s="71"/>
      <c r="BH89" s="71"/>
      <c r="BI89" s="71"/>
      <c r="BJ89" s="71"/>
      <c r="BK89" s="71"/>
      <c r="BL89" s="71"/>
      <c r="BM89" s="71"/>
      <c r="BN89" s="71"/>
      <c r="BO89" s="71"/>
      <c r="BP89" s="71"/>
      <c r="BQ89" s="68">
        <v>83</v>
      </c>
      <c r="BR89" s="74"/>
      <c r="BS89" s="581"/>
      <c r="BT89" s="581"/>
      <c r="BU89" s="581"/>
      <c r="BV89" s="581"/>
      <c r="BW89" s="581"/>
      <c r="BX89" s="581"/>
      <c r="BY89" s="581"/>
      <c r="BZ89" s="581"/>
      <c r="CA89" s="581"/>
      <c r="CB89" s="581"/>
      <c r="CC89" s="581"/>
      <c r="CD89" s="581"/>
      <c r="CE89" s="581"/>
      <c r="CF89" s="581"/>
      <c r="CG89" s="581"/>
      <c r="CH89" s="582"/>
      <c r="CI89" s="582"/>
      <c r="CJ89" s="582"/>
      <c r="CK89" s="582"/>
      <c r="CL89" s="582"/>
      <c r="CM89" s="582"/>
      <c r="CN89" s="582"/>
      <c r="CO89" s="582"/>
      <c r="CP89" s="582"/>
      <c r="CQ89" s="582"/>
      <c r="CR89" s="582"/>
      <c r="CS89" s="582"/>
      <c r="CT89" s="582"/>
      <c r="CU89" s="582"/>
      <c r="CV89" s="582"/>
      <c r="CW89" s="582"/>
      <c r="CX89" s="582"/>
      <c r="CY89" s="582"/>
      <c r="CZ89" s="582"/>
      <c r="DA89" s="582"/>
      <c r="DB89" s="582"/>
      <c r="DC89" s="582"/>
      <c r="DD89" s="582"/>
      <c r="DE89" s="582"/>
      <c r="DF89" s="582"/>
      <c r="DG89" s="582"/>
      <c r="DH89" s="582"/>
      <c r="DI89" s="582"/>
      <c r="DJ89" s="582"/>
      <c r="DK89" s="582"/>
      <c r="DL89" s="582"/>
      <c r="DM89" s="582"/>
      <c r="DN89" s="582"/>
      <c r="DO89" s="582"/>
      <c r="DP89" s="582"/>
      <c r="DQ89" s="582"/>
      <c r="DR89" s="582"/>
      <c r="DS89" s="582"/>
      <c r="DT89" s="582"/>
      <c r="DU89" s="582"/>
      <c r="DV89" s="583"/>
      <c r="DW89" s="583"/>
      <c r="DX89" s="583"/>
      <c r="DY89" s="583"/>
      <c r="DZ89" s="583"/>
      <c r="EA89" s="60"/>
      <c r="EB89"/>
      <c r="EC89"/>
      <c r="ED89"/>
      <c r="EE89"/>
      <c r="EF89"/>
      <c r="EG89"/>
      <c r="EH89"/>
      <c r="EI89"/>
      <c r="EJ89"/>
      <c r="EK89"/>
      <c r="EL89"/>
      <c r="EM89"/>
      <c r="EN89"/>
      <c r="EO89"/>
      <c r="EP89"/>
      <c r="EQ89"/>
      <c r="ER89"/>
      <c r="ES89"/>
      <c r="ET89"/>
      <c r="EU89"/>
      <c r="EV89"/>
      <c r="EW89"/>
      <c r="EX89"/>
      <c r="EY89"/>
      <c r="EZ89"/>
      <c r="FA89"/>
      <c r="FB89"/>
      <c r="FC89"/>
      <c r="FD89"/>
      <c r="FE89"/>
      <c r="FF89"/>
      <c r="FG89"/>
      <c r="FH89"/>
      <c r="FI89"/>
      <c r="FJ89"/>
      <c r="FK89"/>
      <c r="FL89"/>
      <c r="FM89"/>
      <c r="FN89"/>
      <c r="FO89"/>
      <c r="FP89"/>
      <c r="FQ89"/>
      <c r="FR89"/>
      <c r="FS89"/>
      <c r="FT89"/>
      <c r="FU89"/>
      <c r="FV89"/>
      <c r="FW89"/>
      <c r="FX89"/>
      <c r="FY89"/>
      <c r="FZ89"/>
      <c r="GA89"/>
      <c r="GB89"/>
      <c r="GC89"/>
      <c r="GD89"/>
      <c r="GE89"/>
      <c r="GF89"/>
      <c r="GG89"/>
      <c r="GH89"/>
      <c r="GI89"/>
      <c r="GJ89"/>
      <c r="GK89"/>
      <c r="GL89"/>
      <c r="GM89"/>
      <c r="GN89"/>
      <c r="GO89"/>
      <c r="GP89"/>
      <c r="GQ89"/>
      <c r="GR89"/>
      <c r="GS89"/>
      <c r="GT89"/>
      <c r="GU89"/>
      <c r="GV89"/>
      <c r="GW89"/>
      <c r="GX89"/>
      <c r="GY89"/>
      <c r="GZ89"/>
      <c r="HA89"/>
      <c r="HB89"/>
      <c r="HC89"/>
      <c r="HD89"/>
      <c r="HE89"/>
      <c r="HF89"/>
      <c r="HG89"/>
      <c r="HH89"/>
      <c r="HI89"/>
      <c r="HJ89"/>
      <c r="HK89"/>
      <c r="HL89"/>
      <c r="HM89"/>
      <c r="HN89"/>
      <c r="HO89"/>
      <c r="HP89"/>
      <c r="HQ89"/>
      <c r="HR89"/>
      <c r="HS89"/>
      <c r="HT89"/>
      <c r="HU89"/>
      <c r="HV89"/>
      <c r="HW89"/>
      <c r="HX89"/>
      <c r="HY89"/>
      <c r="HZ89"/>
      <c r="IA89"/>
      <c r="IB89"/>
      <c r="IC89"/>
      <c r="ID89"/>
      <c r="IE89"/>
      <c r="IF89"/>
      <c r="IG89"/>
      <c r="IH89"/>
      <c r="II89"/>
      <c r="IJ89"/>
      <c r="IK89"/>
      <c r="IL89"/>
      <c r="IM89"/>
      <c r="IN89"/>
      <c r="IO89"/>
      <c r="IP89"/>
      <c r="IQ89"/>
      <c r="IR89"/>
      <c r="IS89"/>
      <c r="IT89"/>
      <c r="IU89"/>
      <c r="IV89"/>
      <c r="IW89"/>
      <c r="IX89"/>
      <c r="IY89"/>
      <c r="IZ89"/>
      <c r="JA89"/>
      <c r="JB89"/>
      <c r="JC89"/>
      <c r="JD89"/>
      <c r="JE89"/>
      <c r="JF89"/>
      <c r="JG89"/>
      <c r="JH89"/>
      <c r="JI89"/>
      <c r="JJ89"/>
      <c r="JK89"/>
      <c r="JL89"/>
      <c r="JM89"/>
      <c r="JN89"/>
      <c r="JO89"/>
      <c r="JP89"/>
      <c r="JQ89"/>
      <c r="JR89"/>
      <c r="JS89"/>
      <c r="JT89"/>
      <c r="JU89"/>
      <c r="JV89"/>
      <c r="JW89"/>
      <c r="JX89"/>
      <c r="JY89"/>
      <c r="JZ89"/>
      <c r="KA89"/>
      <c r="KB89"/>
      <c r="KC89"/>
      <c r="KD89"/>
      <c r="KE89"/>
      <c r="KF89"/>
      <c r="KG89"/>
      <c r="KH89"/>
      <c r="KI89"/>
      <c r="KJ89"/>
      <c r="KK89"/>
      <c r="KL89"/>
      <c r="KM89"/>
      <c r="KN89"/>
      <c r="KO89"/>
      <c r="KP89"/>
      <c r="KQ89"/>
      <c r="KR89"/>
      <c r="KS89"/>
      <c r="KT89"/>
      <c r="KU89"/>
      <c r="KV89"/>
      <c r="KW89"/>
      <c r="KX89"/>
      <c r="KY89"/>
      <c r="KZ89"/>
      <c r="LA89"/>
      <c r="LB89"/>
      <c r="LC89"/>
      <c r="LD89"/>
      <c r="LE89"/>
      <c r="LF89"/>
      <c r="LG89"/>
      <c r="LH89"/>
      <c r="LI89"/>
      <c r="LJ89"/>
      <c r="LK89"/>
      <c r="LL89"/>
      <c r="LM89"/>
      <c r="LN89"/>
      <c r="LO89"/>
      <c r="LP89"/>
      <c r="LQ89"/>
      <c r="LR89"/>
      <c r="LS89"/>
      <c r="LT89"/>
      <c r="LU89"/>
      <c r="LV89"/>
      <c r="LW89"/>
      <c r="LX89"/>
      <c r="LY89"/>
      <c r="LZ89"/>
      <c r="MA89"/>
      <c r="MB89"/>
      <c r="MC89"/>
      <c r="MD89"/>
      <c r="ME89"/>
      <c r="MF89"/>
      <c r="MG89"/>
      <c r="MH89"/>
      <c r="MI89"/>
      <c r="MJ89"/>
      <c r="MK89"/>
      <c r="ML89"/>
      <c r="MM89"/>
      <c r="MN89"/>
      <c r="MO89"/>
      <c r="MP89"/>
      <c r="MQ89"/>
      <c r="MR89"/>
      <c r="MS89"/>
      <c r="MT89"/>
      <c r="MU89"/>
      <c r="MV89"/>
      <c r="MW89"/>
      <c r="MX89"/>
      <c r="MY89"/>
      <c r="MZ89"/>
      <c r="NA89"/>
      <c r="NB89"/>
      <c r="NC89"/>
      <c r="ND89"/>
      <c r="NE89"/>
      <c r="NF89"/>
      <c r="NG89"/>
      <c r="NH89"/>
      <c r="NI89"/>
      <c r="NJ89"/>
      <c r="NK89"/>
      <c r="NL89"/>
      <c r="NM89"/>
      <c r="NN89"/>
      <c r="NO89"/>
      <c r="NP89"/>
      <c r="NQ89"/>
      <c r="NR89"/>
      <c r="NS89"/>
      <c r="NT89"/>
      <c r="NU89"/>
      <c r="NV89"/>
      <c r="NW89"/>
      <c r="NX89"/>
      <c r="NY89"/>
      <c r="NZ89"/>
      <c r="OA89"/>
      <c r="OB89"/>
      <c r="OC89"/>
      <c r="OD89"/>
      <c r="OE89"/>
      <c r="OF89"/>
      <c r="OG89"/>
      <c r="OH89"/>
      <c r="OI89"/>
      <c r="OJ89"/>
      <c r="OK89"/>
      <c r="OL89"/>
      <c r="OM89"/>
      <c r="ON89"/>
      <c r="OO89"/>
      <c r="OP89"/>
      <c r="OQ89"/>
      <c r="OR89"/>
      <c r="OS89"/>
      <c r="OT89"/>
      <c r="OU89"/>
      <c r="OV89"/>
      <c r="OW89"/>
      <c r="OX89"/>
      <c r="OY89"/>
      <c r="OZ89"/>
      <c r="PA89"/>
      <c r="PB89"/>
      <c r="PC89"/>
      <c r="PD89"/>
      <c r="PE89"/>
      <c r="PF89"/>
      <c r="PG89"/>
      <c r="PH89"/>
      <c r="PI89"/>
      <c r="PJ89"/>
      <c r="PK89"/>
      <c r="PL89"/>
      <c r="PM89"/>
      <c r="PN89"/>
      <c r="PO89"/>
      <c r="PP89"/>
      <c r="PQ89"/>
      <c r="PR89"/>
      <c r="PS89"/>
      <c r="PT89"/>
      <c r="PU89"/>
      <c r="PV89"/>
      <c r="PW89"/>
      <c r="PX89"/>
      <c r="PY89"/>
      <c r="PZ89"/>
      <c r="QA89"/>
      <c r="QB89"/>
      <c r="QC89"/>
      <c r="QD89"/>
      <c r="QE89"/>
      <c r="QF89"/>
      <c r="QG89"/>
      <c r="QH89"/>
      <c r="QI89"/>
      <c r="QJ89"/>
      <c r="QK89"/>
      <c r="QL89"/>
      <c r="QM89"/>
      <c r="QN89"/>
      <c r="QO89"/>
      <c r="QP89"/>
      <c r="QQ89"/>
      <c r="QR89"/>
      <c r="QS89"/>
      <c r="QT89"/>
      <c r="QU89"/>
      <c r="QV89"/>
      <c r="QW89"/>
      <c r="QX89"/>
      <c r="QY89"/>
      <c r="QZ89"/>
      <c r="RA89"/>
      <c r="RB89"/>
      <c r="RC89"/>
      <c r="RD89"/>
      <c r="RE89"/>
      <c r="RF89"/>
      <c r="RG89"/>
      <c r="RH89"/>
      <c r="RI89"/>
      <c r="RJ89"/>
      <c r="RK89"/>
      <c r="RL89"/>
      <c r="RM89"/>
      <c r="RN89"/>
      <c r="RO89"/>
      <c r="RP89"/>
      <c r="RQ89"/>
      <c r="RR89"/>
      <c r="RS89"/>
      <c r="RT89"/>
      <c r="RU89"/>
      <c r="RV89"/>
      <c r="RW89"/>
      <c r="RX89"/>
      <c r="RY89"/>
      <c r="RZ89"/>
      <c r="SA89"/>
      <c r="SB89"/>
      <c r="SC89"/>
      <c r="SD89"/>
      <c r="SE89"/>
      <c r="SF89"/>
      <c r="SG89"/>
      <c r="SH89"/>
      <c r="SI89"/>
      <c r="SJ89"/>
      <c r="SK89"/>
      <c r="SL89"/>
      <c r="SM89"/>
      <c r="SN89"/>
      <c r="SO89"/>
      <c r="SP89"/>
      <c r="SQ89"/>
      <c r="SR89"/>
      <c r="SS89"/>
      <c r="ST89"/>
      <c r="SU89"/>
      <c r="SV89"/>
      <c r="SW89"/>
      <c r="SX89"/>
      <c r="SY89"/>
      <c r="SZ89"/>
      <c r="TA89"/>
      <c r="TB89"/>
      <c r="TC89"/>
      <c r="TD89"/>
      <c r="TE89"/>
      <c r="TF89"/>
      <c r="TG89"/>
      <c r="TH89"/>
      <c r="TI89"/>
      <c r="TJ89"/>
      <c r="TK89"/>
      <c r="TL89"/>
      <c r="TM89"/>
      <c r="TN89"/>
      <c r="TO89"/>
      <c r="TP89"/>
      <c r="TQ89"/>
      <c r="TR89"/>
      <c r="TS89"/>
      <c r="TT89"/>
      <c r="TU89"/>
      <c r="TV89"/>
      <c r="TW89"/>
      <c r="TX89"/>
      <c r="TY89"/>
      <c r="TZ89"/>
      <c r="UA89"/>
      <c r="UB89"/>
      <c r="UC89"/>
      <c r="UD89"/>
      <c r="UE89"/>
      <c r="UF89"/>
      <c r="UG89"/>
      <c r="UH89"/>
      <c r="UI89"/>
      <c r="UJ89"/>
      <c r="UK89"/>
      <c r="UL89"/>
      <c r="UM89"/>
      <c r="UN89"/>
      <c r="UO89"/>
      <c r="UP89"/>
      <c r="UQ89"/>
      <c r="UR89"/>
      <c r="US89"/>
      <c r="UT89"/>
      <c r="UU89"/>
      <c r="UV89"/>
      <c r="UW89"/>
      <c r="UX89"/>
      <c r="UY89"/>
      <c r="UZ89"/>
      <c r="VA89"/>
      <c r="VB89"/>
      <c r="VC89"/>
      <c r="VD89"/>
      <c r="VE89"/>
      <c r="VF89"/>
      <c r="VG89"/>
      <c r="VH89"/>
      <c r="VI89"/>
      <c r="VJ89"/>
      <c r="VK89"/>
      <c r="VL89"/>
      <c r="VM89"/>
      <c r="VN89"/>
      <c r="VO89"/>
      <c r="VP89"/>
      <c r="VQ89"/>
      <c r="VR89"/>
      <c r="VS89"/>
      <c r="VT89"/>
      <c r="VU89"/>
      <c r="VV89"/>
      <c r="VW89"/>
      <c r="VX89"/>
      <c r="VY89"/>
      <c r="VZ89"/>
      <c r="WA89"/>
      <c r="WB89"/>
      <c r="WC89"/>
      <c r="WD89"/>
      <c r="WE89"/>
      <c r="WF89"/>
      <c r="WG89"/>
      <c r="WH89"/>
      <c r="WI89"/>
      <c r="WJ89"/>
      <c r="WK89"/>
      <c r="WL89"/>
      <c r="WM89"/>
      <c r="WN89"/>
      <c r="WO89"/>
      <c r="WP89"/>
      <c r="WQ89"/>
      <c r="WR89"/>
      <c r="WS89"/>
      <c r="WT89"/>
      <c r="WU89"/>
      <c r="WV89"/>
      <c r="WW89"/>
      <c r="WX89"/>
      <c r="WY89"/>
      <c r="WZ89"/>
      <c r="XA89"/>
      <c r="XB89"/>
      <c r="XC89"/>
      <c r="XD89"/>
      <c r="XE89"/>
      <c r="XF89"/>
      <c r="XG89"/>
      <c r="XH89"/>
      <c r="XI89"/>
      <c r="XJ89"/>
      <c r="XK89"/>
      <c r="XL89"/>
      <c r="XM89"/>
      <c r="XN89"/>
      <c r="XO89"/>
      <c r="XP89"/>
      <c r="XQ89"/>
      <c r="XR89"/>
      <c r="XS89"/>
      <c r="XT89"/>
      <c r="XU89"/>
      <c r="XV89"/>
      <c r="XW89"/>
      <c r="XX89"/>
      <c r="XY89"/>
      <c r="XZ89"/>
      <c r="YA89"/>
      <c r="YB89"/>
      <c r="YC89"/>
      <c r="YD89"/>
      <c r="YE89"/>
      <c r="YF89"/>
      <c r="YG89"/>
      <c r="YH89"/>
      <c r="YI89"/>
      <c r="YJ89"/>
      <c r="YK89"/>
      <c r="YL89"/>
      <c r="YM89"/>
      <c r="YN89"/>
      <c r="YO89"/>
      <c r="YP89"/>
      <c r="YQ89"/>
      <c r="YR89"/>
      <c r="YS89"/>
      <c r="YT89"/>
      <c r="YU89"/>
      <c r="YV89"/>
      <c r="YW89"/>
      <c r="YX89"/>
      <c r="YY89"/>
      <c r="YZ89"/>
      <c r="ZA89"/>
      <c r="ZB89"/>
      <c r="ZC89"/>
      <c r="ZD89"/>
      <c r="ZE89"/>
      <c r="ZF89"/>
      <c r="ZG89"/>
      <c r="ZH89"/>
      <c r="ZI89"/>
      <c r="ZJ89"/>
      <c r="ZK89"/>
      <c r="ZL89"/>
      <c r="ZM89"/>
      <c r="ZN89"/>
      <c r="ZO89"/>
      <c r="ZP89"/>
      <c r="ZQ89"/>
      <c r="ZR89"/>
      <c r="ZS89"/>
      <c r="ZT89"/>
      <c r="ZU89"/>
      <c r="ZV89"/>
      <c r="ZW89"/>
      <c r="ZX89"/>
      <c r="ZY89"/>
      <c r="ZZ89"/>
      <c r="AAA89"/>
      <c r="AAB89"/>
      <c r="AAC89"/>
      <c r="AAD89"/>
      <c r="AAE89"/>
      <c r="AAF89"/>
      <c r="AAG89"/>
      <c r="AAH89"/>
      <c r="AAI89"/>
      <c r="AAJ89"/>
      <c r="AAK89"/>
      <c r="AAL89"/>
      <c r="AAM89"/>
      <c r="AAN89"/>
      <c r="AAO89"/>
      <c r="AAP89"/>
      <c r="AAQ89"/>
      <c r="AAR89"/>
      <c r="AAS89"/>
      <c r="AAT89"/>
      <c r="AAU89"/>
      <c r="AAV89"/>
      <c r="AAW89"/>
      <c r="AAX89"/>
      <c r="AAY89"/>
      <c r="AAZ89"/>
      <c r="ABA89"/>
      <c r="ABB89"/>
      <c r="ABC89"/>
      <c r="ABD89"/>
      <c r="ABE89"/>
      <c r="ABF89"/>
      <c r="ABG89"/>
      <c r="ABH89"/>
      <c r="ABI89"/>
      <c r="ABJ89"/>
      <c r="ABK89"/>
      <c r="ABL89"/>
      <c r="ABM89"/>
      <c r="ABN89"/>
      <c r="ABO89"/>
      <c r="ABP89"/>
      <c r="ABQ89"/>
      <c r="ABR89"/>
      <c r="ABS89"/>
      <c r="ABT89"/>
      <c r="ABU89"/>
      <c r="ABV89"/>
      <c r="ABW89"/>
      <c r="ABX89"/>
      <c r="ABY89"/>
      <c r="ABZ89"/>
      <c r="ACA89"/>
      <c r="ACB89"/>
      <c r="ACC89"/>
      <c r="ACD89"/>
      <c r="ACE89"/>
      <c r="ACF89"/>
      <c r="ACG89"/>
      <c r="ACH89"/>
      <c r="ACI89"/>
      <c r="ACJ89"/>
      <c r="ACK89"/>
      <c r="ACL89"/>
      <c r="ACM89"/>
      <c r="ACN89"/>
      <c r="ACO89"/>
      <c r="ACP89"/>
      <c r="ACQ89"/>
      <c r="ACR89"/>
      <c r="ACS89"/>
      <c r="ACT89"/>
      <c r="ACU89"/>
      <c r="ACV89"/>
      <c r="ACW89"/>
      <c r="ACX89"/>
      <c r="ACY89"/>
      <c r="ACZ89"/>
      <c r="ADA89"/>
      <c r="ADB89"/>
      <c r="ADC89"/>
      <c r="ADD89"/>
      <c r="ADE89"/>
      <c r="ADF89"/>
      <c r="ADG89"/>
      <c r="ADH89"/>
      <c r="ADI89"/>
      <c r="ADJ89"/>
      <c r="ADK89"/>
      <c r="ADL89"/>
      <c r="ADM89"/>
      <c r="ADN89"/>
      <c r="ADO89"/>
      <c r="ADP89"/>
      <c r="ADQ89"/>
      <c r="ADR89"/>
      <c r="ADS89"/>
      <c r="ADT89"/>
      <c r="ADU89"/>
      <c r="ADV89"/>
      <c r="ADW89"/>
      <c r="ADX89"/>
      <c r="ADY89"/>
      <c r="ADZ89"/>
      <c r="AEA89"/>
      <c r="AEB89"/>
      <c r="AEC89"/>
      <c r="AED89"/>
      <c r="AEE89"/>
      <c r="AEF89"/>
      <c r="AEG89"/>
      <c r="AEH89"/>
      <c r="AEI89"/>
      <c r="AEJ89"/>
      <c r="AEK89"/>
      <c r="AEL89"/>
      <c r="AEM89"/>
      <c r="AEN89"/>
      <c r="AEO89"/>
      <c r="AEP89"/>
      <c r="AEQ89"/>
      <c r="AER89"/>
      <c r="AES89"/>
      <c r="AET89"/>
      <c r="AEU89"/>
      <c r="AEV89"/>
      <c r="AEW89"/>
      <c r="AEX89"/>
      <c r="AEY89"/>
      <c r="AEZ89"/>
      <c r="AFA89"/>
      <c r="AFB89"/>
      <c r="AFC89"/>
      <c r="AFD89"/>
      <c r="AFE89"/>
      <c r="AFF89"/>
      <c r="AFG89"/>
      <c r="AFH89"/>
      <c r="AFI89"/>
      <c r="AFJ89"/>
      <c r="AFK89"/>
      <c r="AFL89"/>
      <c r="AFM89"/>
      <c r="AFN89"/>
      <c r="AFO89"/>
      <c r="AFP89"/>
      <c r="AFQ89"/>
      <c r="AFR89"/>
      <c r="AFS89"/>
      <c r="AFT89"/>
      <c r="AFU89"/>
      <c r="AFV89"/>
      <c r="AFW89"/>
      <c r="AFX89"/>
      <c r="AFY89"/>
      <c r="AFZ89"/>
      <c r="AGA89"/>
      <c r="AGB89"/>
      <c r="AGC89"/>
      <c r="AGD89"/>
      <c r="AGE89"/>
      <c r="AGF89"/>
      <c r="AGG89"/>
      <c r="AGH89"/>
      <c r="AGI89"/>
      <c r="AGJ89"/>
      <c r="AGK89"/>
      <c r="AGL89"/>
      <c r="AGM89"/>
      <c r="AGN89"/>
      <c r="AGO89"/>
      <c r="AGP89"/>
      <c r="AGQ89"/>
      <c r="AGR89"/>
      <c r="AGS89"/>
      <c r="AGT89"/>
      <c r="AGU89"/>
      <c r="AGV89"/>
      <c r="AGW89"/>
      <c r="AGX89"/>
      <c r="AGY89"/>
      <c r="AGZ89"/>
      <c r="AHA89"/>
      <c r="AHB89"/>
      <c r="AHC89"/>
      <c r="AHD89"/>
      <c r="AHE89"/>
      <c r="AHF89"/>
      <c r="AHG89"/>
      <c r="AHH89"/>
      <c r="AHI89"/>
      <c r="AHJ89"/>
      <c r="AHK89"/>
      <c r="AHL89"/>
      <c r="AHM89"/>
      <c r="AHN89"/>
      <c r="AHO89"/>
      <c r="AHP89"/>
      <c r="AHQ89"/>
      <c r="AHR89"/>
      <c r="AHS89"/>
      <c r="AHT89"/>
      <c r="AHU89"/>
      <c r="AHV89"/>
      <c r="AHW89"/>
      <c r="AHX89"/>
      <c r="AHY89"/>
      <c r="AHZ89"/>
      <c r="AIA89"/>
      <c r="AIB89"/>
      <c r="AIC89"/>
      <c r="AID89"/>
      <c r="AIE89"/>
      <c r="AIF89"/>
      <c r="AIG89"/>
      <c r="AIH89"/>
      <c r="AII89"/>
      <c r="AIJ89"/>
      <c r="AIK89"/>
      <c r="AIL89"/>
      <c r="AIM89"/>
      <c r="AIN89"/>
      <c r="AIO89"/>
      <c r="AIP89"/>
      <c r="AIQ89"/>
      <c r="AIR89"/>
      <c r="AIS89"/>
      <c r="AIT89"/>
      <c r="AIU89"/>
      <c r="AIV89"/>
      <c r="AIW89"/>
      <c r="AIX89"/>
      <c r="AIY89"/>
      <c r="AIZ89"/>
      <c r="AJA89"/>
      <c r="AJB89"/>
      <c r="AJC89"/>
      <c r="AJD89"/>
      <c r="AJE89"/>
      <c r="AJF89"/>
      <c r="AJG89"/>
      <c r="AJH89"/>
      <c r="AJI89"/>
      <c r="AJJ89"/>
      <c r="AJK89"/>
      <c r="AJL89"/>
      <c r="AJM89"/>
      <c r="AJN89"/>
      <c r="AJO89"/>
      <c r="AJP89"/>
      <c r="AJQ89"/>
      <c r="AJR89"/>
      <c r="AJS89"/>
      <c r="AJT89"/>
      <c r="AJU89"/>
      <c r="AJV89"/>
      <c r="AJW89"/>
      <c r="AJX89"/>
      <c r="AJY89"/>
      <c r="AJZ89"/>
      <c r="AKA89"/>
      <c r="AKB89"/>
      <c r="AKC89"/>
      <c r="AKD89"/>
      <c r="AKE89"/>
      <c r="AKF89"/>
      <c r="AKG89"/>
      <c r="AKH89"/>
      <c r="AKI89"/>
      <c r="AKJ89"/>
      <c r="AKK89"/>
      <c r="AKL89"/>
      <c r="AKM89"/>
      <c r="AKN89"/>
      <c r="AKO89"/>
      <c r="AKP89"/>
      <c r="AKQ89"/>
      <c r="AKR89"/>
      <c r="AKS89"/>
      <c r="AKT89"/>
      <c r="AKU89"/>
      <c r="AKV89"/>
      <c r="AKW89"/>
      <c r="AKX89"/>
      <c r="AKY89"/>
      <c r="AKZ89"/>
      <c r="ALA89"/>
      <c r="ALB89"/>
      <c r="ALC89"/>
      <c r="ALD89"/>
      <c r="ALE89"/>
      <c r="ALF89"/>
      <c r="ALG89"/>
      <c r="ALH89"/>
      <c r="ALI89"/>
      <c r="ALJ89"/>
      <c r="ALK89"/>
      <c r="ALL89"/>
      <c r="ALM89"/>
      <c r="ALN89"/>
      <c r="ALO89"/>
      <c r="ALP89"/>
      <c r="ALQ89"/>
      <c r="ALR89"/>
      <c r="ALS89"/>
      <c r="ALT89"/>
      <c r="ALU89"/>
      <c r="ALV89"/>
      <c r="ALW89"/>
      <c r="ALX89"/>
      <c r="ALY89"/>
      <c r="ALZ89"/>
      <c r="AMA89"/>
      <c r="AMB89"/>
      <c r="AMC89"/>
      <c r="AMD89"/>
      <c r="AME89"/>
      <c r="AMF89"/>
      <c r="AMG89"/>
      <c r="AMH89"/>
      <c r="AMI89"/>
      <c r="AMJ89"/>
    </row>
    <row r="90" spans="1:1024" ht="26.25" hidden="1" customHeight="1" x14ac:dyDescent="0.15">
      <c r="A90" s="76"/>
      <c r="B90" s="77"/>
      <c r="C90" s="77"/>
      <c r="D90" s="77"/>
      <c r="E90" s="77"/>
      <c r="F90" s="77"/>
      <c r="G90" s="77"/>
      <c r="H90" s="77"/>
      <c r="I90" s="77"/>
      <c r="J90" s="77"/>
      <c r="K90" s="77"/>
      <c r="L90" s="77"/>
      <c r="M90" s="77"/>
      <c r="N90" s="77"/>
      <c r="O90" s="77"/>
      <c r="P90" s="77"/>
      <c r="Q90" s="78"/>
      <c r="R90" s="78"/>
      <c r="S90" s="78"/>
      <c r="T90" s="78"/>
      <c r="U90" s="78"/>
      <c r="V90" s="78"/>
      <c r="W90" s="78"/>
      <c r="X90" s="78"/>
      <c r="Y90" s="78"/>
      <c r="Z90" s="78"/>
      <c r="AA90" s="78"/>
      <c r="AB90" s="78"/>
      <c r="AC90" s="78"/>
      <c r="AD90" s="78"/>
      <c r="AE90" s="78"/>
      <c r="AF90" s="78"/>
      <c r="AG90" s="78"/>
      <c r="AH90" s="78"/>
      <c r="AI90" s="78"/>
      <c r="AJ90" s="78"/>
      <c r="AK90" s="78"/>
      <c r="AL90" s="78"/>
      <c r="AM90" s="78"/>
      <c r="AN90" s="78"/>
      <c r="AO90" s="78"/>
      <c r="AP90" s="78"/>
      <c r="AQ90" s="78"/>
      <c r="AR90" s="78"/>
      <c r="AS90" s="78"/>
      <c r="AT90" s="78"/>
      <c r="AU90" s="78"/>
      <c r="AV90" s="78"/>
      <c r="AW90" s="78"/>
      <c r="AX90" s="78"/>
      <c r="AY90" s="78"/>
      <c r="AZ90" s="79"/>
      <c r="BA90" s="79"/>
      <c r="BB90" s="79"/>
      <c r="BC90" s="79"/>
      <c r="BD90" s="79"/>
      <c r="BE90" s="71"/>
      <c r="BF90" s="71"/>
      <c r="BG90" s="71"/>
      <c r="BH90" s="71"/>
      <c r="BI90" s="71"/>
      <c r="BJ90" s="71"/>
      <c r="BK90" s="71"/>
      <c r="BL90" s="71"/>
      <c r="BM90" s="71"/>
      <c r="BN90" s="71"/>
      <c r="BO90" s="71"/>
      <c r="BP90" s="71"/>
      <c r="BQ90" s="68">
        <v>84</v>
      </c>
      <c r="BR90" s="74"/>
      <c r="BS90" s="581"/>
      <c r="BT90" s="581"/>
      <c r="BU90" s="581"/>
      <c r="BV90" s="581"/>
      <c r="BW90" s="581"/>
      <c r="BX90" s="581"/>
      <c r="BY90" s="581"/>
      <c r="BZ90" s="581"/>
      <c r="CA90" s="581"/>
      <c r="CB90" s="581"/>
      <c r="CC90" s="581"/>
      <c r="CD90" s="581"/>
      <c r="CE90" s="581"/>
      <c r="CF90" s="581"/>
      <c r="CG90" s="581"/>
      <c r="CH90" s="582"/>
      <c r="CI90" s="582"/>
      <c r="CJ90" s="582"/>
      <c r="CK90" s="582"/>
      <c r="CL90" s="582"/>
      <c r="CM90" s="582"/>
      <c r="CN90" s="582"/>
      <c r="CO90" s="582"/>
      <c r="CP90" s="582"/>
      <c r="CQ90" s="582"/>
      <c r="CR90" s="582"/>
      <c r="CS90" s="582"/>
      <c r="CT90" s="582"/>
      <c r="CU90" s="582"/>
      <c r="CV90" s="582"/>
      <c r="CW90" s="582"/>
      <c r="CX90" s="582"/>
      <c r="CY90" s="582"/>
      <c r="CZ90" s="582"/>
      <c r="DA90" s="582"/>
      <c r="DB90" s="582"/>
      <c r="DC90" s="582"/>
      <c r="DD90" s="582"/>
      <c r="DE90" s="582"/>
      <c r="DF90" s="582"/>
      <c r="DG90" s="582"/>
      <c r="DH90" s="582"/>
      <c r="DI90" s="582"/>
      <c r="DJ90" s="582"/>
      <c r="DK90" s="582"/>
      <c r="DL90" s="582"/>
      <c r="DM90" s="582"/>
      <c r="DN90" s="582"/>
      <c r="DO90" s="582"/>
      <c r="DP90" s="582"/>
      <c r="DQ90" s="582"/>
      <c r="DR90" s="582"/>
      <c r="DS90" s="582"/>
      <c r="DT90" s="582"/>
      <c r="DU90" s="582"/>
      <c r="DV90" s="583"/>
      <c r="DW90" s="583"/>
      <c r="DX90" s="583"/>
      <c r="DY90" s="583"/>
      <c r="DZ90" s="583"/>
      <c r="EA90" s="60"/>
      <c r="EB90"/>
      <c r="EC90"/>
      <c r="ED90"/>
      <c r="EE90"/>
      <c r="EF90"/>
      <c r="EG90"/>
      <c r="EH90"/>
      <c r="EI90"/>
      <c r="EJ90"/>
      <c r="EK90"/>
      <c r="EL90"/>
      <c r="EM90"/>
      <c r="EN90"/>
      <c r="EO90"/>
      <c r="EP90"/>
      <c r="EQ90"/>
      <c r="ER90"/>
      <c r="ES90"/>
      <c r="ET90"/>
      <c r="EU90"/>
      <c r="EV90"/>
      <c r="EW90"/>
      <c r="EX90"/>
      <c r="EY90"/>
      <c r="EZ90"/>
      <c r="FA90"/>
      <c r="FB90"/>
      <c r="FC90"/>
      <c r="FD90"/>
      <c r="FE90"/>
      <c r="FF90"/>
      <c r="FG90"/>
      <c r="FH90"/>
      <c r="FI90"/>
      <c r="FJ90"/>
      <c r="FK90"/>
      <c r="FL90"/>
      <c r="FM90"/>
      <c r="FN90"/>
      <c r="FO90"/>
      <c r="FP90"/>
      <c r="FQ90"/>
      <c r="FR90"/>
      <c r="FS90"/>
      <c r="FT90"/>
      <c r="FU90"/>
      <c r="FV90"/>
      <c r="FW90"/>
      <c r="FX90"/>
      <c r="FY90"/>
      <c r="FZ90"/>
      <c r="GA90"/>
      <c r="GB90"/>
      <c r="GC90"/>
      <c r="GD90"/>
      <c r="GE90"/>
      <c r="GF90"/>
      <c r="GG90"/>
      <c r="GH90"/>
      <c r="GI90"/>
      <c r="GJ90"/>
      <c r="GK90"/>
      <c r="GL90"/>
      <c r="GM90"/>
      <c r="GN90"/>
      <c r="GO90"/>
      <c r="GP90"/>
      <c r="GQ90"/>
      <c r="GR90"/>
      <c r="GS90"/>
      <c r="GT90"/>
      <c r="GU90"/>
      <c r="GV90"/>
      <c r="GW90"/>
      <c r="GX90"/>
      <c r="GY90"/>
      <c r="GZ90"/>
      <c r="HA90"/>
      <c r="HB90"/>
      <c r="HC90"/>
      <c r="HD90"/>
      <c r="HE90"/>
      <c r="HF90"/>
      <c r="HG90"/>
      <c r="HH90"/>
      <c r="HI90"/>
      <c r="HJ90"/>
      <c r="HK90"/>
      <c r="HL90"/>
      <c r="HM90"/>
      <c r="HN90"/>
      <c r="HO90"/>
      <c r="HP90"/>
      <c r="HQ90"/>
      <c r="HR90"/>
      <c r="HS90"/>
      <c r="HT90"/>
      <c r="HU90"/>
      <c r="HV90"/>
      <c r="HW90"/>
      <c r="HX90"/>
      <c r="HY90"/>
      <c r="HZ90"/>
      <c r="IA90"/>
      <c r="IB90"/>
      <c r="IC90"/>
      <c r="ID90"/>
      <c r="IE90"/>
      <c r="IF90"/>
      <c r="IG90"/>
      <c r="IH90"/>
      <c r="II90"/>
      <c r="IJ90"/>
      <c r="IK90"/>
      <c r="IL90"/>
      <c r="IM90"/>
      <c r="IN90"/>
      <c r="IO90"/>
      <c r="IP90"/>
      <c r="IQ90"/>
      <c r="IR90"/>
      <c r="IS90"/>
      <c r="IT90"/>
      <c r="IU90"/>
      <c r="IV90"/>
      <c r="IW90"/>
      <c r="IX90"/>
      <c r="IY90"/>
      <c r="IZ90"/>
      <c r="JA90"/>
      <c r="JB90"/>
      <c r="JC90"/>
      <c r="JD90"/>
      <c r="JE90"/>
      <c r="JF90"/>
      <c r="JG90"/>
      <c r="JH90"/>
      <c r="JI90"/>
      <c r="JJ90"/>
      <c r="JK90"/>
      <c r="JL90"/>
      <c r="JM90"/>
      <c r="JN90"/>
      <c r="JO90"/>
      <c r="JP90"/>
      <c r="JQ90"/>
      <c r="JR90"/>
      <c r="JS90"/>
      <c r="JT90"/>
      <c r="JU90"/>
      <c r="JV90"/>
      <c r="JW90"/>
      <c r="JX90"/>
      <c r="JY90"/>
      <c r="JZ90"/>
      <c r="KA90"/>
      <c r="KB90"/>
      <c r="KC90"/>
      <c r="KD90"/>
      <c r="KE90"/>
      <c r="KF90"/>
      <c r="KG90"/>
      <c r="KH90"/>
      <c r="KI90"/>
      <c r="KJ90"/>
      <c r="KK90"/>
      <c r="KL90"/>
      <c r="KM90"/>
      <c r="KN90"/>
      <c r="KO90"/>
      <c r="KP90"/>
      <c r="KQ90"/>
      <c r="KR90"/>
      <c r="KS90"/>
      <c r="KT90"/>
      <c r="KU90"/>
      <c r="KV90"/>
      <c r="KW90"/>
      <c r="KX90"/>
      <c r="KY90"/>
      <c r="KZ90"/>
      <c r="LA90"/>
      <c r="LB90"/>
      <c r="LC90"/>
      <c r="LD90"/>
      <c r="LE90"/>
      <c r="LF90"/>
      <c r="LG90"/>
      <c r="LH90"/>
      <c r="LI90"/>
      <c r="LJ90"/>
      <c r="LK90"/>
      <c r="LL90"/>
      <c r="LM90"/>
      <c r="LN90"/>
      <c r="LO90"/>
      <c r="LP90"/>
      <c r="LQ90"/>
      <c r="LR90"/>
      <c r="LS90"/>
      <c r="LT90"/>
      <c r="LU90"/>
      <c r="LV90"/>
      <c r="LW90"/>
      <c r="LX90"/>
      <c r="LY90"/>
      <c r="LZ90"/>
      <c r="MA90"/>
      <c r="MB90"/>
      <c r="MC90"/>
      <c r="MD90"/>
      <c r="ME90"/>
      <c r="MF90"/>
      <c r="MG90"/>
      <c r="MH90"/>
      <c r="MI90"/>
      <c r="MJ90"/>
      <c r="MK90"/>
      <c r="ML90"/>
      <c r="MM90"/>
      <c r="MN90"/>
      <c r="MO90"/>
      <c r="MP90"/>
      <c r="MQ90"/>
      <c r="MR90"/>
      <c r="MS90"/>
      <c r="MT90"/>
      <c r="MU90"/>
      <c r="MV90"/>
      <c r="MW90"/>
      <c r="MX90"/>
      <c r="MY90"/>
      <c r="MZ90"/>
      <c r="NA90"/>
      <c r="NB90"/>
      <c r="NC90"/>
      <c r="ND90"/>
      <c r="NE90"/>
      <c r="NF90"/>
      <c r="NG90"/>
      <c r="NH90"/>
      <c r="NI90"/>
      <c r="NJ90"/>
      <c r="NK90"/>
      <c r="NL90"/>
      <c r="NM90"/>
      <c r="NN90"/>
      <c r="NO90"/>
      <c r="NP90"/>
      <c r="NQ90"/>
      <c r="NR90"/>
      <c r="NS90"/>
      <c r="NT90"/>
      <c r="NU90"/>
      <c r="NV90"/>
      <c r="NW90"/>
      <c r="NX90"/>
      <c r="NY90"/>
      <c r="NZ90"/>
      <c r="OA90"/>
      <c r="OB90"/>
      <c r="OC90"/>
      <c r="OD90"/>
      <c r="OE90"/>
      <c r="OF90"/>
      <c r="OG90"/>
      <c r="OH90"/>
      <c r="OI90"/>
      <c r="OJ90"/>
      <c r="OK90"/>
      <c r="OL90"/>
      <c r="OM90"/>
      <c r="ON90"/>
      <c r="OO90"/>
      <c r="OP90"/>
      <c r="OQ90"/>
      <c r="OR90"/>
      <c r="OS90"/>
      <c r="OT90"/>
      <c r="OU90"/>
      <c r="OV90"/>
      <c r="OW90"/>
      <c r="OX90"/>
      <c r="OY90"/>
      <c r="OZ90"/>
      <c r="PA90"/>
      <c r="PB90"/>
      <c r="PC90"/>
      <c r="PD90"/>
      <c r="PE90"/>
      <c r="PF90"/>
      <c r="PG90"/>
      <c r="PH90"/>
      <c r="PI90"/>
      <c r="PJ90"/>
      <c r="PK90"/>
      <c r="PL90"/>
      <c r="PM90"/>
      <c r="PN90"/>
      <c r="PO90"/>
      <c r="PP90"/>
      <c r="PQ90"/>
      <c r="PR90"/>
      <c r="PS90"/>
      <c r="PT90"/>
      <c r="PU90"/>
      <c r="PV90"/>
      <c r="PW90"/>
      <c r="PX90"/>
      <c r="PY90"/>
      <c r="PZ90"/>
      <c r="QA90"/>
      <c r="QB90"/>
      <c r="QC90"/>
      <c r="QD90"/>
      <c r="QE90"/>
      <c r="QF90"/>
      <c r="QG90"/>
      <c r="QH90"/>
      <c r="QI90"/>
      <c r="QJ90"/>
      <c r="QK90"/>
      <c r="QL90"/>
      <c r="QM90"/>
      <c r="QN90"/>
      <c r="QO90"/>
      <c r="QP90"/>
      <c r="QQ90"/>
      <c r="QR90"/>
      <c r="QS90"/>
      <c r="QT90"/>
      <c r="QU90"/>
      <c r="QV90"/>
      <c r="QW90"/>
      <c r="QX90"/>
      <c r="QY90"/>
      <c r="QZ90"/>
      <c r="RA90"/>
      <c r="RB90"/>
      <c r="RC90"/>
      <c r="RD90"/>
      <c r="RE90"/>
      <c r="RF90"/>
      <c r="RG90"/>
      <c r="RH90"/>
      <c r="RI90"/>
      <c r="RJ90"/>
      <c r="RK90"/>
      <c r="RL90"/>
      <c r="RM90"/>
      <c r="RN90"/>
      <c r="RO90"/>
      <c r="RP90"/>
      <c r="RQ90"/>
      <c r="RR90"/>
      <c r="RS90"/>
      <c r="RT90"/>
      <c r="RU90"/>
      <c r="RV90"/>
      <c r="RW90"/>
      <c r="RX90"/>
      <c r="RY90"/>
      <c r="RZ90"/>
      <c r="SA90"/>
      <c r="SB90"/>
      <c r="SC90"/>
      <c r="SD90"/>
      <c r="SE90"/>
      <c r="SF90"/>
      <c r="SG90"/>
      <c r="SH90"/>
      <c r="SI90"/>
      <c r="SJ90"/>
      <c r="SK90"/>
      <c r="SL90"/>
      <c r="SM90"/>
      <c r="SN90"/>
      <c r="SO90"/>
      <c r="SP90"/>
      <c r="SQ90"/>
      <c r="SR90"/>
      <c r="SS90"/>
      <c r="ST90"/>
      <c r="SU90"/>
      <c r="SV90"/>
      <c r="SW90"/>
      <c r="SX90"/>
      <c r="SY90"/>
      <c r="SZ90"/>
      <c r="TA90"/>
      <c r="TB90"/>
      <c r="TC90"/>
      <c r="TD90"/>
      <c r="TE90"/>
      <c r="TF90"/>
      <c r="TG90"/>
      <c r="TH90"/>
      <c r="TI90"/>
      <c r="TJ90"/>
      <c r="TK90"/>
      <c r="TL90"/>
      <c r="TM90"/>
      <c r="TN90"/>
      <c r="TO90"/>
      <c r="TP90"/>
      <c r="TQ90"/>
      <c r="TR90"/>
      <c r="TS90"/>
      <c r="TT90"/>
      <c r="TU90"/>
      <c r="TV90"/>
      <c r="TW90"/>
      <c r="TX90"/>
      <c r="TY90"/>
      <c r="TZ90"/>
      <c r="UA90"/>
      <c r="UB90"/>
      <c r="UC90"/>
      <c r="UD90"/>
      <c r="UE90"/>
      <c r="UF90"/>
      <c r="UG90"/>
      <c r="UH90"/>
      <c r="UI90"/>
      <c r="UJ90"/>
      <c r="UK90"/>
      <c r="UL90"/>
      <c r="UM90"/>
      <c r="UN90"/>
      <c r="UO90"/>
      <c r="UP90"/>
      <c r="UQ90"/>
      <c r="UR90"/>
      <c r="US90"/>
      <c r="UT90"/>
      <c r="UU90"/>
      <c r="UV90"/>
      <c r="UW90"/>
      <c r="UX90"/>
      <c r="UY90"/>
      <c r="UZ90"/>
      <c r="VA90"/>
      <c r="VB90"/>
      <c r="VC90"/>
      <c r="VD90"/>
      <c r="VE90"/>
      <c r="VF90"/>
      <c r="VG90"/>
      <c r="VH90"/>
      <c r="VI90"/>
      <c r="VJ90"/>
      <c r="VK90"/>
      <c r="VL90"/>
      <c r="VM90"/>
      <c r="VN90"/>
      <c r="VO90"/>
      <c r="VP90"/>
      <c r="VQ90"/>
      <c r="VR90"/>
      <c r="VS90"/>
      <c r="VT90"/>
      <c r="VU90"/>
      <c r="VV90"/>
      <c r="VW90"/>
      <c r="VX90"/>
      <c r="VY90"/>
      <c r="VZ90"/>
      <c r="WA90"/>
      <c r="WB90"/>
      <c r="WC90"/>
      <c r="WD90"/>
      <c r="WE90"/>
      <c r="WF90"/>
      <c r="WG90"/>
      <c r="WH90"/>
      <c r="WI90"/>
      <c r="WJ90"/>
      <c r="WK90"/>
      <c r="WL90"/>
      <c r="WM90"/>
      <c r="WN90"/>
      <c r="WO90"/>
      <c r="WP90"/>
      <c r="WQ90"/>
      <c r="WR90"/>
      <c r="WS90"/>
      <c r="WT90"/>
      <c r="WU90"/>
      <c r="WV90"/>
      <c r="WW90"/>
      <c r="WX90"/>
      <c r="WY90"/>
      <c r="WZ90"/>
      <c r="XA90"/>
      <c r="XB90"/>
      <c r="XC90"/>
      <c r="XD90"/>
      <c r="XE90"/>
      <c r="XF90"/>
      <c r="XG90"/>
      <c r="XH90"/>
      <c r="XI90"/>
      <c r="XJ90"/>
      <c r="XK90"/>
      <c r="XL90"/>
      <c r="XM90"/>
      <c r="XN90"/>
      <c r="XO90"/>
      <c r="XP90"/>
      <c r="XQ90"/>
      <c r="XR90"/>
      <c r="XS90"/>
      <c r="XT90"/>
      <c r="XU90"/>
      <c r="XV90"/>
      <c r="XW90"/>
      <c r="XX90"/>
      <c r="XY90"/>
      <c r="XZ90"/>
      <c r="YA90"/>
      <c r="YB90"/>
      <c r="YC90"/>
      <c r="YD90"/>
      <c r="YE90"/>
      <c r="YF90"/>
      <c r="YG90"/>
      <c r="YH90"/>
      <c r="YI90"/>
      <c r="YJ90"/>
      <c r="YK90"/>
      <c r="YL90"/>
      <c r="YM90"/>
      <c r="YN90"/>
      <c r="YO90"/>
      <c r="YP90"/>
      <c r="YQ90"/>
      <c r="YR90"/>
      <c r="YS90"/>
      <c r="YT90"/>
      <c r="YU90"/>
      <c r="YV90"/>
      <c r="YW90"/>
      <c r="YX90"/>
      <c r="YY90"/>
      <c r="YZ90"/>
      <c r="ZA90"/>
      <c r="ZB90"/>
      <c r="ZC90"/>
      <c r="ZD90"/>
      <c r="ZE90"/>
      <c r="ZF90"/>
      <c r="ZG90"/>
      <c r="ZH90"/>
      <c r="ZI90"/>
      <c r="ZJ90"/>
      <c r="ZK90"/>
      <c r="ZL90"/>
      <c r="ZM90"/>
      <c r="ZN90"/>
      <c r="ZO90"/>
      <c r="ZP90"/>
      <c r="ZQ90"/>
      <c r="ZR90"/>
      <c r="ZS90"/>
      <c r="ZT90"/>
      <c r="ZU90"/>
      <c r="ZV90"/>
      <c r="ZW90"/>
      <c r="ZX90"/>
      <c r="ZY90"/>
      <c r="ZZ90"/>
      <c r="AAA90"/>
      <c r="AAB90"/>
      <c r="AAC90"/>
      <c r="AAD90"/>
      <c r="AAE90"/>
      <c r="AAF90"/>
      <c r="AAG90"/>
      <c r="AAH90"/>
      <c r="AAI90"/>
      <c r="AAJ90"/>
      <c r="AAK90"/>
      <c r="AAL90"/>
      <c r="AAM90"/>
      <c r="AAN90"/>
      <c r="AAO90"/>
      <c r="AAP90"/>
      <c r="AAQ90"/>
      <c r="AAR90"/>
      <c r="AAS90"/>
      <c r="AAT90"/>
      <c r="AAU90"/>
      <c r="AAV90"/>
      <c r="AAW90"/>
      <c r="AAX90"/>
      <c r="AAY90"/>
      <c r="AAZ90"/>
      <c r="ABA90"/>
      <c r="ABB90"/>
      <c r="ABC90"/>
      <c r="ABD90"/>
      <c r="ABE90"/>
      <c r="ABF90"/>
      <c r="ABG90"/>
      <c r="ABH90"/>
      <c r="ABI90"/>
      <c r="ABJ90"/>
      <c r="ABK90"/>
      <c r="ABL90"/>
      <c r="ABM90"/>
      <c r="ABN90"/>
      <c r="ABO90"/>
      <c r="ABP90"/>
      <c r="ABQ90"/>
      <c r="ABR90"/>
      <c r="ABS90"/>
      <c r="ABT90"/>
      <c r="ABU90"/>
      <c r="ABV90"/>
      <c r="ABW90"/>
      <c r="ABX90"/>
      <c r="ABY90"/>
      <c r="ABZ90"/>
      <c r="ACA90"/>
      <c r="ACB90"/>
      <c r="ACC90"/>
      <c r="ACD90"/>
      <c r="ACE90"/>
      <c r="ACF90"/>
      <c r="ACG90"/>
      <c r="ACH90"/>
      <c r="ACI90"/>
      <c r="ACJ90"/>
      <c r="ACK90"/>
      <c r="ACL90"/>
      <c r="ACM90"/>
      <c r="ACN90"/>
      <c r="ACO90"/>
      <c r="ACP90"/>
      <c r="ACQ90"/>
      <c r="ACR90"/>
      <c r="ACS90"/>
      <c r="ACT90"/>
      <c r="ACU90"/>
      <c r="ACV90"/>
      <c r="ACW90"/>
      <c r="ACX90"/>
      <c r="ACY90"/>
      <c r="ACZ90"/>
      <c r="ADA90"/>
      <c r="ADB90"/>
      <c r="ADC90"/>
      <c r="ADD90"/>
      <c r="ADE90"/>
      <c r="ADF90"/>
      <c r="ADG90"/>
      <c r="ADH90"/>
      <c r="ADI90"/>
      <c r="ADJ90"/>
      <c r="ADK90"/>
      <c r="ADL90"/>
      <c r="ADM90"/>
      <c r="ADN90"/>
      <c r="ADO90"/>
      <c r="ADP90"/>
      <c r="ADQ90"/>
      <c r="ADR90"/>
      <c r="ADS90"/>
      <c r="ADT90"/>
      <c r="ADU90"/>
      <c r="ADV90"/>
      <c r="ADW90"/>
      <c r="ADX90"/>
      <c r="ADY90"/>
      <c r="ADZ90"/>
      <c r="AEA90"/>
      <c r="AEB90"/>
      <c r="AEC90"/>
      <c r="AED90"/>
      <c r="AEE90"/>
      <c r="AEF90"/>
      <c r="AEG90"/>
      <c r="AEH90"/>
      <c r="AEI90"/>
      <c r="AEJ90"/>
      <c r="AEK90"/>
      <c r="AEL90"/>
      <c r="AEM90"/>
      <c r="AEN90"/>
      <c r="AEO90"/>
      <c r="AEP90"/>
      <c r="AEQ90"/>
      <c r="AER90"/>
      <c r="AES90"/>
      <c r="AET90"/>
      <c r="AEU90"/>
      <c r="AEV90"/>
      <c r="AEW90"/>
      <c r="AEX90"/>
      <c r="AEY90"/>
      <c r="AEZ90"/>
      <c r="AFA90"/>
      <c r="AFB90"/>
      <c r="AFC90"/>
      <c r="AFD90"/>
      <c r="AFE90"/>
      <c r="AFF90"/>
      <c r="AFG90"/>
      <c r="AFH90"/>
      <c r="AFI90"/>
      <c r="AFJ90"/>
      <c r="AFK90"/>
      <c r="AFL90"/>
      <c r="AFM90"/>
      <c r="AFN90"/>
      <c r="AFO90"/>
      <c r="AFP90"/>
      <c r="AFQ90"/>
      <c r="AFR90"/>
      <c r="AFS90"/>
      <c r="AFT90"/>
      <c r="AFU90"/>
      <c r="AFV90"/>
      <c r="AFW90"/>
      <c r="AFX90"/>
      <c r="AFY90"/>
      <c r="AFZ90"/>
      <c r="AGA90"/>
      <c r="AGB90"/>
      <c r="AGC90"/>
      <c r="AGD90"/>
      <c r="AGE90"/>
      <c r="AGF90"/>
      <c r="AGG90"/>
      <c r="AGH90"/>
      <c r="AGI90"/>
      <c r="AGJ90"/>
      <c r="AGK90"/>
      <c r="AGL90"/>
      <c r="AGM90"/>
      <c r="AGN90"/>
      <c r="AGO90"/>
      <c r="AGP90"/>
      <c r="AGQ90"/>
      <c r="AGR90"/>
      <c r="AGS90"/>
      <c r="AGT90"/>
      <c r="AGU90"/>
      <c r="AGV90"/>
      <c r="AGW90"/>
      <c r="AGX90"/>
      <c r="AGY90"/>
      <c r="AGZ90"/>
      <c r="AHA90"/>
      <c r="AHB90"/>
      <c r="AHC90"/>
      <c r="AHD90"/>
      <c r="AHE90"/>
      <c r="AHF90"/>
      <c r="AHG90"/>
      <c r="AHH90"/>
      <c r="AHI90"/>
      <c r="AHJ90"/>
      <c r="AHK90"/>
      <c r="AHL90"/>
      <c r="AHM90"/>
      <c r="AHN90"/>
      <c r="AHO90"/>
      <c r="AHP90"/>
      <c r="AHQ90"/>
      <c r="AHR90"/>
      <c r="AHS90"/>
      <c r="AHT90"/>
      <c r="AHU90"/>
      <c r="AHV90"/>
      <c r="AHW90"/>
      <c r="AHX90"/>
      <c r="AHY90"/>
      <c r="AHZ90"/>
      <c r="AIA90"/>
      <c r="AIB90"/>
      <c r="AIC90"/>
      <c r="AID90"/>
      <c r="AIE90"/>
      <c r="AIF90"/>
      <c r="AIG90"/>
      <c r="AIH90"/>
      <c r="AII90"/>
      <c r="AIJ90"/>
      <c r="AIK90"/>
      <c r="AIL90"/>
      <c r="AIM90"/>
      <c r="AIN90"/>
      <c r="AIO90"/>
      <c r="AIP90"/>
      <c r="AIQ90"/>
      <c r="AIR90"/>
      <c r="AIS90"/>
      <c r="AIT90"/>
      <c r="AIU90"/>
      <c r="AIV90"/>
      <c r="AIW90"/>
      <c r="AIX90"/>
      <c r="AIY90"/>
      <c r="AIZ90"/>
      <c r="AJA90"/>
      <c r="AJB90"/>
      <c r="AJC90"/>
      <c r="AJD90"/>
      <c r="AJE90"/>
      <c r="AJF90"/>
      <c r="AJG90"/>
      <c r="AJH90"/>
      <c r="AJI90"/>
      <c r="AJJ90"/>
      <c r="AJK90"/>
      <c r="AJL90"/>
      <c r="AJM90"/>
      <c r="AJN90"/>
      <c r="AJO90"/>
      <c r="AJP90"/>
      <c r="AJQ90"/>
      <c r="AJR90"/>
      <c r="AJS90"/>
      <c r="AJT90"/>
      <c r="AJU90"/>
      <c r="AJV90"/>
      <c r="AJW90"/>
      <c r="AJX90"/>
      <c r="AJY90"/>
      <c r="AJZ90"/>
      <c r="AKA90"/>
      <c r="AKB90"/>
      <c r="AKC90"/>
      <c r="AKD90"/>
      <c r="AKE90"/>
      <c r="AKF90"/>
      <c r="AKG90"/>
      <c r="AKH90"/>
      <c r="AKI90"/>
      <c r="AKJ90"/>
      <c r="AKK90"/>
      <c r="AKL90"/>
      <c r="AKM90"/>
      <c r="AKN90"/>
      <c r="AKO90"/>
      <c r="AKP90"/>
      <c r="AKQ90"/>
      <c r="AKR90"/>
      <c r="AKS90"/>
      <c r="AKT90"/>
      <c r="AKU90"/>
      <c r="AKV90"/>
      <c r="AKW90"/>
      <c r="AKX90"/>
      <c r="AKY90"/>
      <c r="AKZ90"/>
      <c r="ALA90"/>
      <c r="ALB90"/>
      <c r="ALC90"/>
      <c r="ALD90"/>
      <c r="ALE90"/>
      <c r="ALF90"/>
      <c r="ALG90"/>
      <c r="ALH90"/>
      <c r="ALI90"/>
      <c r="ALJ90"/>
      <c r="ALK90"/>
      <c r="ALL90"/>
      <c r="ALM90"/>
      <c r="ALN90"/>
      <c r="ALO90"/>
      <c r="ALP90"/>
      <c r="ALQ90"/>
      <c r="ALR90"/>
      <c r="ALS90"/>
      <c r="ALT90"/>
      <c r="ALU90"/>
      <c r="ALV90"/>
      <c r="ALW90"/>
      <c r="ALX90"/>
      <c r="ALY90"/>
      <c r="ALZ90"/>
      <c r="AMA90"/>
      <c r="AMB90"/>
      <c r="AMC90"/>
      <c r="AMD90"/>
      <c r="AME90"/>
      <c r="AMF90"/>
      <c r="AMG90"/>
      <c r="AMH90"/>
      <c r="AMI90"/>
      <c r="AMJ90"/>
    </row>
    <row r="91" spans="1:1024" ht="26.25" hidden="1" customHeight="1" x14ac:dyDescent="0.15">
      <c r="A91" s="76"/>
      <c r="B91" s="77"/>
      <c r="C91" s="77"/>
      <c r="D91" s="77"/>
      <c r="E91" s="77"/>
      <c r="F91" s="77"/>
      <c r="G91" s="77"/>
      <c r="H91" s="77"/>
      <c r="I91" s="77"/>
      <c r="J91" s="77"/>
      <c r="K91" s="77"/>
      <c r="L91" s="77"/>
      <c r="M91" s="77"/>
      <c r="N91" s="77"/>
      <c r="O91" s="77"/>
      <c r="P91" s="77"/>
      <c r="Q91" s="78"/>
      <c r="R91" s="78"/>
      <c r="S91" s="78"/>
      <c r="T91" s="78"/>
      <c r="U91" s="78"/>
      <c r="V91" s="78"/>
      <c r="W91" s="78"/>
      <c r="X91" s="78"/>
      <c r="Y91" s="78"/>
      <c r="Z91" s="78"/>
      <c r="AA91" s="78"/>
      <c r="AB91" s="78"/>
      <c r="AC91" s="78"/>
      <c r="AD91" s="78"/>
      <c r="AE91" s="78"/>
      <c r="AF91" s="78"/>
      <c r="AG91" s="78"/>
      <c r="AH91" s="78"/>
      <c r="AI91" s="78"/>
      <c r="AJ91" s="78"/>
      <c r="AK91" s="78"/>
      <c r="AL91" s="78"/>
      <c r="AM91" s="78"/>
      <c r="AN91" s="78"/>
      <c r="AO91" s="78"/>
      <c r="AP91" s="78"/>
      <c r="AQ91" s="78"/>
      <c r="AR91" s="78"/>
      <c r="AS91" s="78"/>
      <c r="AT91" s="78"/>
      <c r="AU91" s="78"/>
      <c r="AV91" s="78"/>
      <c r="AW91" s="78"/>
      <c r="AX91" s="78"/>
      <c r="AY91" s="78"/>
      <c r="AZ91" s="79"/>
      <c r="BA91" s="79"/>
      <c r="BB91" s="79"/>
      <c r="BC91" s="79"/>
      <c r="BD91" s="79"/>
      <c r="BE91" s="71"/>
      <c r="BF91" s="71"/>
      <c r="BG91" s="71"/>
      <c r="BH91" s="71"/>
      <c r="BI91" s="71"/>
      <c r="BJ91" s="71"/>
      <c r="BK91" s="71"/>
      <c r="BL91" s="71"/>
      <c r="BM91" s="71"/>
      <c r="BN91" s="71"/>
      <c r="BO91" s="71"/>
      <c r="BP91" s="71"/>
      <c r="BQ91" s="68">
        <v>85</v>
      </c>
      <c r="BR91" s="74"/>
      <c r="BS91" s="581"/>
      <c r="BT91" s="581"/>
      <c r="BU91" s="581"/>
      <c r="BV91" s="581"/>
      <c r="BW91" s="581"/>
      <c r="BX91" s="581"/>
      <c r="BY91" s="581"/>
      <c r="BZ91" s="581"/>
      <c r="CA91" s="581"/>
      <c r="CB91" s="581"/>
      <c r="CC91" s="581"/>
      <c r="CD91" s="581"/>
      <c r="CE91" s="581"/>
      <c r="CF91" s="581"/>
      <c r="CG91" s="581"/>
      <c r="CH91" s="582"/>
      <c r="CI91" s="582"/>
      <c r="CJ91" s="582"/>
      <c r="CK91" s="582"/>
      <c r="CL91" s="582"/>
      <c r="CM91" s="582"/>
      <c r="CN91" s="582"/>
      <c r="CO91" s="582"/>
      <c r="CP91" s="582"/>
      <c r="CQ91" s="582"/>
      <c r="CR91" s="582"/>
      <c r="CS91" s="582"/>
      <c r="CT91" s="582"/>
      <c r="CU91" s="582"/>
      <c r="CV91" s="582"/>
      <c r="CW91" s="582"/>
      <c r="CX91" s="582"/>
      <c r="CY91" s="582"/>
      <c r="CZ91" s="582"/>
      <c r="DA91" s="582"/>
      <c r="DB91" s="582"/>
      <c r="DC91" s="582"/>
      <c r="DD91" s="582"/>
      <c r="DE91" s="582"/>
      <c r="DF91" s="582"/>
      <c r="DG91" s="582"/>
      <c r="DH91" s="582"/>
      <c r="DI91" s="582"/>
      <c r="DJ91" s="582"/>
      <c r="DK91" s="582"/>
      <c r="DL91" s="582"/>
      <c r="DM91" s="582"/>
      <c r="DN91" s="582"/>
      <c r="DO91" s="582"/>
      <c r="DP91" s="582"/>
      <c r="DQ91" s="582"/>
      <c r="DR91" s="582"/>
      <c r="DS91" s="582"/>
      <c r="DT91" s="582"/>
      <c r="DU91" s="582"/>
      <c r="DV91" s="583"/>
      <c r="DW91" s="583"/>
      <c r="DX91" s="583"/>
      <c r="DY91" s="583"/>
      <c r="DZ91" s="583"/>
      <c r="EA91" s="60"/>
      <c r="EB91"/>
      <c r="EC91"/>
      <c r="ED91"/>
      <c r="EE91"/>
      <c r="EF91"/>
      <c r="EG91"/>
      <c r="EH91"/>
      <c r="EI91"/>
      <c r="EJ91"/>
      <c r="EK91"/>
      <c r="EL91"/>
      <c r="EM91"/>
      <c r="EN91"/>
      <c r="EO91"/>
      <c r="EP91"/>
      <c r="EQ91"/>
      <c r="ER91"/>
      <c r="ES91"/>
      <c r="ET91"/>
      <c r="EU91"/>
      <c r="EV91"/>
      <c r="EW91"/>
      <c r="EX91"/>
      <c r="EY91"/>
      <c r="EZ91"/>
      <c r="FA91"/>
      <c r="FB91"/>
      <c r="FC91"/>
      <c r="FD91"/>
      <c r="FE91"/>
      <c r="FF91"/>
      <c r="FG91"/>
      <c r="FH91"/>
      <c r="FI91"/>
      <c r="FJ91"/>
      <c r="FK91"/>
      <c r="FL91"/>
      <c r="FM91"/>
      <c r="FN91"/>
      <c r="FO91"/>
      <c r="FP91"/>
      <c r="FQ91"/>
      <c r="FR91"/>
      <c r="FS91"/>
      <c r="FT91"/>
      <c r="FU91"/>
      <c r="FV91"/>
      <c r="FW91"/>
      <c r="FX91"/>
      <c r="FY91"/>
      <c r="FZ91"/>
      <c r="GA91"/>
      <c r="GB91"/>
      <c r="GC91"/>
      <c r="GD91"/>
      <c r="GE91"/>
      <c r="GF91"/>
      <c r="GG91"/>
      <c r="GH91"/>
      <c r="GI91"/>
      <c r="GJ91"/>
      <c r="GK91"/>
      <c r="GL91"/>
      <c r="GM91"/>
      <c r="GN91"/>
      <c r="GO91"/>
      <c r="GP91"/>
      <c r="GQ91"/>
      <c r="GR91"/>
      <c r="GS91"/>
      <c r="GT91"/>
      <c r="GU91"/>
      <c r="GV91"/>
      <c r="GW91"/>
      <c r="GX91"/>
      <c r="GY91"/>
      <c r="GZ91"/>
      <c r="HA91"/>
      <c r="HB91"/>
      <c r="HC91"/>
      <c r="HD91"/>
      <c r="HE91"/>
      <c r="HF91"/>
      <c r="HG91"/>
      <c r="HH91"/>
      <c r="HI91"/>
      <c r="HJ91"/>
      <c r="HK91"/>
      <c r="HL91"/>
      <c r="HM91"/>
      <c r="HN91"/>
      <c r="HO91"/>
      <c r="HP91"/>
      <c r="HQ91"/>
      <c r="HR91"/>
      <c r="HS91"/>
      <c r="HT91"/>
      <c r="HU91"/>
      <c r="HV91"/>
      <c r="HW91"/>
      <c r="HX91"/>
      <c r="HY91"/>
      <c r="HZ91"/>
      <c r="IA91"/>
      <c r="IB91"/>
      <c r="IC91"/>
      <c r="ID91"/>
      <c r="IE91"/>
      <c r="IF91"/>
      <c r="IG91"/>
      <c r="IH91"/>
      <c r="II91"/>
      <c r="IJ91"/>
      <c r="IK91"/>
      <c r="IL91"/>
      <c r="IM91"/>
      <c r="IN91"/>
      <c r="IO91"/>
      <c r="IP91"/>
      <c r="IQ91"/>
      <c r="IR91"/>
      <c r="IS91"/>
      <c r="IT91"/>
      <c r="IU91"/>
      <c r="IV91"/>
      <c r="IW91"/>
      <c r="IX91"/>
      <c r="IY91"/>
      <c r="IZ91"/>
      <c r="JA91"/>
      <c r="JB91"/>
      <c r="JC91"/>
      <c r="JD91"/>
      <c r="JE91"/>
      <c r="JF91"/>
      <c r="JG91"/>
      <c r="JH91"/>
      <c r="JI91"/>
      <c r="JJ91"/>
      <c r="JK91"/>
      <c r="JL91"/>
      <c r="JM91"/>
      <c r="JN91"/>
      <c r="JO91"/>
      <c r="JP91"/>
      <c r="JQ91"/>
      <c r="JR91"/>
      <c r="JS91"/>
      <c r="JT91"/>
      <c r="JU91"/>
      <c r="JV91"/>
      <c r="JW91"/>
      <c r="JX91"/>
      <c r="JY91"/>
      <c r="JZ91"/>
      <c r="KA91"/>
      <c r="KB91"/>
      <c r="KC91"/>
      <c r="KD91"/>
      <c r="KE91"/>
      <c r="KF91"/>
      <c r="KG91"/>
      <c r="KH91"/>
      <c r="KI91"/>
      <c r="KJ91"/>
      <c r="KK91"/>
      <c r="KL91"/>
      <c r="KM91"/>
      <c r="KN91"/>
      <c r="KO91"/>
      <c r="KP91"/>
      <c r="KQ91"/>
      <c r="KR91"/>
      <c r="KS91"/>
      <c r="KT91"/>
      <c r="KU91"/>
      <c r="KV91"/>
      <c r="KW91"/>
      <c r="KX91"/>
      <c r="KY91"/>
      <c r="KZ91"/>
      <c r="LA91"/>
      <c r="LB91"/>
      <c r="LC91"/>
      <c r="LD91"/>
      <c r="LE91"/>
      <c r="LF91"/>
      <c r="LG91"/>
      <c r="LH91"/>
      <c r="LI91"/>
      <c r="LJ91"/>
      <c r="LK91"/>
      <c r="LL91"/>
      <c r="LM91"/>
      <c r="LN91"/>
      <c r="LO91"/>
      <c r="LP91"/>
      <c r="LQ91"/>
      <c r="LR91"/>
      <c r="LS91"/>
      <c r="LT91"/>
      <c r="LU91"/>
      <c r="LV91"/>
      <c r="LW91"/>
      <c r="LX91"/>
      <c r="LY91"/>
      <c r="LZ91"/>
      <c r="MA91"/>
      <c r="MB91"/>
      <c r="MC91"/>
      <c r="MD91"/>
      <c r="ME91"/>
      <c r="MF91"/>
      <c r="MG91"/>
      <c r="MH91"/>
      <c r="MI91"/>
      <c r="MJ91"/>
      <c r="MK91"/>
      <c r="ML91"/>
      <c r="MM91"/>
      <c r="MN91"/>
      <c r="MO91"/>
      <c r="MP91"/>
      <c r="MQ91"/>
      <c r="MR91"/>
      <c r="MS91"/>
      <c r="MT91"/>
      <c r="MU91"/>
      <c r="MV91"/>
      <c r="MW91"/>
      <c r="MX91"/>
      <c r="MY91"/>
      <c r="MZ91"/>
      <c r="NA91"/>
      <c r="NB91"/>
      <c r="NC91"/>
      <c r="ND91"/>
      <c r="NE91"/>
      <c r="NF91"/>
      <c r="NG91"/>
      <c r="NH91"/>
      <c r="NI91"/>
      <c r="NJ91"/>
      <c r="NK91"/>
      <c r="NL91"/>
      <c r="NM91"/>
      <c r="NN91"/>
      <c r="NO91"/>
      <c r="NP91"/>
      <c r="NQ91"/>
      <c r="NR91"/>
      <c r="NS91"/>
      <c r="NT91"/>
      <c r="NU91"/>
      <c r="NV91"/>
      <c r="NW91"/>
      <c r="NX91"/>
      <c r="NY91"/>
      <c r="NZ91"/>
      <c r="OA91"/>
      <c r="OB91"/>
      <c r="OC91"/>
      <c r="OD91"/>
      <c r="OE91"/>
      <c r="OF91"/>
      <c r="OG91"/>
      <c r="OH91"/>
      <c r="OI91"/>
      <c r="OJ91"/>
      <c r="OK91"/>
      <c r="OL91"/>
      <c r="OM91"/>
      <c r="ON91"/>
      <c r="OO91"/>
      <c r="OP91"/>
      <c r="OQ91"/>
      <c r="OR91"/>
      <c r="OS91"/>
      <c r="OT91"/>
      <c r="OU91"/>
      <c r="OV91"/>
      <c r="OW91"/>
      <c r="OX91"/>
      <c r="OY91"/>
      <c r="OZ91"/>
      <c r="PA91"/>
      <c r="PB91"/>
      <c r="PC91"/>
      <c r="PD91"/>
      <c r="PE91"/>
      <c r="PF91"/>
      <c r="PG91"/>
      <c r="PH91"/>
      <c r="PI91"/>
      <c r="PJ91"/>
      <c r="PK91"/>
      <c r="PL91"/>
      <c r="PM91"/>
      <c r="PN91"/>
      <c r="PO91"/>
      <c r="PP91"/>
      <c r="PQ91"/>
      <c r="PR91"/>
      <c r="PS91"/>
      <c r="PT91"/>
      <c r="PU91"/>
      <c r="PV91"/>
      <c r="PW91"/>
      <c r="PX91"/>
      <c r="PY91"/>
      <c r="PZ91"/>
      <c r="QA91"/>
      <c r="QB91"/>
      <c r="QC91"/>
      <c r="QD91"/>
      <c r="QE91"/>
      <c r="QF91"/>
      <c r="QG91"/>
      <c r="QH91"/>
      <c r="QI91"/>
      <c r="QJ91"/>
      <c r="QK91"/>
      <c r="QL91"/>
      <c r="QM91"/>
      <c r="QN91"/>
      <c r="QO91"/>
      <c r="QP91"/>
      <c r="QQ91"/>
      <c r="QR91"/>
      <c r="QS91"/>
      <c r="QT91"/>
      <c r="QU91"/>
      <c r="QV91"/>
      <c r="QW91"/>
      <c r="QX91"/>
      <c r="QY91"/>
      <c r="QZ91"/>
      <c r="RA91"/>
      <c r="RB91"/>
      <c r="RC91"/>
      <c r="RD91"/>
      <c r="RE91"/>
      <c r="RF91"/>
      <c r="RG91"/>
      <c r="RH91"/>
      <c r="RI91"/>
      <c r="RJ91"/>
      <c r="RK91"/>
      <c r="RL91"/>
      <c r="RM91"/>
      <c r="RN91"/>
      <c r="RO91"/>
      <c r="RP91"/>
      <c r="RQ91"/>
      <c r="RR91"/>
      <c r="RS91"/>
      <c r="RT91"/>
      <c r="RU91"/>
      <c r="RV91"/>
      <c r="RW91"/>
      <c r="RX91"/>
      <c r="RY91"/>
      <c r="RZ91"/>
      <c r="SA91"/>
      <c r="SB91"/>
      <c r="SC91"/>
      <c r="SD91"/>
      <c r="SE91"/>
      <c r="SF91"/>
      <c r="SG91"/>
      <c r="SH91"/>
      <c r="SI91"/>
      <c r="SJ91"/>
      <c r="SK91"/>
      <c r="SL91"/>
      <c r="SM91"/>
      <c r="SN91"/>
      <c r="SO91"/>
      <c r="SP91"/>
      <c r="SQ91"/>
      <c r="SR91"/>
      <c r="SS91"/>
      <c r="ST91"/>
      <c r="SU91"/>
      <c r="SV91"/>
      <c r="SW91"/>
      <c r="SX91"/>
      <c r="SY91"/>
      <c r="SZ91"/>
      <c r="TA91"/>
      <c r="TB91"/>
      <c r="TC91"/>
      <c r="TD91"/>
      <c r="TE91"/>
      <c r="TF91"/>
      <c r="TG91"/>
      <c r="TH91"/>
      <c r="TI91"/>
      <c r="TJ91"/>
      <c r="TK91"/>
      <c r="TL91"/>
      <c r="TM91"/>
      <c r="TN91"/>
      <c r="TO91"/>
      <c r="TP91"/>
      <c r="TQ91"/>
      <c r="TR91"/>
      <c r="TS91"/>
      <c r="TT91"/>
      <c r="TU91"/>
      <c r="TV91"/>
      <c r="TW91"/>
      <c r="TX91"/>
      <c r="TY91"/>
      <c r="TZ91"/>
      <c r="UA91"/>
      <c r="UB91"/>
      <c r="UC91"/>
      <c r="UD91"/>
      <c r="UE91"/>
      <c r="UF91"/>
      <c r="UG91"/>
      <c r="UH91"/>
      <c r="UI91"/>
      <c r="UJ91"/>
      <c r="UK91"/>
      <c r="UL91"/>
      <c r="UM91"/>
      <c r="UN91"/>
      <c r="UO91"/>
      <c r="UP91"/>
      <c r="UQ91"/>
      <c r="UR91"/>
      <c r="US91"/>
      <c r="UT91"/>
      <c r="UU91"/>
      <c r="UV91"/>
      <c r="UW91"/>
      <c r="UX91"/>
      <c r="UY91"/>
      <c r="UZ91"/>
      <c r="VA91"/>
      <c r="VB91"/>
      <c r="VC91"/>
      <c r="VD91"/>
      <c r="VE91"/>
      <c r="VF91"/>
      <c r="VG91"/>
      <c r="VH91"/>
      <c r="VI91"/>
      <c r="VJ91"/>
      <c r="VK91"/>
      <c r="VL91"/>
      <c r="VM91"/>
      <c r="VN91"/>
      <c r="VO91"/>
      <c r="VP91"/>
      <c r="VQ91"/>
      <c r="VR91"/>
      <c r="VS91"/>
      <c r="VT91"/>
      <c r="VU91"/>
      <c r="VV91"/>
      <c r="VW91"/>
      <c r="VX91"/>
      <c r="VY91"/>
      <c r="VZ91"/>
      <c r="WA91"/>
      <c r="WB91"/>
      <c r="WC91"/>
      <c r="WD91"/>
      <c r="WE91"/>
      <c r="WF91"/>
      <c r="WG91"/>
      <c r="WH91"/>
      <c r="WI91"/>
      <c r="WJ91"/>
      <c r="WK91"/>
      <c r="WL91"/>
      <c r="WM91"/>
      <c r="WN91"/>
      <c r="WO91"/>
      <c r="WP91"/>
      <c r="WQ91"/>
      <c r="WR91"/>
      <c r="WS91"/>
      <c r="WT91"/>
      <c r="WU91"/>
      <c r="WV91"/>
      <c r="WW91"/>
      <c r="WX91"/>
      <c r="WY91"/>
      <c r="WZ91"/>
      <c r="XA91"/>
      <c r="XB91"/>
      <c r="XC91"/>
      <c r="XD91"/>
      <c r="XE91"/>
      <c r="XF91"/>
      <c r="XG91"/>
      <c r="XH91"/>
      <c r="XI91"/>
      <c r="XJ91"/>
      <c r="XK91"/>
      <c r="XL91"/>
      <c r="XM91"/>
      <c r="XN91"/>
      <c r="XO91"/>
      <c r="XP91"/>
      <c r="XQ91"/>
      <c r="XR91"/>
      <c r="XS91"/>
      <c r="XT91"/>
      <c r="XU91"/>
      <c r="XV91"/>
      <c r="XW91"/>
      <c r="XX91"/>
      <c r="XY91"/>
      <c r="XZ91"/>
      <c r="YA91"/>
      <c r="YB91"/>
      <c r="YC91"/>
      <c r="YD91"/>
      <c r="YE91"/>
      <c r="YF91"/>
      <c r="YG91"/>
      <c r="YH91"/>
      <c r="YI91"/>
      <c r="YJ91"/>
      <c r="YK91"/>
      <c r="YL91"/>
      <c r="YM91"/>
      <c r="YN91"/>
      <c r="YO91"/>
      <c r="YP91"/>
      <c r="YQ91"/>
      <c r="YR91"/>
      <c r="YS91"/>
      <c r="YT91"/>
      <c r="YU91"/>
      <c r="YV91"/>
      <c r="YW91"/>
      <c r="YX91"/>
      <c r="YY91"/>
      <c r="YZ91"/>
      <c r="ZA91"/>
      <c r="ZB91"/>
      <c r="ZC91"/>
      <c r="ZD91"/>
      <c r="ZE91"/>
      <c r="ZF91"/>
      <c r="ZG91"/>
      <c r="ZH91"/>
      <c r="ZI91"/>
      <c r="ZJ91"/>
      <c r="ZK91"/>
      <c r="ZL91"/>
      <c r="ZM91"/>
      <c r="ZN91"/>
      <c r="ZO91"/>
      <c r="ZP91"/>
      <c r="ZQ91"/>
      <c r="ZR91"/>
      <c r="ZS91"/>
      <c r="ZT91"/>
      <c r="ZU91"/>
      <c r="ZV91"/>
      <c r="ZW91"/>
      <c r="ZX91"/>
      <c r="ZY91"/>
      <c r="ZZ91"/>
      <c r="AAA91"/>
      <c r="AAB91"/>
      <c r="AAC91"/>
      <c r="AAD91"/>
      <c r="AAE91"/>
      <c r="AAF91"/>
      <c r="AAG91"/>
      <c r="AAH91"/>
      <c r="AAI91"/>
      <c r="AAJ91"/>
      <c r="AAK91"/>
      <c r="AAL91"/>
      <c r="AAM91"/>
      <c r="AAN91"/>
      <c r="AAO91"/>
      <c r="AAP91"/>
      <c r="AAQ91"/>
      <c r="AAR91"/>
      <c r="AAS91"/>
      <c r="AAT91"/>
      <c r="AAU91"/>
      <c r="AAV91"/>
      <c r="AAW91"/>
      <c r="AAX91"/>
      <c r="AAY91"/>
      <c r="AAZ91"/>
      <c r="ABA91"/>
      <c r="ABB91"/>
      <c r="ABC91"/>
      <c r="ABD91"/>
      <c r="ABE91"/>
      <c r="ABF91"/>
      <c r="ABG91"/>
      <c r="ABH91"/>
      <c r="ABI91"/>
      <c r="ABJ91"/>
      <c r="ABK91"/>
      <c r="ABL91"/>
      <c r="ABM91"/>
      <c r="ABN91"/>
      <c r="ABO91"/>
      <c r="ABP91"/>
      <c r="ABQ91"/>
      <c r="ABR91"/>
      <c r="ABS91"/>
      <c r="ABT91"/>
      <c r="ABU91"/>
      <c r="ABV91"/>
      <c r="ABW91"/>
      <c r="ABX91"/>
      <c r="ABY91"/>
      <c r="ABZ91"/>
      <c r="ACA91"/>
      <c r="ACB91"/>
      <c r="ACC91"/>
      <c r="ACD91"/>
      <c r="ACE91"/>
      <c r="ACF91"/>
      <c r="ACG91"/>
      <c r="ACH91"/>
      <c r="ACI91"/>
      <c r="ACJ91"/>
      <c r="ACK91"/>
      <c r="ACL91"/>
      <c r="ACM91"/>
      <c r="ACN91"/>
      <c r="ACO91"/>
      <c r="ACP91"/>
      <c r="ACQ91"/>
      <c r="ACR91"/>
      <c r="ACS91"/>
      <c r="ACT91"/>
      <c r="ACU91"/>
      <c r="ACV91"/>
      <c r="ACW91"/>
      <c r="ACX91"/>
      <c r="ACY91"/>
      <c r="ACZ91"/>
      <c r="ADA91"/>
      <c r="ADB91"/>
      <c r="ADC91"/>
      <c r="ADD91"/>
      <c r="ADE91"/>
      <c r="ADF91"/>
      <c r="ADG91"/>
      <c r="ADH91"/>
      <c r="ADI91"/>
      <c r="ADJ91"/>
      <c r="ADK91"/>
      <c r="ADL91"/>
      <c r="ADM91"/>
      <c r="ADN91"/>
      <c r="ADO91"/>
      <c r="ADP91"/>
      <c r="ADQ91"/>
      <c r="ADR91"/>
      <c r="ADS91"/>
      <c r="ADT91"/>
      <c r="ADU91"/>
      <c r="ADV91"/>
      <c r="ADW91"/>
      <c r="ADX91"/>
      <c r="ADY91"/>
      <c r="ADZ91"/>
      <c r="AEA91"/>
      <c r="AEB91"/>
      <c r="AEC91"/>
      <c r="AED91"/>
      <c r="AEE91"/>
      <c r="AEF91"/>
      <c r="AEG91"/>
      <c r="AEH91"/>
      <c r="AEI91"/>
      <c r="AEJ91"/>
      <c r="AEK91"/>
      <c r="AEL91"/>
      <c r="AEM91"/>
      <c r="AEN91"/>
      <c r="AEO91"/>
      <c r="AEP91"/>
      <c r="AEQ91"/>
      <c r="AER91"/>
      <c r="AES91"/>
      <c r="AET91"/>
      <c r="AEU91"/>
      <c r="AEV91"/>
      <c r="AEW91"/>
      <c r="AEX91"/>
      <c r="AEY91"/>
      <c r="AEZ91"/>
      <c r="AFA91"/>
      <c r="AFB91"/>
      <c r="AFC91"/>
      <c r="AFD91"/>
      <c r="AFE91"/>
      <c r="AFF91"/>
      <c r="AFG91"/>
      <c r="AFH91"/>
      <c r="AFI91"/>
      <c r="AFJ91"/>
      <c r="AFK91"/>
      <c r="AFL91"/>
      <c r="AFM91"/>
      <c r="AFN91"/>
      <c r="AFO91"/>
      <c r="AFP91"/>
      <c r="AFQ91"/>
      <c r="AFR91"/>
      <c r="AFS91"/>
      <c r="AFT91"/>
      <c r="AFU91"/>
      <c r="AFV91"/>
      <c r="AFW91"/>
      <c r="AFX91"/>
      <c r="AFY91"/>
      <c r="AFZ91"/>
      <c r="AGA91"/>
      <c r="AGB91"/>
      <c r="AGC91"/>
      <c r="AGD91"/>
      <c r="AGE91"/>
      <c r="AGF91"/>
      <c r="AGG91"/>
      <c r="AGH91"/>
      <c r="AGI91"/>
      <c r="AGJ91"/>
      <c r="AGK91"/>
      <c r="AGL91"/>
      <c r="AGM91"/>
      <c r="AGN91"/>
      <c r="AGO91"/>
      <c r="AGP91"/>
      <c r="AGQ91"/>
      <c r="AGR91"/>
      <c r="AGS91"/>
      <c r="AGT91"/>
      <c r="AGU91"/>
      <c r="AGV91"/>
      <c r="AGW91"/>
      <c r="AGX91"/>
      <c r="AGY91"/>
      <c r="AGZ91"/>
      <c r="AHA91"/>
      <c r="AHB91"/>
      <c r="AHC91"/>
      <c r="AHD91"/>
      <c r="AHE91"/>
      <c r="AHF91"/>
      <c r="AHG91"/>
      <c r="AHH91"/>
      <c r="AHI91"/>
      <c r="AHJ91"/>
      <c r="AHK91"/>
      <c r="AHL91"/>
      <c r="AHM91"/>
      <c r="AHN91"/>
      <c r="AHO91"/>
      <c r="AHP91"/>
      <c r="AHQ91"/>
      <c r="AHR91"/>
      <c r="AHS91"/>
      <c r="AHT91"/>
      <c r="AHU91"/>
      <c r="AHV91"/>
      <c r="AHW91"/>
      <c r="AHX91"/>
      <c r="AHY91"/>
      <c r="AHZ91"/>
      <c r="AIA91"/>
      <c r="AIB91"/>
      <c r="AIC91"/>
      <c r="AID91"/>
      <c r="AIE91"/>
      <c r="AIF91"/>
      <c r="AIG91"/>
      <c r="AIH91"/>
      <c r="AII91"/>
      <c r="AIJ91"/>
      <c r="AIK91"/>
      <c r="AIL91"/>
      <c r="AIM91"/>
      <c r="AIN91"/>
      <c r="AIO91"/>
      <c r="AIP91"/>
      <c r="AIQ91"/>
      <c r="AIR91"/>
      <c r="AIS91"/>
      <c r="AIT91"/>
      <c r="AIU91"/>
      <c r="AIV91"/>
      <c r="AIW91"/>
      <c r="AIX91"/>
      <c r="AIY91"/>
      <c r="AIZ91"/>
      <c r="AJA91"/>
      <c r="AJB91"/>
      <c r="AJC91"/>
      <c r="AJD91"/>
      <c r="AJE91"/>
      <c r="AJF91"/>
      <c r="AJG91"/>
      <c r="AJH91"/>
      <c r="AJI91"/>
      <c r="AJJ91"/>
      <c r="AJK91"/>
      <c r="AJL91"/>
      <c r="AJM91"/>
      <c r="AJN91"/>
      <c r="AJO91"/>
      <c r="AJP91"/>
      <c r="AJQ91"/>
      <c r="AJR91"/>
      <c r="AJS91"/>
      <c r="AJT91"/>
      <c r="AJU91"/>
      <c r="AJV91"/>
      <c r="AJW91"/>
      <c r="AJX91"/>
      <c r="AJY91"/>
      <c r="AJZ91"/>
      <c r="AKA91"/>
      <c r="AKB91"/>
      <c r="AKC91"/>
      <c r="AKD91"/>
      <c r="AKE91"/>
      <c r="AKF91"/>
      <c r="AKG91"/>
      <c r="AKH91"/>
      <c r="AKI91"/>
      <c r="AKJ91"/>
      <c r="AKK91"/>
      <c r="AKL91"/>
      <c r="AKM91"/>
      <c r="AKN91"/>
      <c r="AKO91"/>
      <c r="AKP91"/>
      <c r="AKQ91"/>
      <c r="AKR91"/>
      <c r="AKS91"/>
      <c r="AKT91"/>
      <c r="AKU91"/>
      <c r="AKV91"/>
      <c r="AKW91"/>
      <c r="AKX91"/>
      <c r="AKY91"/>
      <c r="AKZ91"/>
      <c r="ALA91"/>
      <c r="ALB91"/>
      <c r="ALC91"/>
      <c r="ALD91"/>
      <c r="ALE91"/>
      <c r="ALF91"/>
      <c r="ALG91"/>
      <c r="ALH91"/>
      <c r="ALI91"/>
      <c r="ALJ91"/>
      <c r="ALK91"/>
      <c r="ALL91"/>
      <c r="ALM91"/>
      <c r="ALN91"/>
      <c r="ALO91"/>
      <c r="ALP91"/>
      <c r="ALQ91"/>
      <c r="ALR91"/>
      <c r="ALS91"/>
      <c r="ALT91"/>
      <c r="ALU91"/>
      <c r="ALV91"/>
      <c r="ALW91"/>
      <c r="ALX91"/>
      <c r="ALY91"/>
      <c r="ALZ91"/>
      <c r="AMA91"/>
      <c r="AMB91"/>
      <c r="AMC91"/>
      <c r="AMD91"/>
      <c r="AME91"/>
      <c r="AMF91"/>
      <c r="AMG91"/>
      <c r="AMH91"/>
      <c r="AMI91"/>
      <c r="AMJ91"/>
    </row>
    <row r="92" spans="1:1024" ht="26.25" hidden="1" customHeight="1" x14ac:dyDescent="0.15">
      <c r="A92" s="76"/>
      <c r="B92" s="77"/>
      <c r="C92" s="77"/>
      <c r="D92" s="77"/>
      <c r="E92" s="77"/>
      <c r="F92" s="77"/>
      <c r="G92" s="77"/>
      <c r="H92" s="77"/>
      <c r="I92" s="77"/>
      <c r="J92" s="77"/>
      <c r="K92" s="77"/>
      <c r="L92" s="77"/>
      <c r="M92" s="77"/>
      <c r="N92" s="77"/>
      <c r="O92" s="77"/>
      <c r="P92" s="77"/>
      <c r="Q92" s="78"/>
      <c r="R92" s="78"/>
      <c r="S92" s="78"/>
      <c r="T92" s="78"/>
      <c r="U92" s="78"/>
      <c r="V92" s="78"/>
      <c r="W92" s="78"/>
      <c r="X92" s="78"/>
      <c r="Y92" s="78"/>
      <c r="Z92" s="78"/>
      <c r="AA92" s="78"/>
      <c r="AB92" s="78"/>
      <c r="AC92" s="78"/>
      <c r="AD92" s="78"/>
      <c r="AE92" s="78"/>
      <c r="AF92" s="78"/>
      <c r="AG92" s="78"/>
      <c r="AH92" s="78"/>
      <c r="AI92" s="78"/>
      <c r="AJ92" s="78"/>
      <c r="AK92" s="78"/>
      <c r="AL92" s="78"/>
      <c r="AM92" s="78"/>
      <c r="AN92" s="78"/>
      <c r="AO92" s="78"/>
      <c r="AP92" s="78"/>
      <c r="AQ92" s="78"/>
      <c r="AR92" s="78"/>
      <c r="AS92" s="78"/>
      <c r="AT92" s="78"/>
      <c r="AU92" s="78"/>
      <c r="AV92" s="78"/>
      <c r="AW92" s="78"/>
      <c r="AX92" s="78"/>
      <c r="AY92" s="78"/>
      <c r="AZ92" s="79"/>
      <c r="BA92" s="79"/>
      <c r="BB92" s="79"/>
      <c r="BC92" s="79"/>
      <c r="BD92" s="79"/>
      <c r="BE92" s="71"/>
      <c r="BF92" s="71"/>
      <c r="BG92" s="71"/>
      <c r="BH92" s="71"/>
      <c r="BI92" s="71"/>
      <c r="BJ92" s="71"/>
      <c r="BK92" s="71"/>
      <c r="BL92" s="71"/>
      <c r="BM92" s="71"/>
      <c r="BN92" s="71"/>
      <c r="BO92" s="71"/>
      <c r="BP92" s="71"/>
      <c r="BQ92" s="68">
        <v>86</v>
      </c>
      <c r="BR92" s="74"/>
      <c r="BS92" s="581"/>
      <c r="BT92" s="581"/>
      <c r="BU92" s="581"/>
      <c r="BV92" s="581"/>
      <c r="BW92" s="581"/>
      <c r="BX92" s="581"/>
      <c r="BY92" s="581"/>
      <c r="BZ92" s="581"/>
      <c r="CA92" s="581"/>
      <c r="CB92" s="581"/>
      <c r="CC92" s="581"/>
      <c r="CD92" s="581"/>
      <c r="CE92" s="581"/>
      <c r="CF92" s="581"/>
      <c r="CG92" s="581"/>
      <c r="CH92" s="582"/>
      <c r="CI92" s="582"/>
      <c r="CJ92" s="582"/>
      <c r="CK92" s="582"/>
      <c r="CL92" s="582"/>
      <c r="CM92" s="582"/>
      <c r="CN92" s="582"/>
      <c r="CO92" s="582"/>
      <c r="CP92" s="582"/>
      <c r="CQ92" s="582"/>
      <c r="CR92" s="582"/>
      <c r="CS92" s="582"/>
      <c r="CT92" s="582"/>
      <c r="CU92" s="582"/>
      <c r="CV92" s="582"/>
      <c r="CW92" s="582"/>
      <c r="CX92" s="582"/>
      <c r="CY92" s="582"/>
      <c r="CZ92" s="582"/>
      <c r="DA92" s="582"/>
      <c r="DB92" s="582"/>
      <c r="DC92" s="582"/>
      <c r="DD92" s="582"/>
      <c r="DE92" s="582"/>
      <c r="DF92" s="582"/>
      <c r="DG92" s="582"/>
      <c r="DH92" s="582"/>
      <c r="DI92" s="582"/>
      <c r="DJ92" s="582"/>
      <c r="DK92" s="582"/>
      <c r="DL92" s="582"/>
      <c r="DM92" s="582"/>
      <c r="DN92" s="582"/>
      <c r="DO92" s="582"/>
      <c r="DP92" s="582"/>
      <c r="DQ92" s="582"/>
      <c r="DR92" s="582"/>
      <c r="DS92" s="582"/>
      <c r="DT92" s="582"/>
      <c r="DU92" s="582"/>
      <c r="DV92" s="583"/>
      <c r="DW92" s="583"/>
      <c r="DX92" s="583"/>
      <c r="DY92" s="583"/>
      <c r="DZ92" s="583"/>
      <c r="EA92" s="60"/>
      <c r="EB92"/>
      <c r="EC92"/>
      <c r="ED92"/>
      <c r="EE92"/>
      <c r="EF92"/>
      <c r="EG92"/>
      <c r="EH92"/>
      <c r="EI92"/>
      <c r="EJ92"/>
      <c r="EK92"/>
      <c r="EL92"/>
      <c r="EM92"/>
      <c r="EN92"/>
      <c r="EO92"/>
      <c r="EP92"/>
      <c r="EQ92"/>
      <c r="ER92"/>
      <c r="ES92"/>
      <c r="ET92"/>
      <c r="EU92"/>
      <c r="EV92"/>
      <c r="EW92"/>
      <c r="EX92"/>
      <c r="EY92"/>
      <c r="EZ92"/>
      <c r="FA92"/>
      <c r="FB92"/>
      <c r="FC92"/>
      <c r="FD92"/>
      <c r="FE92"/>
      <c r="FF92"/>
      <c r="FG92"/>
      <c r="FH92"/>
      <c r="FI92"/>
      <c r="FJ92"/>
      <c r="FK92"/>
      <c r="FL92"/>
      <c r="FM92"/>
      <c r="FN92"/>
      <c r="FO92"/>
      <c r="FP92"/>
      <c r="FQ92"/>
      <c r="FR92"/>
      <c r="FS92"/>
      <c r="FT92"/>
      <c r="FU92"/>
      <c r="FV92"/>
      <c r="FW92"/>
      <c r="FX92"/>
      <c r="FY92"/>
      <c r="FZ92"/>
      <c r="GA92"/>
      <c r="GB92"/>
      <c r="GC92"/>
      <c r="GD92"/>
      <c r="GE92"/>
      <c r="GF92"/>
      <c r="GG92"/>
      <c r="GH92"/>
      <c r="GI92"/>
      <c r="GJ92"/>
      <c r="GK92"/>
      <c r="GL92"/>
      <c r="GM92"/>
      <c r="GN92"/>
      <c r="GO92"/>
      <c r="GP92"/>
      <c r="GQ92"/>
      <c r="GR92"/>
      <c r="GS92"/>
      <c r="GT92"/>
      <c r="GU92"/>
      <c r="GV92"/>
      <c r="GW92"/>
      <c r="GX92"/>
      <c r="GY92"/>
      <c r="GZ92"/>
      <c r="HA92"/>
      <c r="HB92"/>
      <c r="HC92"/>
      <c r="HD92"/>
      <c r="HE92"/>
      <c r="HF92"/>
      <c r="HG92"/>
      <c r="HH92"/>
      <c r="HI92"/>
      <c r="HJ92"/>
      <c r="HK92"/>
      <c r="HL92"/>
      <c r="HM92"/>
      <c r="HN92"/>
      <c r="HO92"/>
      <c r="HP92"/>
      <c r="HQ92"/>
      <c r="HR92"/>
      <c r="HS92"/>
      <c r="HT92"/>
      <c r="HU92"/>
      <c r="HV92"/>
      <c r="HW92"/>
      <c r="HX92"/>
      <c r="HY92"/>
      <c r="HZ92"/>
      <c r="IA92"/>
      <c r="IB92"/>
      <c r="IC92"/>
      <c r="ID92"/>
      <c r="IE92"/>
      <c r="IF92"/>
      <c r="IG92"/>
      <c r="IH92"/>
      <c r="II92"/>
      <c r="IJ92"/>
      <c r="IK92"/>
      <c r="IL92"/>
      <c r="IM92"/>
      <c r="IN92"/>
      <c r="IO92"/>
      <c r="IP92"/>
      <c r="IQ92"/>
      <c r="IR92"/>
      <c r="IS92"/>
      <c r="IT92"/>
      <c r="IU92"/>
      <c r="IV92"/>
      <c r="IW92"/>
      <c r="IX92"/>
      <c r="IY92"/>
      <c r="IZ92"/>
      <c r="JA92"/>
      <c r="JB92"/>
      <c r="JC92"/>
      <c r="JD92"/>
      <c r="JE92"/>
      <c r="JF92"/>
      <c r="JG92"/>
      <c r="JH92"/>
      <c r="JI92"/>
      <c r="JJ92"/>
      <c r="JK92"/>
      <c r="JL92"/>
      <c r="JM92"/>
      <c r="JN92"/>
      <c r="JO92"/>
      <c r="JP92"/>
      <c r="JQ92"/>
      <c r="JR92"/>
      <c r="JS92"/>
      <c r="JT92"/>
      <c r="JU92"/>
      <c r="JV92"/>
      <c r="JW92"/>
      <c r="JX92"/>
      <c r="JY92"/>
      <c r="JZ92"/>
      <c r="KA92"/>
      <c r="KB92"/>
      <c r="KC92"/>
      <c r="KD92"/>
      <c r="KE92"/>
      <c r="KF92"/>
      <c r="KG92"/>
      <c r="KH92"/>
      <c r="KI92"/>
      <c r="KJ92"/>
      <c r="KK92"/>
      <c r="KL92"/>
      <c r="KM92"/>
      <c r="KN92"/>
      <c r="KO92"/>
      <c r="KP92"/>
      <c r="KQ92"/>
      <c r="KR92"/>
      <c r="KS92"/>
      <c r="KT92"/>
      <c r="KU92"/>
      <c r="KV92"/>
      <c r="KW92"/>
      <c r="KX92"/>
      <c r="KY92"/>
      <c r="KZ92"/>
      <c r="LA92"/>
      <c r="LB92"/>
      <c r="LC92"/>
      <c r="LD92"/>
      <c r="LE92"/>
      <c r="LF92"/>
      <c r="LG92"/>
      <c r="LH92"/>
      <c r="LI92"/>
      <c r="LJ92"/>
      <c r="LK92"/>
      <c r="LL92"/>
      <c r="LM92"/>
      <c r="LN92"/>
      <c r="LO92"/>
      <c r="LP92"/>
      <c r="LQ92"/>
      <c r="LR92"/>
      <c r="LS92"/>
      <c r="LT92"/>
      <c r="LU92"/>
      <c r="LV92"/>
      <c r="LW92"/>
      <c r="LX92"/>
      <c r="LY92"/>
      <c r="LZ92"/>
      <c r="MA92"/>
      <c r="MB92"/>
      <c r="MC92"/>
      <c r="MD92"/>
      <c r="ME92"/>
      <c r="MF92"/>
      <c r="MG92"/>
      <c r="MH92"/>
      <c r="MI92"/>
      <c r="MJ92"/>
      <c r="MK92"/>
      <c r="ML92"/>
      <c r="MM92"/>
      <c r="MN92"/>
      <c r="MO92"/>
      <c r="MP92"/>
      <c r="MQ92"/>
      <c r="MR92"/>
      <c r="MS92"/>
      <c r="MT92"/>
      <c r="MU92"/>
      <c r="MV92"/>
      <c r="MW92"/>
      <c r="MX92"/>
      <c r="MY92"/>
      <c r="MZ92"/>
      <c r="NA92"/>
      <c r="NB92"/>
      <c r="NC92"/>
      <c r="ND92"/>
      <c r="NE92"/>
      <c r="NF92"/>
      <c r="NG92"/>
      <c r="NH92"/>
      <c r="NI92"/>
      <c r="NJ92"/>
      <c r="NK92"/>
      <c r="NL92"/>
      <c r="NM92"/>
      <c r="NN92"/>
      <c r="NO92"/>
      <c r="NP92"/>
      <c r="NQ92"/>
      <c r="NR92"/>
      <c r="NS92"/>
      <c r="NT92"/>
      <c r="NU92"/>
      <c r="NV92"/>
      <c r="NW92"/>
      <c r="NX92"/>
      <c r="NY92"/>
      <c r="NZ92"/>
      <c r="OA92"/>
      <c r="OB92"/>
      <c r="OC92"/>
      <c r="OD92"/>
      <c r="OE92"/>
      <c r="OF92"/>
      <c r="OG92"/>
      <c r="OH92"/>
      <c r="OI92"/>
      <c r="OJ92"/>
      <c r="OK92"/>
      <c r="OL92"/>
      <c r="OM92"/>
      <c r="ON92"/>
      <c r="OO92"/>
      <c r="OP92"/>
      <c r="OQ92"/>
      <c r="OR92"/>
      <c r="OS92"/>
      <c r="OT92"/>
      <c r="OU92"/>
      <c r="OV92"/>
      <c r="OW92"/>
      <c r="OX92"/>
      <c r="OY92"/>
      <c r="OZ92"/>
      <c r="PA92"/>
      <c r="PB92"/>
      <c r="PC92"/>
      <c r="PD92"/>
      <c r="PE92"/>
      <c r="PF92"/>
      <c r="PG92"/>
      <c r="PH92"/>
      <c r="PI92"/>
      <c r="PJ92"/>
      <c r="PK92"/>
      <c r="PL92"/>
      <c r="PM92"/>
      <c r="PN92"/>
      <c r="PO92"/>
      <c r="PP92"/>
      <c r="PQ92"/>
      <c r="PR92"/>
      <c r="PS92"/>
      <c r="PT92"/>
      <c r="PU92"/>
      <c r="PV92"/>
      <c r="PW92"/>
      <c r="PX92"/>
      <c r="PY92"/>
      <c r="PZ92"/>
      <c r="QA92"/>
      <c r="QB92"/>
      <c r="QC92"/>
      <c r="QD92"/>
      <c r="QE92"/>
      <c r="QF92"/>
      <c r="QG92"/>
      <c r="QH92"/>
      <c r="QI92"/>
      <c r="QJ92"/>
      <c r="QK92"/>
      <c r="QL92"/>
      <c r="QM92"/>
      <c r="QN92"/>
      <c r="QO92"/>
      <c r="QP92"/>
      <c r="QQ92"/>
      <c r="QR92"/>
      <c r="QS92"/>
      <c r="QT92"/>
      <c r="QU92"/>
      <c r="QV92"/>
      <c r="QW92"/>
      <c r="QX92"/>
      <c r="QY92"/>
      <c r="QZ92"/>
      <c r="RA92"/>
      <c r="RB92"/>
      <c r="RC92"/>
      <c r="RD92"/>
      <c r="RE92"/>
      <c r="RF92"/>
      <c r="RG92"/>
      <c r="RH92"/>
      <c r="RI92"/>
      <c r="RJ92"/>
      <c r="RK92"/>
      <c r="RL92"/>
      <c r="RM92"/>
      <c r="RN92"/>
      <c r="RO92"/>
      <c r="RP92"/>
      <c r="RQ92"/>
      <c r="RR92"/>
      <c r="RS92"/>
      <c r="RT92"/>
      <c r="RU92"/>
      <c r="RV92"/>
      <c r="RW92"/>
      <c r="RX92"/>
      <c r="RY92"/>
      <c r="RZ92"/>
      <c r="SA92"/>
      <c r="SB92"/>
      <c r="SC92"/>
      <c r="SD92"/>
      <c r="SE92"/>
      <c r="SF92"/>
      <c r="SG92"/>
      <c r="SH92"/>
      <c r="SI92"/>
      <c r="SJ92"/>
      <c r="SK92"/>
      <c r="SL92"/>
      <c r="SM92"/>
      <c r="SN92"/>
      <c r="SO92"/>
      <c r="SP92"/>
      <c r="SQ92"/>
      <c r="SR92"/>
      <c r="SS92"/>
      <c r="ST92"/>
      <c r="SU92"/>
      <c r="SV92"/>
      <c r="SW92"/>
      <c r="SX92"/>
      <c r="SY92"/>
      <c r="SZ92"/>
      <c r="TA92"/>
      <c r="TB92"/>
      <c r="TC92"/>
      <c r="TD92"/>
      <c r="TE92"/>
      <c r="TF92"/>
      <c r="TG92"/>
      <c r="TH92"/>
      <c r="TI92"/>
      <c r="TJ92"/>
      <c r="TK92"/>
      <c r="TL92"/>
      <c r="TM92"/>
      <c r="TN92"/>
      <c r="TO92"/>
      <c r="TP92"/>
      <c r="TQ92"/>
      <c r="TR92"/>
      <c r="TS92"/>
      <c r="TT92"/>
      <c r="TU92"/>
      <c r="TV92"/>
      <c r="TW92"/>
      <c r="TX92"/>
      <c r="TY92"/>
      <c r="TZ92"/>
      <c r="UA92"/>
      <c r="UB92"/>
      <c r="UC92"/>
      <c r="UD92"/>
      <c r="UE92"/>
      <c r="UF92"/>
      <c r="UG92"/>
      <c r="UH92"/>
      <c r="UI92"/>
      <c r="UJ92"/>
      <c r="UK92"/>
      <c r="UL92"/>
      <c r="UM92"/>
      <c r="UN92"/>
      <c r="UO92"/>
      <c r="UP92"/>
      <c r="UQ92"/>
      <c r="UR92"/>
      <c r="US92"/>
      <c r="UT92"/>
      <c r="UU92"/>
      <c r="UV92"/>
      <c r="UW92"/>
      <c r="UX92"/>
      <c r="UY92"/>
      <c r="UZ92"/>
      <c r="VA92"/>
      <c r="VB92"/>
      <c r="VC92"/>
      <c r="VD92"/>
      <c r="VE92"/>
      <c r="VF92"/>
      <c r="VG92"/>
      <c r="VH92"/>
      <c r="VI92"/>
      <c r="VJ92"/>
      <c r="VK92"/>
      <c r="VL92"/>
      <c r="VM92"/>
      <c r="VN92"/>
      <c r="VO92"/>
      <c r="VP92"/>
      <c r="VQ92"/>
      <c r="VR92"/>
      <c r="VS92"/>
      <c r="VT92"/>
      <c r="VU92"/>
      <c r="VV92"/>
      <c r="VW92"/>
      <c r="VX92"/>
      <c r="VY92"/>
      <c r="VZ92"/>
      <c r="WA92"/>
      <c r="WB92"/>
      <c r="WC92"/>
      <c r="WD92"/>
      <c r="WE92"/>
      <c r="WF92"/>
      <c r="WG92"/>
      <c r="WH92"/>
      <c r="WI92"/>
      <c r="WJ92"/>
      <c r="WK92"/>
      <c r="WL92"/>
      <c r="WM92"/>
      <c r="WN92"/>
      <c r="WO92"/>
      <c r="WP92"/>
      <c r="WQ92"/>
      <c r="WR92"/>
      <c r="WS92"/>
      <c r="WT92"/>
      <c r="WU92"/>
      <c r="WV92"/>
      <c r="WW92"/>
      <c r="WX92"/>
      <c r="WY92"/>
      <c r="WZ92"/>
      <c r="XA92"/>
      <c r="XB92"/>
      <c r="XC92"/>
      <c r="XD92"/>
      <c r="XE92"/>
      <c r="XF92"/>
      <c r="XG92"/>
      <c r="XH92"/>
      <c r="XI92"/>
      <c r="XJ92"/>
      <c r="XK92"/>
      <c r="XL92"/>
      <c r="XM92"/>
      <c r="XN92"/>
      <c r="XO92"/>
      <c r="XP92"/>
      <c r="XQ92"/>
      <c r="XR92"/>
      <c r="XS92"/>
      <c r="XT92"/>
      <c r="XU92"/>
      <c r="XV92"/>
      <c r="XW92"/>
      <c r="XX92"/>
      <c r="XY92"/>
      <c r="XZ92"/>
      <c r="YA92"/>
      <c r="YB92"/>
      <c r="YC92"/>
      <c r="YD92"/>
      <c r="YE92"/>
      <c r="YF92"/>
      <c r="YG92"/>
      <c r="YH92"/>
      <c r="YI92"/>
      <c r="YJ92"/>
      <c r="YK92"/>
      <c r="YL92"/>
      <c r="YM92"/>
      <c r="YN92"/>
      <c r="YO92"/>
      <c r="YP92"/>
      <c r="YQ92"/>
      <c r="YR92"/>
      <c r="YS92"/>
      <c r="YT92"/>
      <c r="YU92"/>
      <c r="YV92"/>
      <c r="YW92"/>
      <c r="YX92"/>
      <c r="YY92"/>
      <c r="YZ92"/>
      <c r="ZA92"/>
      <c r="ZB92"/>
      <c r="ZC92"/>
      <c r="ZD92"/>
      <c r="ZE92"/>
      <c r="ZF92"/>
      <c r="ZG92"/>
      <c r="ZH92"/>
      <c r="ZI92"/>
      <c r="ZJ92"/>
      <c r="ZK92"/>
      <c r="ZL92"/>
      <c r="ZM92"/>
      <c r="ZN92"/>
      <c r="ZO92"/>
      <c r="ZP92"/>
      <c r="ZQ92"/>
      <c r="ZR92"/>
      <c r="ZS92"/>
      <c r="ZT92"/>
      <c r="ZU92"/>
      <c r="ZV92"/>
      <c r="ZW92"/>
      <c r="ZX92"/>
      <c r="ZY92"/>
      <c r="ZZ92"/>
      <c r="AAA92"/>
      <c r="AAB92"/>
      <c r="AAC92"/>
      <c r="AAD92"/>
      <c r="AAE92"/>
      <c r="AAF92"/>
      <c r="AAG92"/>
      <c r="AAH92"/>
      <c r="AAI92"/>
      <c r="AAJ92"/>
      <c r="AAK92"/>
      <c r="AAL92"/>
      <c r="AAM92"/>
      <c r="AAN92"/>
      <c r="AAO92"/>
      <c r="AAP92"/>
      <c r="AAQ92"/>
      <c r="AAR92"/>
      <c r="AAS92"/>
      <c r="AAT92"/>
      <c r="AAU92"/>
      <c r="AAV92"/>
      <c r="AAW92"/>
      <c r="AAX92"/>
      <c r="AAY92"/>
      <c r="AAZ92"/>
      <c r="ABA92"/>
      <c r="ABB92"/>
      <c r="ABC92"/>
      <c r="ABD92"/>
      <c r="ABE92"/>
      <c r="ABF92"/>
      <c r="ABG92"/>
      <c r="ABH92"/>
      <c r="ABI92"/>
      <c r="ABJ92"/>
      <c r="ABK92"/>
      <c r="ABL92"/>
      <c r="ABM92"/>
      <c r="ABN92"/>
      <c r="ABO92"/>
      <c r="ABP92"/>
      <c r="ABQ92"/>
      <c r="ABR92"/>
      <c r="ABS92"/>
      <c r="ABT92"/>
      <c r="ABU92"/>
      <c r="ABV92"/>
      <c r="ABW92"/>
      <c r="ABX92"/>
      <c r="ABY92"/>
      <c r="ABZ92"/>
      <c r="ACA92"/>
      <c r="ACB92"/>
      <c r="ACC92"/>
      <c r="ACD92"/>
      <c r="ACE92"/>
      <c r="ACF92"/>
      <c r="ACG92"/>
      <c r="ACH92"/>
      <c r="ACI92"/>
      <c r="ACJ92"/>
      <c r="ACK92"/>
      <c r="ACL92"/>
      <c r="ACM92"/>
      <c r="ACN92"/>
      <c r="ACO92"/>
      <c r="ACP92"/>
      <c r="ACQ92"/>
      <c r="ACR92"/>
      <c r="ACS92"/>
      <c r="ACT92"/>
      <c r="ACU92"/>
      <c r="ACV92"/>
      <c r="ACW92"/>
      <c r="ACX92"/>
      <c r="ACY92"/>
      <c r="ACZ92"/>
      <c r="ADA92"/>
      <c r="ADB92"/>
      <c r="ADC92"/>
      <c r="ADD92"/>
      <c r="ADE92"/>
      <c r="ADF92"/>
      <c r="ADG92"/>
      <c r="ADH92"/>
      <c r="ADI92"/>
      <c r="ADJ92"/>
      <c r="ADK92"/>
      <c r="ADL92"/>
      <c r="ADM92"/>
      <c r="ADN92"/>
      <c r="ADO92"/>
      <c r="ADP92"/>
      <c r="ADQ92"/>
      <c r="ADR92"/>
      <c r="ADS92"/>
      <c r="ADT92"/>
      <c r="ADU92"/>
      <c r="ADV92"/>
      <c r="ADW92"/>
      <c r="ADX92"/>
      <c r="ADY92"/>
      <c r="ADZ92"/>
      <c r="AEA92"/>
      <c r="AEB92"/>
      <c r="AEC92"/>
      <c r="AED92"/>
      <c r="AEE92"/>
      <c r="AEF92"/>
      <c r="AEG92"/>
      <c r="AEH92"/>
      <c r="AEI92"/>
      <c r="AEJ92"/>
      <c r="AEK92"/>
      <c r="AEL92"/>
      <c r="AEM92"/>
      <c r="AEN92"/>
      <c r="AEO92"/>
      <c r="AEP92"/>
      <c r="AEQ92"/>
      <c r="AER92"/>
      <c r="AES92"/>
      <c r="AET92"/>
      <c r="AEU92"/>
      <c r="AEV92"/>
      <c r="AEW92"/>
      <c r="AEX92"/>
      <c r="AEY92"/>
      <c r="AEZ92"/>
      <c r="AFA92"/>
      <c r="AFB92"/>
      <c r="AFC92"/>
      <c r="AFD92"/>
      <c r="AFE92"/>
      <c r="AFF92"/>
      <c r="AFG92"/>
      <c r="AFH92"/>
      <c r="AFI92"/>
      <c r="AFJ92"/>
      <c r="AFK92"/>
      <c r="AFL92"/>
      <c r="AFM92"/>
      <c r="AFN92"/>
      <c r="AFO92"/>
      <c r="AFP92"/>
      <c r="AFQ92"/>
      <c r="AFR92"/>
      <c r="AFS92"/>
      <c r="AFT92"/>
      <c r="AFU92"/>
      <c r="AFV92"/>
      <c r="AFW92"/>
      <c r="AFX92"/>
      <c r="AFY92"/>
      <c r="AFZ92"/>
      <c r="AGA92"/>
      <c r="AGB92"/>
      <c r="AGC92"/>
      <c r="AGD92"/>
      <c r="AGE92"/>
      <c r="AGF92"/>
      <c r="AGG92"/>
      <c r="AGH92"/>
      <c r="AGI92"/>
      <c r="AGJ92"/>
      <c r="AGK92"/>
      <c r="AGL92"/>
      <c r="AGM92"/>
      <c r="AGN92"/>
      <c r="AGO92"/>
      <c r="AGP92"/>
      <c r="AGQ92"/>
      <c r="AGR92"/>
      <c r="AGS92"/>
      <c r="AGT92"/>
      <c r="AGU92"/>
      <c r="AGV92"/>
      <c r="AGW92"/>
      <c r="AGX92"/>
      <c r="AGY92"/>
      <c r="AGZ92"/>
      <c r="AHA92"/>
      <c r="AHB92"/>
      <c r="AHC92"/>
      <c r="AHD92"/>
      <c r="AHE92"/>
      <c r="AHF92"/>
      <c r="AHG92"/>
      <c r="AHH92"/>
      <c r="AHI92"/>
      <c r="AHJ92"/>
      <c r="AHK92"/>
      <c r="AHL92"/>
      <c r="AHM92"/>
      <c r="AHN92"/>
      <c r="AHO92"/>
      <c r="AHP92"/>
      <c r="AHQ92"/>
      <c r="AHR92"/>
      <c r="AHS92"/>
      <c r="AHT92"/>
      <c r="AHU92"/>
      <c r="AHV92"/>
      <c r="AHW92"/>
      <c r="AHX92"/>
      <c r="AHY92"/>
      <c r="AHZ92"/>
      <c r="AIA92"/>
      <c r="AIB92"/>
      <c r="AIC92"/>
      <c r="AID92"/>
      <c r="AIE92"/>
      <c r="AIF92"/>
      <c r="AIG92"/>
      <c r="AIH92"/>
      <c r="AII92"/>
      <c r="AIJ92"/>
      <c r="AIK92"/>
      <c r="AIL92"/>
      <c r="AIM92"/>
      <c r="AIN92"/>
      <c r="AIO92"/>
      <c r="AIP92"/>
      <c r="AIQ92"/>
      <c r="AIR92"/>
      <c r="AIS92"/>
      <c r="AIT92"/>
      <c r="AIU92"/>
      <c r="AIV92"/>
      <c r="AIW92"/>
      <c r="AIX92"/>
      <c r="AIY92"/>
      <c r="AIZ92"/>
      <c r="AJA92"/>
      <c r="AJB92"/>
      <c r="AJC92"/>
      <c r="AJD92"/>
      <c r="AJE92"/>
      <c r="AJF92"/>
      <c r="AJG92"/>
      <c r="AJH92"/>
      <c r="AJI92"/>
      <c r="AJJ92"/>
      <c r="AJK92"/>
      <c r="AJL92"/>
      <c r="AJM92"/>
      <c r="AJN92"/>
      <c r="AJO92"/>
      <c r="AJP92"/>
      <c r="AJQ92"/>
      <c r="AJR92"/>
      <c r="AJS92"/>
      <c r="AJT92"/>
      <c r="AJU92"/>
      <c r="AJV92"/>
      <c r="AJW92"/>
      <c r="AJX92"/>
      <c r="AJY92"/>
      <c r="AJZ92"/>
      <c r="AKA92"/>
      <c r="AKB92"/>
      <c r="AKC92"/>
      <c r="AKD92"/>
      <c r="AKE92"/>
      <c r="AKF92"/>
      <c r="AKG92"/>
      <c r="AKH92"/>
      <c r="AKI92"/>
      <c r="AKJ92"/>
      <c r="AKK92"/>
      <c r="AKL92"/>
      <c r="AKM92"/>
      <c r="AKN92"/>
      <c r="AKO92"/>
      <c r="AKP92"/>
      <c r="AKQ92"/>
      <c r="AKR92"/>
      <c r="AKS92"/>
      <c r="AKT92"/>
      <c r="AKU92"/>
      <c r="AKV92"/>
      <c r="AKW92"/>
      <c r="AKX92"/>
      <c r="AKY92"/>
      <c r="AKZ92"/>
      <c r="ALA92"/>
      <c r="ALB92"/>
      <c r="ALC92"/>
      <c r="ALD92"/>
      <c r="ALE92"/>
      <c r="ALF92"/>
      <c r="ALG92"/>
      <c r="ALH92"/>
      <c r="ALI92"/>
      <c r="ALJ92"/>
      <c r="ALK92"/>
      <c r="ALL92"/>
      <c r="ALM92"/>
      <c r="ALN92"/>
      <c r="ALO92"/>
      <c r="ALP92"/>
      <c r="ALQ92"/>
      <c r="ALR92"/>
      <c r="ALS92"/>
      <c r="ALT92"/>
      <c r="ALU92"/>
      <c r="ALV92"/>
      <c r="ALW92"/>
      <c r="ALX92"/>
      <c r="ALY92"/>
      <c r="ALZ92"/>
      <c r="AMA92"/>
      <c r="AMB92"/>
      <c r="AMC92"/>
      <c r="AMD92"/>
      <c r="AME92"/>
      <c r="AMF92"/>
      <c r="AMG92"/>
      <c r="AMH92"/>
      <c r="AMI92"/>
      <c r="AMJ92"/>
    </row>
    <row r="93" spans="1:1024" ht="26.25" hidden="1" customHeight="1" x14ac:dyDescent="0.15">
      <c r="A93" s="76"/>
      <c r="B93" s="77"/>
      <c r="C93" s="77"/>
      <c r="D93" s="77"/>
      <c r="E93" s="77"/>
      <c r="F93" s="77"/>
      <c r="G93" s="77"/>
      <c r="H93" s="77"/>
      <c r="I93" s="77"/>
      <c r="J93" s="77"/>
      <c r="K93" s="77"/>
      <c r="L93" s="77"/>
      <c r="M93" s="77"/>
      <c r="N93" s="77"/>
      <c r="O93" s="77"/>
      <c r="P93" s="77"/>
      <c r="Q93" s="78"/>
      <c r="R93" s="78"/>
      <c r="S93" s="78"/>
      <c r="T93" s="78"/>
      <c r="U93" s="78"/>
      <c r="V93" s="78"/>
      <c r="W93" s="78"/>
      <c r="X93" s="78"/>
      <c r="Y93" s="78"/>
      <c r="Z93" s="78"/>
      <c r="AA93" s="78"/>
      <c r="AB93" s="78"/>
      <c r="AC93" s="78"/>
      <c r="AD93" s="78"/>
      <c r="AE93" s="78"/>
      <c r="AF93" s="78"/>
      <c r="AG93" s="78"/>
      <c r="AH93" s="78"/>
      <c r="AI93" s="78"/>
      <c r="AJ93" s="78"/>
      <c r="AK93" s="78"/>
      <c r="AL93" s="78"/>
      <c r="AM93" s="78"/>
      <c r="AN93" s="78"/>
      <c r="AO93" s="78"/>
      <c r="AP93" s="78"/>
      <c r="AQ93" s="78"/>
      <c r="AR93" s="78"/>
      <c r="AS93" s="78"/>
      <c r="AT93" s="78"/>
      <c r="AU93" s="78"/>
      <c r="AV93" s="78"/>
      <c r="AW93" s="78"/>
      <c r="AX93" s="78"/>
      <c r="AY93" s="78"/>
      <c r="AZ93" s="79"/>
      <c r="BA93" s="79"/>
      <c r="BB93" s="79"/>
      <c r="BC93" s="79"/>
      <c r="BD93" s="79"/>
      <c r="BE93" s="71"/>
      <c r="BF93" s="71"/>
      <c r="BG93" s="71"/>
      <c r="BH93" s="71"/>
      <c r="BI93" s="71"/>
      <c r="BJ93" s="71"/>
      <c r="BK93" s="71"/>
      <c r="BL93" s="71"/>
      <c r="BM93" s="71"/>
      <c r="BN93" s="71"/>
      <c r="BO93" s="71"/>
      <c r="BP93" s="71"/>
      <c r="BQ93" s="68">
        <v>87</v>
      </c>
      <c r="BR93" s="74"/>
      <c r="BS93" s="581"/>
      <c r="BT93" s="581"/>
      <c r="BU93" s="581"/>
      <c r="BV93" s="581"/>
      <c r="BW93" s="581"/>
      <c r="BX93" s="581"/>
      <c r="BY93" s="581"/>
      <c r="BZ93" s="581"/>
      <c r="CA93" s="581"/>
      <c r="CB93" s="581"/>
      <c r="CC93" s="581"/>
      <c r="CD93" s="581"/>
      <c r="CE93" s="581"/>
      <c r="CF93" s="581"/>
      <c r="CG93" s="581"/>
      <c r="CH93" s="582"/>
      <c r="CI93" s="582"/>
      <c r="CJ93" s="582"/>
      <c r="CK93" s="582"/>
      <c r="CL93" s="582"/>
      <c r="CM93" s="582"/>
      <c r="CN93" s="582"/>
      <c r="CO93" s="582"/>
      <c r="CP93" s="582"/>
      <c r="CQ93" s="582"/>
      <c r="CR93" s="582"/>
      <c r="CS93" s="582"/>
      <c r="CT93" s="582"/>
      <c r="CU93" s="582"/>
      <c r="CV93" s="582"/>
      <c r="CW93" s="582"/>
      <c r="CX93" s="582"/>
      <c r="CY93" s="582"/>
      <c r="CZ93" s="582"/>
      <c r="DA93" s="582"/>
      <c r="DB93" s="582"/>
      <c r="DC93" s="582"/>
      <c r="DD93" s="582"/>
      <c r="DE93" s="582"/>
      <c r="DF93" s="582"/>
      <c r="DG93" s="582"/>
      <c r="DH93" s="582"/>
      <c r="DI93" s="582"/>
      <c r="DJ93" s="582"/>
      <c r="DK93" s="582"/>
      <c r="DL93" s="582"/>
      <c r="DM93" s="582"/>
      <c r="DN93" s="582"/>
      <c r="DO93" s="582"/>
      <c r="DP93" s="582"/>
      <c r="DQ93" s="582"/>
      <c r="DR93" s="582"/>
      <c r="DS93" s="582"/>
      <c r="DT93" s="582"/>
      <c r="DU93" s="582"/>
      <c r="DV93" s="583"/>
      <c r="DW93" s="583"/>
      <c r="DX93" s="583"/>
      <c r="DY93" s="583"/>
      <c r="DZ93" s="583"/>
      <c r="EA93" s="60"/>
      <c r="EB93"/>
      <c r="EC93"/>
      <c r="ED93"/>
      <c r="EE93"/>
      <c r="EF93"/>
      <c r="EG93"/>
      <c r="EH93"/>
      <c r="EI93"/>
      <c r="EJ93"/>
      <c r="EK93"/>
      <c r="EL93"/>
      <c r="EM93"/>
      <c r="EN93"/>
      <c r="EO93"/>
      <c r="EP93"/>
      <c r="EQ93"/>
      <c r="ER93"/>
      <c r="ES93"/>
      <c r="ET93"/>
      <c r="EU93"/>
      <c r="EV93"/>
      <c r="EW93"/>
      <c r="EX93"/>
      <c r="EY93"/>
      <c r="EZ93"/>
      <c r="FA93"/>
      <c r="FB93"/>
      <c r="FC93"/>
      <c r="FD93"/>
      <c r="FE93"/>
      <c r="FF93"/>
      <c r="FG93"/>
      <c r="FH93"/>
      <c r="FI93"/>
      <c r="FJ93"/>
      <c r="FK93"/>
      <c r="FL93"/>
      <c r="FM93"/>
      <c r="FN93"/>
      <c r="FO93"/>
      <c r="FP93"/>
      <c r="FQ93"/>
      <c r="FR93"/>
      <c r="FS93"/>
      <c r="FT93"/>
      <c r="FU93"/>
      <c r="FV93"/>
      <c r="FW93"/>
      <c r="FX93"/>
      <c r="FY93"/>
      <c r="FZ93"/>
      <c r="GA93"/>
      <c r="GB93"/>
      <c r="GC93"/>
      <c r="GD93"/>
      <c r="GE93"/>
      <c r="GF93"/>
      <c r="GG93"/>
      <c r="GH93"/>
      <c r="GI93"/>
      <c r="GJ93"/>
      <c r="GK93"/>
      <c r="GL93"/>
      <c r="GM93"/>
      <c r="GN93"/>
      <c r="GO93"/>
      <c r="GP93"/>
      <c r="GQ93"/>
      <c r="GR93"/>
      <c r="GS93"/>
      <c r="GT93"/>
      <c r="GU93"/>
      <c r="GV93"/>
      <c r="GW93"/>
      <c r="GX93"/>
      <c r="GY93"/>
      <c r="GZ93"/>
      <c r="HA93"/>
      <c r="HB93"/>
      <c r="HC93"/>
      <c r="HD93"/>
      <c r="HE93"/>
      <c r="HF93"/>
      <c r="HG93"/>
      <c r="HH93"/>
      <c r="HI93"/>
      <c r="HJ93"/>
      <c r="HK93"/>
      <c r="HL93"/>
      <c r="HM93"/>
      <c r="HN93"/>
      <c r="HO93"/>
      <c r="HP93"/>
      <c r="HQ93"/>
      <c r="HR93"/>
      <c r="HS93"/>
      <c r="HT93"/>
      <c r="HU93"/>
      <c r="HV93"/>
      <c r="HW93"/>
      <c r="HX93"/>
      <c r="HY93"/>
      <c r="HZ93"/>
      <c r="IA93"/>
      <c r="IB93"/>
      <c r="IC93"/>
      <c r="ID93"/>
      <c r="IE93"/>
      <c r="IF93"/>
      <c r="IG93"/>
      <c r="IH93"/>
      <c r="II93"/>
      <c r="IJ93"/>
      <c r="IK93"/>
      <c r="IL93"/>
      <c r="IM93"/>
      <c r="IN93"/>
      <c r="IO93"/>
      <c r="IP93"/>
      <c r="IQ93"/>
      <c r="IR93"/>
      <c r="IS93"/>
      <c r="IT93"/>
      <c r="IU93"/>
      <c r="IV93"/>
      <c r="IW93"/>
      <c r="IX93"/>
      <c r="IY93"/>
      <c r="IZ93"/>
      <c r="JA93"/>
      <c r="JB93"/>
      <c r="JC93"/>
      <c r="JD93"/>
      <c r="JE93"/>
      <c r="JF93"/>
      <c r="JG93"/>
      <c r="JH93"/>
      <c r="JI93"/>
      <c r="JJ93"/>
      <c r="JK93"/>
      <c r="JL93"/>
      <c r="JM93"/>
      <c r="JN93"/>
      <c r="JO93"/>
      <c r="JP93"/>
      <c r="JQ93"/>
      <c r="JR93"/>
      <c r="JS93"/>
      <c r="JT93"/>
      <c r="JU93"/>
      <c r="JV93"/>
      <c r="JW93"/>
      <c r="JX93"/>
      <c r="JY93"/>
      <c r="JZ93"/>
      <c r="KA93"/>
      <c r="KB93"/>
      <c r="KC93"/>
      <c r="KD93"/>
      <c r="KE93"/>
      <c r="KF93"/>
      <c r="KG93"/>
      <c r="KH93"/>
      <c r="KI93"/>
      <c r="KJ93"/>
      <c r="KK93"/>
      <c r="KL93"/>
      <c r="KM93"/>
      <c r="KN93"/>
      <c r="KO93"/>
      <c r="KP93"/>
      <c r="KQ93"/>
      <c r="KR93"/>
      <c r="KS93"/>
      <c r="KT93"/>
      <c r="KU93"/>
      <c r="KV93"/>
      <c r="KW93"/>
      <c r="KX93"/>
      <c r="KY93"/>
      <c r="KZ93"/>
      <c r="LA93"/>
      <c r="LB93"/>
      <c r="LC93"/>
      <c r="LD93"/>
      <c r="LE93"/>
      <c r="LF93"/>
      <c r="LG93"/>
      <c r="LH93"/>
      <c r="LI93"/>
      <c r="LJ93"/>
      <c r="LK93"/>
      <c r="LL93"/>
      <c r="LM93"/>
      <c r="LN93"/>
      <c r="LO93"/>
      <c r="LP93"/>
      <c r="LQ93"/>
      <c r="LR93"/>
      <c r="LS93"/>
      <c r="LT93"/>
      <c r="LU93"/>
      <c r="LV93"/>
      <c r="LW93"/>
      <c r="LX93"/>
      <c r="LY93"/>
      <c r="LZ93"/>
      <c r="MA93"/>
      <c r="MB93"/>
      <c r="MC93"/>
      <c r="MD93"/>
      <c r="ME93"/>
      <c r="MF93"/>
      <c r="MG93"/>
      <c r="MH93"/>
      <c r="MI93"/>
      <c r="MJ93"/>
      <c r="MK93"/>
      <c r="ML93"/>
      <c r="MM93"/>
      <c r="MN93"/>
      <c r="MO93"/>
      <c r="MP93"/>
      <c r="MQ93"/>
      <c r="MR93"/>
      <c r="MS93"/>
      <c r="MT93"/>
      <c r="MU93"/>
      <c r="MV93"/>
      <c r="MW93"/>
      <c r="MX93"/>
      <c r="MY93"/>
      <c r="MZ93"/>
      <c r="NA93"/>
      <c r="NB93"/>
      <c r="NC93"/>
      <c r="ND93"/>
      <c r="NE93"/>
      <c r="NF93"/>
      <c r="NG93"/>
      <c r="NH93"/>
      <c r="NI93"/>
      <c r="NJ93"/>
      <c r="NK93"/>
      <c r="NL93"/>
      <c r="NM93"/>
      <c r="NN93"/>
      <c r="NO93"/>
      <c r="NP93"/>
      <c r="NQ93"/>
      <c r="NR93"/>
      <c r="NS93"/>
      <c r="NT93"/>
      <c r="NU93"/>
      <c r="NV93"/>
      <c r="NW93"/>
      <c r="NX93"/>
      <c r="NY93"/>
      <c r="NZ93"/>
      <c r="OA93"/>
      <c r="OB93"/>
      <c r="OC93"/>
      <c r="OD93"/>
      <c r="OE93"/>
      <c r="OF93"/>
      <c r="OG93"/>
      <c r="OH93"/>
      <c r="OI93"/>
      <c r="OJ93"/>
      <c r="OK93"/>
      <c r="OL93"/>
      <c r="OM93"/>
      <c r="ON93"/>
      <c r="OO93"/>
      <c r="OP93"/>
      <c r="OQ93"/>
      <c r="OR93"/>
      <c r="OS93"/>
      <c r="OT93"/>
      <c r="OU93"/>
      <c r="OV93"/>
      <c r="OW93"/>
      <c r="OX93"/>
      <c r="OY93"/>
      <c r="OZ93"/>
      <c r="PA93"/>
      <c r="PB93"/>
      <c r="PC93"/>
      <c r="PD93"/>
      <c r="PE93"/>
      <c r="PF93"/>
      <c r="PG93"/>
      <c r="PH93"/>
      <c r="PI93"/>
      <c r="PJ93"/>
      <c r="PK93"/>
      <c r="PL93"/>
      <c r="PM93"/>
      <c r="PN93"/>
      <c r="PO93"/>
      <c r="PP93"/>
      <c r="PQ93"/>
      <c r="PR93"/>
      <c r="PS93"/>
      <c r="PT93"/>
      <c r="PU93"/>
      <c r="PV93"/>
      <c r="PW93"/>
      <c r="PX93"/>
      <c r="PY93"/>
      <c r="PZ93"/>
      <c r="QA93"/>
      <c r="QB93"/>
      <c r="QC93"/>
      <c r="QD93"/>
      <c r="QE93"/>
      <c r="QF93"/>
      <c r="QG93"/>
      <c r="QH93"/>
      <c r="QI93"/>
      <c r="QJ93"/>
      <c r="QK93"/>
      <c r="QL93"/>
      <c r="QM93"/>
      <c r="QN93"/>
      <c r="QO93"/>
      <c r="QP93"/>
      <c r="QQ93"/>
      <c r="QR93"/>
      <c r="QS93"/>
      <c r="QT93"/>
      <c r="QU93"/>
      <c r="QV93"/>
      <c r="QW93"/>
      <c r="QX93"/>
      <c r="QY93"/>
      <c r="QZ93"/>
      <c r="RA93"/>
      <c r="RB93"/>
      <c r="RC93"/>
      <c r="RD93"/>
      <c r="RE93"/>
      <c r="RF93"/>
      <c r="RG93"/>
      <c r="RH93"/>
      <c r="RI93"/>
      <c r="RJ93"/>
      <c r="RK93"/>
      <c r="RL93"/>
      <c r="RM93"/>
      <c r="RN93"/>
      <c r="RO93"/>
      <c r="RP93"/>
      <c r="RQ93"/>
      <c r="RR93"/>
      <c r="RS93"/>
      <c r="RT93"/>
      <c r="RU93"/>
      <c r="RV93"/>
      <c r="RW93"/>
      <c r="RX93"/>
      <c r="RY93"/>
      <c r="RZ93"/>
      <c r="SA93"/>
      <c r="SB93"/>
      <c r="SC93"/>
      <c r="SD93"/>
      <c r="SE93"/>
      <c r="SF93"/>
      <c r="SG93"/>
      <c r="SH93"/>
      <c r="SI93"/>
      <c r="SJ93"/>
      <c r="SK93"/>
      <c r="SL93"/>
      <c r="SM93"/>
      <c r="SN93"/>
      <c r="SO93"/>
      <c r="SP93"/>
      <c r="SQ93"/>
      <c r="SR93"/>
      <c r="SS93"/>
      <c r="ST93"/>
      <c r="SU93"/>
      <c r="SV93"/>
      <c r="SW93"/>
      <c r="SX93"/>
      <c r="SY93"/>
      <c r="SZ93"/>
      <c r="TA93"/>
      <c r="TB93"/>
      <c r="TC93"/>
      <c r="TD93"/>
      <c r="TE93"/>
      <c r="TF93"/>
      <c r="TG93"/>
      <c r="TH93"/>
      <c r="TI93"/>
      <c r="TJ93"/>
      <c r="TK93"/>
      <c r="TL93"/>
      <c r="TM93"/>
      <c r="TN93"/>
      <c r="TO93"/>
      <c r="TP93"/>
      <c r="TQ93"/>
      <c r="TR93"/>
      <c r="TS93"/>
      <c r="TT93"/>
      <c r="TU93"/>
      <c r="TV93"/>
      <c r="TW93"/>
      <c r="TX93"/>
      <c r="TY93"/>
      <c r="TZ93"/>
      <c r="UA93"/>
      <c r="UB93"/>
      <c r="UC93"/>
      <c r="UD93"/>
      <c r="UE93"/>
      <c r="UF93"/>
      <c r="UG93"/>
      <c r="UH93"/>
      <c r="UI93"/>
      <c r="UJ93"/>
      <c r="UK93"/>
      <c r="UL93"/>
      <c r="UM93"/>
      <c r="UN93"/>
      <c r="UO93"/>
      <c r="UP93"/>
      <c r="UQ93"/>
      <c r="UR93"/>
      <c r="US93"/>
      <c r="UT93"/>
      <c r="UU93"/>
      <c r="UV93"/>
      <c r="UW93"/>
      <c r="UX93"/>
      <c r="UY93"/>
      <c r="UZ93"/>
      <c r="VA93"/>
      <c r="VB93"/>
      <c r="VC93"/>
      <c r="VD93"/>
      <c r="VE93"/>
      <c r="VF93"/>
      <c r="VG93"/>
      <c r="VH93"/>
      <c r="VI93"/>
      <c r="VJ93"/>
      <c r="VK93"/>
      <c r="VL93"/>
      <c r="VM93"/>
      <c r="VN93"/>
      <c r="VO93"/>
      <c r="VP93"/>
      <c r="VQ93"/>
      <c r="VR93"/>
      <c r="VS93"/>
      <c r="VT93"/>
      <c r="VU93"/>
      <c r="VV93"/>
      <c r="VW93"/>
      <c r="VX93"/>
      <c r="VY93"/>
      <c r="VZ93"/>
      <c r="WA93"/>
      <c r="WB93"/>
      <c r="WC93"/>
      <c r="WD93"/>
      <c r="WE93"/>
      <c r="WF93"/>
      <c r="WG93"/>
      <c r="WH93"/>
      <c r="WI93"/>
      <c r="WJ93"/>
      <c r="WK93"/>
      <c r="WL93"/>
      <c r="WM93"/>
      <c r="WN93"/>
      <c r="WO93"/>
      <c r="WP93"/>
      <c r="WQ93"/>
      <c r="WR93"/>
      <c r="WS93"/>
      <c r="WT93"/>
      <c r="WU93"/>
      <c r="WV93"/>
      <c r="WW93"/>
      <c r="WX93"/>
      <c r="WY93"/>
      <c r="WZ93"/>
      <c r="XA93"/>
      <c r="XB93"/>
      <c r="XC93"/>
      <c r="XD93"/>
      <c r="XE93"/>
      <c r="XF93"/>
      <c r="XG93"/>
      <c r="XH93"/>
      <c r="XI93"/>
      <c r="XJ93"/>
      <c r="XK93"/>
      <c r="XL93"/>
      <c r="XM93"/>
      <c r="XN93"/>
      <c r="XO93"/>
      <c r="XP93"/>
      <c r="XQ93"/>
      <c r="XR93"/>
      <c r="XS93"/>
      <c r="XT93"/>
      <c r="XU93"/>
      <c r="XV93"/>
      <c r="XW93"/>
      <c r="XX93"/>
      <c r="XY93"/>
      <c r="XZ93"/>
      <c r="YA93"/>
      <c r="YB93"/>
      <c r="YC93"/>
      <c r="YD93"/>
      <c r="YE93"/>
      <c r="YF93"/>
      <c r="YG93"/>
      <c r="YH93"/>
      <c r="YI93"/>
      <c r="YJ93"/>
      <c r="YK93"/>
      <c r="YL93"/>
      <c r="YM93"/>
      <c r="YN93"/>
      <c r="YO93"/>
      <c r="YP93"/>
      <c r="YQ93"/>
      <c r="YR93"/>
      <c r="YS93"/>
      <c r="YT93"/>
      <c r="YU93"/>
      <c r="YV93"/>
      <c r="YW93"/>
      <c r="YX93"/>
      <c r="YY93"/>
      <c r="YZ93"/>
      <c r="ZA93"/>
      <c r="ZB93"/>
      <c r="ZC93"/>
      <c r="ZD93"/>
      <c r="ZE93"/>
      <c r="ZF93"/>
      <c r="ZG93"/>
      <c r="ZH93"/>
      <c r="ZI93"/>
      <c r="ZJ93"/>
      <c r="ZK93"/>
      <c r="ZL93"/>
      <c r="ZM93"/>
      <c r="ZN93"/>
      <c r="ZO93"/>
      <c r="ZP93"/>
      <c r="ZQ93"/>
      <c r="ZR93"/>
      <c r="ZS93"/>
      <c r="ZT93"/>
      <c r="ZU93"/>
      <c r="ZV93"/>
      <c r="ZW93"/>
      <c r="ZX93"/>
      <c r="ZY93"/>
      <c r="ZZ93"/>
      <c r="AAA93"/>
      <c r="AAB93"/>
      <c r="AAC93"/>
      <c r="AAD93"/>
      <c r="AAE93"/>
      <c r="AAF93"/>
      <c r="AAG93"/>
      <c r="AAH93"/>
      <c r="AAI93"/>
      <c r="AAJ93"/>
      <c r="AAK93"/>
      <c r="AAL93"/>
      <c r="AAM93"/>
      <c r="AAN93"/>
      <c r="AAO93"/>
      <c r="AAP93"/>
      <c r="AAQ93"/>
      <c r="AAR93"/>
      <c r="AAS93"/>
      <c r="AAT93"/>
      <c r="AAU93"/>
      <c r="AAV93"/>
      <c r="AAW93"/>
      <c r="AAX93"/>
      <c r="AAY93"/>
      <c r="AAZ93"/>
      <c r="ABA93"/>
      <c r="ABB93"/>
      <c r="ABC93"/>
      <c r="ABD93"/>
      <c r="ABE93"/>
      <c r="ABF93"/>
      <c r="ABG93"/>
      <c r="ABH93"/>
      <c r="ABI93"/>
      <c r="ABJ93"/>
      <c r="ABK93"/>
      <c r="ABL93"/>
      <c r="ABM93"/>
      <c r="ABN93"/>
      <c r="ABO93"/>
      <c r="ABP93"/>
      <c r="ABQ93"/>
      <c r="ABR93"/>
      <c r="ABS93"/>
      <c r="ABT93"/>
      <c r="ABU93"/>
      <c r="ABV93"/>
      <c r="ABW93"/>
      <c r="ABX93"/>
      <c r="ABY93"/>
      <c r="ABZ93"/>
      <c r="ACA93"/>
      <c r="ACB93"/>
      <c r="ACC93"/>
      <c r="ACD93"/>
      <c r="ACE93"/>
      <c r="ACF93"/>
      <c r="ACG93"/>
      <c r="ACH93"/>
      <c r="ACI93"/>
      <c r="ACJ93"/>
      <c r="ACK93"/>
      <c r="ACL93"/>
      <c r="ACM93"/>
      <c r="ACN93"/>
      <c r="ACO93"/>
      <c r="ACP93"/>
      <c r="ACQ93"/>
      <c r="ACR93"/>
      <c r="ACS93"/>
      <c r="ACT93"/>
      <c r="ACU93"/>
      <c r="ACV93"/>
      <c r="ACW93"/>
      <c r="ACX93"/>
      <c r="ACY93"/>
      <c r="ACZ93"/>
      <c r="ADA93"/>
      <c r="ADB93"/>
      <c r="ADC93"/>
      <c r="ADD93"/>
      <c r="ADE93"/>
      <c r="ADF93"/>
      <c r="ADG93"/>
      <c r="ADH93"/>
      <c r="ADI93"/>
      <c r="ADJ93"/>
      <c r="ADK93"/>
      <c r="ADL93"/>
      <c r="ADM93"/>
      <c r="ADN93"/>
      <c r="ADO93"/>
      <c r="ADP93"/>
      <c r="ADQ93"/>
      <c r="ADR93"/>
      <c r="ADS93"/>
      <c r="ADT93"/>
      <c r="ADU93"/>
      <c r="ADV93"/>
      <c r="ADW93"/>
      <c r="ADX93"/>
      <c r="ADY93"/>
      <c r="ADZ93"/>
      <c r="AEA93"/>
      <c r="AEB93"/>
      <c r="AEC93"/>
      <c r="AED93"/>
      <c r="AEE93"/>
      <c r="AEF93"/>
      <c r="AEG93"/>
      <c r="AEH93"/>
      <c r="AEI93"/>
      <c r="AEJ93"/>
      <c r="AEK93"/>
      <c r="AEL93"/>
      <c r="AEM93"/>
      <c r="AEN93"/>
      <c r="AEO93"/>
      <c r="AEP93"/>
      <c r="AEQ93"/>
      <c r="AER93"/>
      <c r="AES93"/>
      <c r="AET93"/>
      <c r="AEU93"/>
      <c r="AEV93"/>
      <c r="AEW93"/>
      <c r="AEX93"/>
      <c r="AEY93"/>
      <c r="AEZ93"/>
      <c r="AFA93"/>
      <c r="AFB93"/>
      <c r="AFC93"/>
      <c r="AFD93"/>
      <c r="AFE93"/>
      <c r="AFF93"/>
      <c r="AFG93"/>
      <c r="AFH93"/>
      <c r="AFI93"/>
      <c r="AFJ93"/>
      <c r="AFK93"/>
      <c r="AFL93"/>
      <c r="AFM93"/>
      <c r="AFN93"/>
      <c r="AFO93"/>
      <c r="AFP93"/>
      <c r="AFQ93"/>
      <c r="AFR93"/>
      <c r="AFS93"/>
      <c r="AFT93"/>
      <c r="AFU93"/>
      <c r="AFV93"/>
      <c r="AFW93"/>
      <c r="AFX93"/>
      <c r="AFY93"/>
      <c r="AFZ93"/>
      <c r="AGA93"/>
      <c r="AGB93"/>
      <c r="AGC93"/>
      <c r="AGD93"/>
      <c r="AGE93"/>
      <c r="AGF93"/>
      <c r="AGG93"/>
      <c r="AGH93"/>
      <c r="AGI93"/>
      <c r="AGJ93"/>
      <c r="AGK93"/>
      <c r="AGL93"/>
      <c r="AGM93"/>
      <c r="AGN93"/>
      <c r="AGO93"/>
      <c r="AGP93"/>
      <c r="AGQ93"/>
      <c r="AGR93"/>
      <c r="AGS93"/>
      <c r="AGT93"/>
      <c r="AGU93"/>
      <c r="AGV93"/>
      <c r="AGW93"/>
      <c r="AGX93"/>
      <c r="AGY93"/>
      <c r="AGZ93"/>
      <c r="AHA93"/>
      <c r="AHB93"/>
      <c r="AHC93"/>
      <c r="AHD93"/>
      <c r="AHE93"/>
      <c r="AHF93"/>
      <c r="AHG93"/>
      <c r="AHH93"/>
      <c r="AHI93"/>
      <c r="AHJ93"/>
      <c r="AHK93"/>
      <c r="AHL93"/>
      <c r="AHM93"/>
      <c r="AHN93"/>
      <c r="AHO93"/>
      <c r="AHP93"/>
      <c r="AHQ93"/>
      <c r="AHR93"/>
      <c r="AHS93"/>
      <c r="AHT93"/>
      <c r="AHU93"/>
      <c r="AHV93"/>
      <c r="AHW93"/>
      <c r="AHX93"/>
      <c r="AHY93"/>
      <c r="AHZ93"/>
      <c r="AIA93"/>
      <c r="AIB93"/>
      <c r="AIC93"/>
      <c r="AID93"/>
      <c r="AIE93"/>
      <c r="AIF93"/>
      <c r="AIG93"/>
      <c r="AIH93"/>
      <c r="AII93"/>
      <c r="AIJ93"/>
      <c r="AIK93"/>
      <c r="AIL93"/>
      <c r="AIM93"/>
      <c r="AIN93"/>
      <c r="AIO93"/>
      <c r="AIP93"/>
      <c r="AIQ93"/>
      <c r="AIR93"/>
      <c r="AIS93"/>
      <c r="AIT93"/>
      <c r="AIU93"/>
      <c r="AIV93"/>
      <c r="AIW93"/>
      <c r="AIX93"/>
      <c r="AIY93"/>
      <c r="AIZ93"/>
      <c r="AJA93"/>
      <c r="AJB93"/>
      <c r="AJC93"/>
      <c r="AJD93"/>
      <c r="AJE93"/>
      <c r="AJF93"/>
      <c r="AJG93"/>
      <c r="AJH93"/>
      <c r="AJI93"/>
      <c r="AJJ93"/>
      <c r="AJK93"/>
      <c r="AJL93"/>
      <c r="AJM93"/>
      <c r="AJN93"/>
      <c r="AJO93"/>
      <c r="AJP93"/>
      <c r="AJQ93"/>
      <c r="AJR93"/>
      <c r="AJS93"/>
      <c r="AJT93"/>
      <c r="AJU93"/>
      <c r="AJV93"/>
      <c r="AJW93"/>
      <c r="AJX93"/>
      <c r="AJY93"/>
      <c r="AJZ93"/>
      <c r="AKA93"/>
      <c r="AKB93"/>
      <c r="AKC93"/>
      <c r="AKD93"/>
      <c r="AKE93"/>
      <c r="AKF93"/>
      <c r="AKG93"/>
      <c r="AKH93"/>
      <c r="AKI93"/>
      <c r="AKJ93"/>
      <c r="AKK93"/>
      <c r="AKL93"/>
      <c r="AKM93"/>
      <c r="AKN93"/>
      <c r="AKO93"/>
      <c r="AKP93"/>
      <c r="AKQ93"/>
      <c r="AKR93"/>
      <c r="AKS93"/>
      <c r="AKT93"/>
      <c r="AKU93"/>
      <c r="AKV93"/>
      <c r="AKW93"/>
      <c r="AKX93"/>
      <c r="AKY93"/>
      <c r="AKZ93"/>
      <c r="ALA93"/>
      <c r="ALB93"/>
      <c r="ALC93"/>
      <c r="ALD93"/>
      <c r="ALE93"/>
      <c r="ALF93"/>
      <c r="ALG93"/>
      <c r="ALH93"/>
      <c r="ALI93"/>
      <c r="ALJ93"/>
      <c r="ALK93"/>
      <c r="ALL93"/>
      <c r="ALM93"/>
      <c r="ALN93"/>
      <c r="ALO93"/>
      <c r="ALP93"/>
      <c r="ALQ93"/>
      <c r="ALR93"/>
      <c r="ALS93"/>
      <c r="ALT93"/>
      <c r="ALU93"/>
      <c r="ALV93"/>
      <c r="ALW93"/>
      <c r="ALX93"/>
      <c r="ALY93"/>
      <c r="ALZ93"/>
      <c r="AMA93"/>
      <c r="AMB93"/>
      <c r="AMC93"/>
      <c r="AMD93"/>
      <c r="AME93"/>
      <c r="AMF93"/>
      <c r="AMG93"/>
      <c r="AMH93"/>
      <c r="AMI93"/>
      <c r="AMJ93"/>
    </row>
    <row r="94" spans="1:1024" ht="26.25" hidden="1" customHeight="1" x14ac:dyDescent="0.15">
      <c r="A94" s="76"/>
      <c r="B94" s="77"/>
      <c r="C94" s="77"/>
      <c r="D94" s="77"/>
      <c r="E94" s="77"/>
      <c r="F94" s="77"/>
      <c r="G94" s="77"/>
      <c r="H94" s="77"/>
      <c r="I94" s="77"/>
      <c r="J94" s="77"/>
      <c r="K94" s="77"/>
      <c r="L94" s="77"/>
      <c r="M94" s="77"/>
      <c r="N94" s="77"/>
      <c r="O94" s="77"/>
      <c r="P94" s="77"/>
      <c r="Q94" s="78"/>
      <c r="R94" s="78"/>
      <c r="S94" s="78"/>
      <c r="T94" s="78"/>
      <c r="U94" s="78"/>
      <c r="V94" s="78"/>
      <c r="W94" s="78"/>
      <c r="X94" s="78"/>
      <c r="Y94" s="78"/>
      <c r="Z94" s="78"/>
      <c r="AA94" s="78"/>
      <c r="AB94" s="78"/>
      <c r="AC94" s="78"/>
      <c r="AD94" s="78"/>
      <c r="AE94" s="78"/>
      <c r="AF94" s="78"/>
      <c r="AG94" s="78"/>
      <c r="AH94" s="78"/>
      <c r="AI94" s="78"/>
      <c r="AJ94" s="78"/>
      <c r="AK94" s="78"/>
      <c r="AL94" s="78"/>
      <c r="AM94" s="78"/>
      <c r="AN94" s="78"/>
      <c r="AO94" s="78"/>
      <c r="AP94" s="78"/>
      <c r="AQ94" s="78"/>
      <c r="AR94" s="78"/>
      <c r="AS94" s="78"/>
      <c r="AT94" s="78"/>
      <c r="AU94" s="78"/>
      <c r="AV94" s="78"/>
      <c r="AW94" s="78"/>
      <c r="AX94" s="78"/>
      <c r="AY94" s="78"/>
      <c r="AZ94" s="79"/>
      <c r="BA94" s="79"/>
      <c r="BB94" s="79"/>
      <c r="BC94" s="79"/>
      <c r="BD94" s="79"/>
      <c r="BE94" s="71"/>
      <c r="BF94" s="71"/>
      <c r="BG94" s="71"/>
      <c r="BH94" s="71"/>
      <c r="BI94" s="71"/>
      <c r="BJ94" s="71"/>
      <c r="BK94" s="71"/>
      <c r="BL94" s="71"/>
      <c r="BM94" s="71"/>
      <c r="BN94" s="71"/>
      <c r="BO94" s="71"/>
      <c r="BP94" s="71"/>
      <c r="BQ94" s="68">
        <v>88</v>
      </c>
      <c r="BR94" s="74"/>
      <c r="BS94" s="581"/>
      <c r="BT94" s="581"/>
      <c r="BU94" s="581"/>
      <c r="BV94" s="581"/>
      <c r="BW94" s="581"/>
      <c r="BX94" s="581"/>
      <c r="BY94" s="581"/>
      <c r="BZ94" s="581"/>
      <c r="CA94" s="581"/>
      <c r="CB94" s="581"/>
      <c r="CC94" s="581"/>
      <c r="CD94" s="581"/>
      <c r="CE94" s="581"/>
      <c r="CF94" s="581"/>
      <c r="CG94" s="581"/>
      <c r="CH94" s="582"/>
      <c r="CI94" s="582"/>
      <c r="CJ94" s="582"/>
      <c r="CK94" s="582"/>
      <c r="CL94" s="582"/>
      <c r="CM94" s="582"/>
      <c r="CN94" s="582"/>
      <c r="CO94" s="582"/>
      <c r="CP94" s="582"/>
      <c r="CQ94" s="582"/>
      <c r="CR94" s="582"/>
      <c r="CS94" s="582"/>
      <c r="CT94" s="582"/>
      <c r="CU94" s="582"/>
      <c r="CV94" s="582"/>
      <c r="CW94" s="582"/>
      <c r="CX94" s="582"/>
      <c r="CY94" s="582"/>
      <c r="CZ94" s="582"/>
      <c r="DA94" s="582"/>
      <c r="DB94" s="582"/>
      <c r="DC94" s="582"/>
      <c r="DD94" s="582"/>
      <c r="DE94" s="582"/>
      <c r="DF94" s="582"/>
      <c r="DG94" s="582"/>
      <c r="DH94" s="582"/>
      <c r="DI94" s="582"/>
      <c r="DJ94" s="582"/>
      <c r="DK94" s="582"/>
      <c r="DL94" s="582"/>
      <c r="DM94" s="582"/>
      <c r="DN94" s="582"/>
      <c r="DO94" s="582"/>
      <c r="DP94" s="582"/>
      <c r="DQ94" s="582"/>
      <c r="DR94" s="582"/>
      <c r="DS94" s="582"/>
      <c r="DT94" s="582"/>
      <c r="DU94" s="582"/>
      <c r="DV94" s="583"/>
      <c r="DW94" s="583"/>
      <c r="DX94" s="583"/>
      <c r="DY94" s="583"/>
      <c r="DZ94" s="583"/>
      <c r="EA94" s="60"/>
      <c r="EB94"/>
      <c r="EC94"/>
      <c r="ED94"/>
      <c r="EE94"/>
      <c r="EF94"/>
      <c r="EG94"/>
      <c r="EH94"/>
      <c r="EI94"/>
      <c r="EJ94"/>
      <c r="EK94"/>
      <c r="EL94"/>
      <c r="EM94"/>
      <c r="EN94"/>
      <c r="EO94"/>
      <c r="EP94"/>
      <c r="EQ94"/>
      <c r="ER94"/>
      <c r="ES94"/>
      <c r="ET94"/>
      <c r="EU94"/>
      <c r="EV94"/>
      <c r="EW94"/>
      <c r="EX94"/>
      <c r="EY94"/>
      <c r="EZ94"/>
      <c r="FA94"/>
      <c r="FB94"/>
      <c r="FC94"/>
      <c r="FD94"/>
      <c r="FE94"/>
      <c r="FF94"/>
      <c r="FG94"/>
      <c r="FH94"/>
      <c r="FI94"/>
      <c r="FJ94"/>
      <c r="FK94"/>
      <c r="FL94"/>
      <c r="FM94"/>
      <c r="FN94"/>
      <c r="FO94"/>
      <c r="FP94"/>
      <c r="FQ94"/>
      <c r="FR94"/>
      <c r="FS94"/>
      <c r="FT94"/>
      <c r="FU94"/>
      <c r="FV94"/>
      <c r="FW94"/>
      <c r="FX94"/>
      <c r="FY94"/>
      <c r="FZ94"/>
      <c r="GA94"/>
      <c r="GB94"/>
      <c r="GC94"/>
      <c r="GD94"/>
      <c r="GE94"/>
      <c r="GF94"/>
      <c r="GG94"/>
      <c r="GH94"/>
      <c r="GI94"/>
      <c r="GJ94"/>
      <c r="GK94"/>
      <c r="GL94"/>
      <c r="GM94"/>
      <c r="GN94"/>
      <c r="GO94"/>
      <c r="GP94"/>
      <c r="GQ94"/>
      <c r="GR94"/>
      <c r="GS94"/>
      <c r="GT94"/>
      <c r="GU94"/>
      <c r="GV94"/>
      <c r="GW94"/>
      <c r="GX94"/>
      <c r="GY94"/>
      <c r="GZ94"/>
      <c r="HA94"/>
      <c r="HB94"/>
      <c r="HC94"/>
      <c r="HD94"/>
      <c r="HE94"/>
      <c r="HF94"/>
      <c r="HG94"/>
      <c r="HH94"/>
      <c r="HI94"/>
      <c r="HJ94"/>
      <c r="HK94"/>
      <c r="HL94"/>
      <c r="HM94"/>
      <c r="HN94"/>
      <c r="HO94"/>
      <c r="HP94"/>
      <c r="HQ94"/>
      <c r="HR94"/>
      <c r="HS94"/>
      <c r="HT94"/>
      <c r="HU94"/>
      <c r="HV94"/>
      <c r="HW94"/>
      <c r="HX94"/>
      <c r="HY94"/>
      <c r="HZ94"/>
      <c r="IA94"/>
      <c r="IB94"/>
      <c r="IC94"/>
      <c r="ID94"/>
      <c r="IE94"/>
      <c r="IF94"/>
      <c r="IG94"/>
      <c r="IH94"/>
      <c r="II94"/>
      <c r="IJ94"/>
      <c r="IK94"/>
      <c r="IL94"/>
      <c r="IM94"/>
      <c r="IN94"/>
      <c r="IO94"/>
      <c r="IP94"/>
      <c r="IQ94"/>
      <c r="IR94"/>
      <c r="IS94"/>
      <c r="IT94"/>
      <c r="IU94"/>
      <c r="IV94"/>
      <c r="IW94"/>
      <c r="IX94"/>
      <c r="IY94"/>
      <c r="IZ94"/>
      <c r="JA94"/>
      <c r="JB94"/>
      <c r="JC94"/>
      <c r="JD94"/>
      <c r="JE94"/>
      <c r="JF94"/>
      <c r="JG94"/>
      <c r="JH94"/>
      <c r="JI94"/>
      <c r="JJ94"/>
      <c r="JK94"/>
      <c r="JL94"/>
      <c r="JM94"/>
      <c r="JN94"/>
      <c r="JO94"/>
      <c r="JP94"/>
      <c r="JQ94"/>
      <c r="JR94"/>
      <c r="JS94"/>
      <c r="JT94"/>
      <c r="JU94"/>
      <c r="JV94"/>
      <c r="JW94"/>
      <c r="JX94"/>
      <c r="JY94"/>
      <c r="JZ94"/>
      <c r="KA94"/>
      <c r="KB94"/>
      <c r="KC94"/>
      <c r="KD94"/>
      <c r="KE94"/>
      <c r="KF94"/>
      <c r="KG94"/>
      <c r="KH94"/>
      <c r="KI94"/>
      <c r="KJ94"/>
      <c r="KK94"/>
      <c r="KL94"/>
      <c r="KM94"/>
      <c r="KN94"/>
      <c r="KO94"/>
      <c r="KP94"/>
      <c r="KQ94"/>
      <c r="KR94"/>
      <c r="KS94"/>
      <c r="KT94"/>
      <c r="KU94"/>
      <c r="KV94"/>
      <c r="KW94"/>
      <c r="KX94"/>
      <c r="KY94"/>
      <c r="KZ94"/>
      <c r="LA94"/>
      <c r="LB94"/>
      <c r="LC94"/>
      <c r="LD94"/>
      <c r="LE94"/>
      <c r="LF94"/>
      <c r="LG94"/>
      <c r="LH94"/>
      <c r="LI94"/>
      <c r="LJ94"/>
      <c r="LK94"/>
      <c r="LL94"/>
      <c r="LM94"/>
      <c r="LN94"/>
      <c r="LO94"/>
      <c r="LP94"/>
      <c r="LQ94"/>
      <c r="LR94"/>
      <c r="LS94"/>
      <c r="LT94"/>
      <c r="LU94"/>
      <c r="LV94"/>
      <c r="LW94"/>
      <c r="LX94"/>
      <c r="LY94"/>
      <c r="LZ94"/>
      <c r="MA94"/>
      <c r="MB94"/>
      <c r="MC94"/>
      <c r="MD94"/>
      <c r="ME94"/>
      <c r="MF94"/>
      <c r="MG94"/>
      <c r="MH94"/>
      <c r="MI94"/>
      <c r="MJ94"/>
      <c r="MK94"/>
      <c r="ML94"/>
      <c r="MM94"/>
      <c r="MN94"/>
      <c r="MO94"/>
      <c r="MP94"/>
      <c r="MQ94"/>
      <c r="MR94"/>
      <c r="MS94"/>
      <c r="MT94"/>
      <c r="MU94"/>
      <c r="MV94"/>
      <c r="MW94"/>
      <c r="MX94"/>
      <c r="MY94"/>
      <c r="MZ94"/>
      <c r="NA94"/>
      <c r="NB94"/>
      <c r="NC94"/>
      <c r="ND94"/>
      <c r="NE94"/>
      <c r="NF94"/>
      <c r="NG94"/>
      <c r="NH94"/>
      <c r="NI94"/>
      <c r="NJ94"/>
      <c r="NK94"/>
      <c r="NL94"/>
      <c r="NM94"/>
      <c r="NN94"/>
      <c r="NO94"/>
      <c r="NP94"/>
      <c r="NQ94"/>
      <c r="NR94"/>
      <c r="NS94"/>
      <c r="NT94"/>
      <c r="NU94"/>
      <c r="NV94"/>
      <c r="NW94"/>
      <c r="NX94"/>
      <c r="NY94"/>
      <c r="NZ94"/>
      <c r="OA94"/>
      <c r="OB94"/>
      <c r="OC94"/>
      <c r="OD94"/>
      <c r="OE94"/>
      <c r="OF94"/>
      <c r="OG94"/>
      <c r="OH94"/>
      <c r="OI94"/>
      <c r="OJ94"/>
      <c r="OK94"/>
      <c r="OL94"/>
      <c r="OM94"/>
      <c r="ON94"/>
      <c r="OO94"/>
      <c r="OP94"/>
      <c r="OQ94"/>
      <c r="OR94"/>
      <c r="OS94"/>
      <c r="OT94"/>
      <c r="OU94"/>
      <c r="OV94"/>
      <c r="OW94"/>
      <c r="OX94"/>
      <c r="OY94"/>
      <c r="OZ94"/>
      <c r="PA94"/>
      <c r="PB94"/>
      <c r="PC94"/>
      <c r="PD94"/>
      <c r="PE94"/>
      <c r="PF94"/>
      <c r="PG94"/>
      <c r="PH94"/>
      <c r="PI94"/>
      <c r="PJ94"/>
      <c r="PK94"/>
      <c r="PL94"/>
      <c r="PM94"/>
      <c r="PN94"/>
      <c r="PO94"/>
      <c r="PP94"/>
      <c r="PQ94"/>
      <c r="PR94"/>
      <c r="PS94"/>
      <c r="PT94"/>
      <c r="PU94"/>
      <c r="PV94"/>
      <c r="PW94"/>
      <c r="PX94"/>
      <c r="PY94"/>
      <c r="PZ94"/>
      <c r="QA94"/>
      <c r="QB94"/>
      <c r="QC94"/>
      <c r="QD94"/>
      <c r="QE94"/>
      <c r="QF94"/>
      <c r="QG94"/>
      <c r="QH94"/>
      <c r="QI94"/>
      <c r="QJ94"/>
      <c r="QK94"/>
      <c r="QL94"/>
      <c r="QM94"/>
      <c r="QN94"/>
      <c r="QO94"/>
      <c r="QP94"/>
      <c r="QQ94"/>
      <c r="QR94"/>
      <c r="QS94"/>
      <c r="QT94"/>
      <c r="QU94"/>
      <c r="QV94"/>
      <c r="QW94"/>
      <c r="QX94"/>
      <c r="QY94"/>
      <c r="QZ94"/>
      <c r="RA94"/>
      <c r="RB94"/>
      <c r="RC94"/>
      <c r="RD94"/>
      <c r="RE94"/>
      <c r="RF94"/>
      <c r="RG94"/>
      <c r="RH94"/>
      <c r="RI94"/>
      <c r="RJ94"/>
      <c r="RK94"/>
      <c r="RL94"/>
      <c r="RM94"/>
      <c r="RN94"/>
      <c r="RO94"/>
      <c r="RP94"/>
      <c r="RQ94"/>
      <c r="RR94"/>
      <c r="RS94"/>
      <c r="RT94"/>
      <c r="RU94"/>
      <c r="RV94"/>
      <c r="RW94"/>
      <c r="RX94"/>
      <c r="RY94"/>
      <c r="RZ94"/>
      <c r="SA94"/>
      <c r="SB94"/>
      <c r="SC94"/>
      <c r="SD94"/>
      <c r="SE94"/>
      <c r="SF94"/>
      <c r="SG94"/>
      <c r="SH94"/>
      <c r="SI94"/>
      <c r="SJ94"/>
      <c r="SK94"/>
      <c r="SL94"/>
      <c r="SM94"/>
      <c r="SN94"/>
      <c r="SO94"/>
      <c r="SP94"/>
      <c r="SQ94"/>
      <c r="SR94"/>
      <c r="SS94"/>
      <c r="ST94"/>
      <c r="SU94"/>
      <c r="SV94"/>
      <c r="SW94"/>
      <c r="SX94"/>
      <c r="SY94"/>
      <c r="SZ94"/>
      <c r="TA94"/>
      <c r="TB94"/>
      <c r="TC94"/>
      <c r="TD94"/>
      <c r="TE94"/>
      <c r="TF94"/>
      <c r="TG94"/>
      <c r="TH94"/>
      <c r="TI94"/>
      <c r="TJ94"/>
      <c r="TK94"/>
      <c r="TL94"/>
      <c r="TM94"/>
      <c r="TN94"/>
      <c r="TO94"/>
      <c r="TP94"/>
      <c r="TQ94"/>
      <c r="TR94"/>
      <c r="TS94"/>
      <c r="TT94"/>
      <c r="TU94"/>
      <c r="TV94"/>
      <c r="TW94"/>
      <c r="TX94"/>
      <c r="TY94"/>
      <c r="TZ94"/>
      <c r="UA94"/>
      <c r="UB94"/>
      <c r="UC94"/>
      <c r="UD94"/>
      <c r="UE94"/>
      <c r="UF94"/>
      <c r="UG94"/>
      <c r="UH94"/>
      <c r="UI94"/>
      <c r="UJ94"/>
      <c r="UK94"/>
      <c r="UL94"/>
      <c r="UM94"/>
      <c r="UN94"/>
      <c r="UO94"/>
      <c r="UP94"/>
      <c r="UQ94"/>
      <c r="UR94"/>
      <c r="US94"/>
      <c r="UT94"/>
      <c r="UU94"/>
      <c r="UV94"/>
      <c r="UW94"/>
      <c r="UX94"/>
      <c r="UY94"/>
      <c r="UZ94"/>
      <c r="VA94"/>
      <c r="VB94"/>
      <c r="VC94"/>
      <c r="VD94"/>
      <c r="VE94"/>
      <c r="VF94"/>
      <c r="VG94"/>
      <c r="VH94"/>
      <c r="VI94"/>
      <c r="VJ94"/>
      <c r="VK94"/>
      <c r="VL94"/>
      <c r="VM94"/>
      <c r="VN94"/>
      <c r="VO94"/>
      <c r="VP94"/>
      <c r="VQ94"/>
      <c r="VR94"/>
      <c r="VS94"/>
      <c r="VT94"/>
      <c r="VU94"/>
      <c r="VV94"/>
      <c r="VW94"/>
      <c r="VX94"/>
      <c r="VY94"/>
      <c r="VZ94"/>
      <c r="WA94"/>
      <c r="WB94"/>
      <c r="WC94"/>
      <c r="WD94"/>
      <c r="WE94"/>
      <c r="WF94"/>
      <c r="WG94"/>
      <c r="WH94"/>
      <c r="WI94"/>
      <c r="WJ94"/>
      <c r="WK94"/>
      <c r="WL94"/>
      <c r="WM94"/>
      <c r="WN94"/>
      <c r="WO94"/>
      <c r="WP94"/>
      <c r="WQ94"/>
      <c r="WR94"/>
      <c r="WS94"/>
      <c r="WT94"/>
      <c r="WU94"/>
      <c r="WV94"/>
      <c r="WW94"/>
      <c r="WX94"/>
      <c r="WY94"/>
      <c r="WZ94"/>
      <c r="XA94"/>
      <c r="XB94"/>
      <c r="XC94"/>
      <c r="XD94"/>
      <c r="XE94"/>
      <c r="XF94"/>
      <c r="XG94"/>
      <c r="XH94"/>
      <c r="XI94"/>
      <c r="XJ94"/>
      <c r="XK94"/>
      <c r="XL94"/>
      <c r="XM94"/>
      <c r="XN94"/>
      <c r="XO94"/>
      <c r="XP94"/>
      <c r="XQ94"/>
      <c r="XR94"/>
      <c r="XS94"/>
      <c r="XT94"/>
      <c r="XU94"/>
      <c r="XV94"/>
      <c r="XW94"/>
      <c r="XX94"/>
      <c r="XY94"/>
      <c r="XZ94"/>
      <c r="YA94"/>
      <c r="YB94"/>
      <c r="YC94"/>
      <c r="YD94"/>
      <c r="YE94"/>
      <c r="YF94"/>
      <c r="YG94"/>
      <c r="YH94"/>
      <c r="YI94"/>
      <c r="YJ94"/>
      <c r="YK94"/>
      <c r="YL94"/>
      <c r="YM94"/>
      <c r="YN94"/>
      <c r="YO94"/>
      <c r="YP94"/>
      <c r="YQ94"/>
      <c r="YR94"/>
      <c r="YS94"/>
      <c r="YT94"/>
      <c r="YU94"/>
      <c r="YV94"/>
      <c r="YW94"/>
      <c r="YX94"/>
      <c r="YY94"/>
      <c r="YZ94"/>
      <c r="ZA94"/>
      <c r="ZB94"/>
      <c r="ZC94"/>
      <c r="ZD94"/>
      <c r="ZE94"/>
      <c r="ZF94"/>
      <c r="ZG94"/>
      <c r="ZH94"/>
      <c r="ZI94"/>
      <c r="ZJ94"/>
      <c r="ZK94"/>
      <c r="ZL94"/>
      <c r="ZM94"/>
      <c r="ZN94"/>
      <c r="ZO94"/>
      <c r="ZP94"/>
      <c r="ZQ94"/>
      <c r="ZR94"/>
      <c r="ZS94"/>
      <c r="ZT94"/>
      <c r="ZU94"/>
      <c r="ZV94"/>
      <c r="ZW94"/>
      <c r="ZX94"/>
      <c r="ZY94"/>
      <c r="ZZ94"/>
      <c r="AAA94"/>
      <c r="AAB94"/>
      <c r="AAC94"/>
      <c r="AAD94"/>
      <c r="AAE94"/>
      <c r="AAF94"/>
      <c r="AAG94"/>
      <c r="AAH94"/>
      <c r="AAI94"/>
      <c r="AAJ94"/>
      <c r="AAK94"/>
      <c r="AAL94"/>
      <c r="AAM94"/>
      <c r="AAN94"/>
      <c r="AAO94"/>
      <c r="AAP94"/>
      <c r="AAQ94"/>
      <c r="AAR94"/>
      <c r="AAS94"/>
      <c r="AAT94"/>
      <c r="AAU94"/>
      <c r="AAV94"/>
      <c r="AAW94"/>
      <c r="AAX94"/>
      <c r="AAY94"/>
      <c r="AAZ94"/>
      <c r="ABA94"/>
      <c r="ABB94"/>
      <c r="ABC94"/>
      <c r="ABD94"/>
      <c r="ABE94"/>
      <c r="ABF94"/>
      <c r="ABG94"/>
      <c r="ABH94"/>
      <c r="ABI94"/>
      <c r="ABJ94"/>
      <c r="ABK94"/>
      <c r="ABL94"/>
      <c r="ABM94"/>
      <c r="ABN94"/>
      <c r="ABO94"/>
      <c r="ABP94"/>
      <c r="ABQ94"/>
      <c r="ABR94"/>
      <c r="ABS94"/>
      <c r="ABT94"/>
      <c r="ABU94"/>
      <c r="ABV94"/>
      <c r="ABW94"/>
      <c r="ABX94"/>
      <c r="ABY94"/>
      <c r="ABZ94"/>
      <c r="ACA94"/>
      <c r="ACB94"/>
      <c r="ACC94"/>
      <c r="ACD94"/>
      <c r="ACE94"/>
      <c r="ACF94"/>
      <c r="ACG94"/>
      <c r="ACH94"/>
      <c r="ACI94"/>
      <c r="ACJ94"/>
      <c r="ACK94"/>
      <c r="ACL94"/>
      <c r="ACM94"/>
      <c r="ACN94"/>
      <c r="ACO94"/>
      <c r="ACP94"/>
      <c r="ACQ94"/>
      <c r="ACR94"/>
      <c r="ACS94"/>
      <c r="ACT94"/>
      <c r="ACU94"/>
      <c r="ACV94"/>
      <c r="ACW94"/>
      <c r="ACX94"/>
      <c r="ACY94"/>
      <c r="ACZ94"/>
      <c r="ADA94"/>
      <c r="ADB94"/>
      <c r="ADC94"/>
      <c r="ADD94"/>
      <c r="ADE94"/>
      <c r="ADF94"/>
      <c r="ADG94"/>
      <c r="ADH94"/>
      <c r="ADI94"/>
      <c r="ADJ94"/>
      <c r="ADK94"/>
      <c r="ADL94"/>
      <c r="ADM94"/>
      <c r="ADN94"/>
      <c r="ADO94"/>
      <c r="ADP94"/>
      <c r="ADQ94"/>
      <c r="ADR94"/>
      <c r="ADS94"/>
      <c r="ADT94"/>
      <c r="ADU94"/>
      <c r="ADV94"/>
      <c r="ADW94"/>
      <c r="ADX94"/>
      <c r="ADY94"/>
      <c r="ADZ94"/>
      <c r="AEA94"/>
      <c r="AEB94"/>
      <c r="AEC94"/>
      <c r="AED94"/>
      <c r="AEE94"/>
      <c r="AEF94"/>
      <c r="AEG94"/>
      <c r="AEH94"/>
      <c r="AEI94"/>
      <c r="AEJ94"/>
      <c r="AEK94"/>
      <c r="AEL94"/>
      <c r="AEM94"/>
      <c r="AEN94"/>
      <c r="AEO94"/>
      <c r="AEP94"/>
      <c r="AEQ94"/>
      <c r="AER94"/>
      <c r="AES94"/>
      <c r="AET94"/>
      <c r="AEU94"/>
      <c r="AEV94"/>
      <c r="AEW94"/>
      <c r="AEX94"/>
      <c r="AEY94"/>
      <c r="AEZ94"/>
      <c r="AFA94"/>
      <c r="AFB94"/>
      <c r="AFC94"/>
      <c r="AFD94"/>
      <c r="AFE94"/>
      <c r="AFF94"/>
      <c r="AFG94"/>
      <c r="AFH94"/>
      <c r="AFI94"/>
      <c r="AFJ94"/>
      <c r="AFK94"/>
      <c r="AFL94"/>
      <c r="AFM94"/>
      <c r="AFN94"/>
      <c r="AFO94"/>
      <c r="AFP94"/>
      <c r="AFQ94"/>
      <c r="AFR94"/>
      <c r="AFS94"/>
      <c r="AFT94"/>
      <c r="AFU94"/>
      <c r="AFV94"/>
      <c r="AFW94"/>
      <c r="AFX94"/>
      <c r="AFY94"/>
      <c r="AFZ94"/>
      <c r="AGA94"/>
      <c r="AGB94"/>
      <c r="AGC94"/>
      <c r="AGD94"/>
      <c r="AGE94"/>
      <c r="AGF94"/>
      <c r="AGG94"/>
      <c r="AGH94"/>
      <c r="AGI94"/>
      <c r="AGJ94"/>
      <c r="AGK94"/>
      <c r="AGL94"/>
      <c r="AGM94"/>
      <c r="AGN94"/>
      <c r="AGO94"/>
      <c r="AGP94"/>
      <c r="AGQ94"/>
      <c r="AGR94"/>
      <c r="AGS94"/>
      <c r="AGT94"/>
      <c r="AGU94"/>
      <c r="AGV94"/>
      <c r="AGW94"/>
      <c r="AGX94"/>
      <c r="AGY94"/>
      <c r="AGZ94"/>
      <c r="AHA94"/>
      <c r="AHB94"/>
      <c r="AHC94"/>
      <c r="AHD94"/>
      <c r="AHE94"/>
      <c r="AHF94"/>
      <c r="AHG94"/>
      <c r="AHH94"/>
      <c r="AHI94"/>
      <c r="AHJ94"/>
      <c r="AHK94"/>
      <c r="AHL94"/>
      <c r="AHM94"/>
      <c r="AHN94"/>
      <c r="AHO94"/>
      <c r="AHP94"/>
      <c r="AHQ94"/>
      <c r="AHR94"/>
      <c r="AHS94"/>
      <c r="AHT94"/>
      <c r="AHU94"/>
      <c r="AHV94"/>
      <c r="AHW94"/>
      <c r="AHX94"/>
      <c r="AHY94"/>
      <c r="AHZ94"/>
      <c r="AIA94"/>
      <c r="AIB94"/>
      <c r="AIC94"/>
      <c r="AID94"/>
      <c r="AIE94"/>
      <c r="AIF94"/>
      <c r="AIG94"/>
      <c r="AIH94"/>
      <c r="AII94"/>
      <c r="AIJ94"/>
      <c r="AIK94"/>
      <c r="AIL94"/>
      <c r="AIM94"/>
      <c r="AIN94"/>
      <c r="AIO94"/>
      <c r="AIP94"/>
      <c r="AIQ94"/>
      <c r="AIR94"/>
      <c r="AIS94"/>
      <c r="AIT94"/>
      <c r="AIU94"/>
      <c r="AIV94"/>
      <c r="AIW94"/>
      <c r="AIX94"/>
      <c r="AIY94"/>
      <c r="AIZ94"/>
      <c r="AJA94"/>
      <c r="AJB94"/>
      <c r="AJC94"/>
      <c r="AJD94"/>
      <c r="AJE94"/>
      <c r="AJF94"/>
      <c r="AJG94"/>
      <c r="AJH94"/>
      <c r="AJI94"/>
      <c r="AJJ94"/>
      <c r="AJK94"/>
      <c r="AJL94"/>
      <c r="AJM94"/>
      <c r="AJN94"/>
      <c r="AJO94"/>
      <c r="AJP94"/>
      <c r="AJQ94"/>
      <c r="AJR94"/>
      <c r="AJS94"/>
      <c r="AJT94"/>
      <c r="AJU94"/>
      <c r="AJV94"/>
      <c r="AJW94"/>
      <c r="AJX94"/>
      <c r="AJY94"/>
      <c r="AJZ94"/>
      <c r="AKA94"/>
      <c r="AKB94"/>
      <c r="AKC94"/>
      <c r="AKD94"/>
      <c r="AKE94"/>
      <c r="AKF94"/>
      <c r="AKG94"/>
      <c r="AKH94"/>
      <c r="AKI94"/>
      <c r="AKJ94"/>
      <c r="AKK94"/>
      <c r="AKL94"/>
      <c r="AKM94"/>
      <c r="AKN94"/>
      <c r="AKO94"/>
      <c r="AKP94"/>
      <c r="AKQ94"/>
      <c r="AKR94"/>
      <c r="AKS94"/>
      <c r="AKT94"/>
      <c r="AKU94"/>
      <c r="AKV94"/>
      <c r="AKW94"/>
      <c r="AKX94"/>
      <c r="AKY94"/>
      <c r="AKZ94"/>
      <c r="ALA94"/>
      <c r="ALB94"/>
      <c r="ALC94"/>
      <c r="ALD94"/>
      <c r="ALE94"/>
      <c r="ALF94"/>
      <c r="ALG94"/>
      <c r="ALH94"/>
      <c r="ALI94"/>
      <c r="ALJ94"/>
      <c r="ALK94"/>
      <c r="ALL94"/>
      <c r="ALM94"/>
      <c r="ALN94"/>
      <c r="ALO94"/>
      <c r="ALP94"/>
      <c r="ALQ94"/>
      <c r="ALR94"/>
      <c r="ALS94"/>
      <c r="ALT94"/>
      <c r="ALU94"/>
      <c r="ALV94"/>
      <c r="ALW94"/>
      <c r="ALX94"/>
      <c r="ALY94"/>
      <c r="ALZ94"/>
      <c r="AMA94"/>
      <c r="AMB94"/>
      <c r="AMC94"/>
      <c r="AMD94"/>
      <c r="AME94"/>
      <c r="AMF94"/>
      <c r="AMG94"/>
      <c r="AMH94"/>
      <c r="AMI94"/>
      <c r="AMJ94"/>
    </row>
    <row r="95" spans="1:1024" ht="26.25" hidden="1" customHeight="1" x14ac:dyDescent="0.15">
      <c r="A95" s="76"/>
      <c r="B95" s="77"/>
      <c r="C95" s="77"/>
      <c r="D95" s="77"/>
      <c r="E95" s="77"/>
      <c r="F95" s="77"/>
      <c r="G95" s="77"/>
      <c r="H95" s="77"/>
      <c r="I95" s="77"/>
      <c r="J95" s="77"/>
      <c r="K95" s="77"/>
      <c r="L95" s="77"/>
      <c r="M95" s="77"/>
      <c r="N95" s="77"/>
      <c r="O95" s="77"/>
      <c r="P95" s="77"/>
      <c r="Q95" s="78"/>
      <c r="R95" s="78"/>
      <c r="S95" s="78"/>
      <c r="T95" s="78"/>
      <c r="U95" s="78"/>
      <c r="V95" s="78"/>
      <c r="W95" s="78"/>
      <c r="X95" s="78"/>
      <c r="Y95" s="78"/>
      <c r="Z95" s="78"/>
      <c r="AA95" s="78"/>
      <c r="AB95" s="78"/>
      <c r="AC95" s="78"/>
      <c r="AD95" s="78"/>
      <c r="AE95" s="78"/>
      <c r="AF95" s="78"/>
      <c r="AG95" s="78"/>
      <c r="AH95" s="78"/>
      <c r="AI95" s="78"/>
      <c r="AJ95" s="78"/>
      <c r="AK95" s="78"/>
      <c r="AL95" s="78"/>
      <c r="AM95" s="78"/>
      <c r="AN95" s="78"/>
      <c r="AO95" s="78"/>
      <c r="AP95" s="78"/>
      <c r="AQ95" s="78"/>
      <c r="AR95" s="78"/>
      <c r="AS95" s="78"/>
      <c r="AT95" s="78"/>
      <c r="AU95" s="78"/>
      <c r="AV95" s="78"/>
      <c r="AW95" s="78"/>
      <c r="AX95" s="78"/>
      <c r="AY95" s="78"/>
      <c r="AZ95" s="79"/>
      <c r="BA95" s="79"/>
      <c r="BB95" s="79"/>
      <c r="BC95" s="79"/>
      <c r="BD95" s="79"/>
      <c r="BE95" s="71"/>
      <c r="BF95" s="71"/>
      <c r="BG95" s="71"/>
      <c r="BH95" s="71"/>
      <c r="BI95" s="71"/>
      <c r="BJ95" s="71"/>
      <c r="BK95" s="71"/>
      <c r="BL95" s="71"/>
      <c r="BM95" s="71"/>
      <c r="BN95" s="71"/>
      <c r="BO95" s="71"/>
      <c r="BP95" s="71"/>
      <c r="BQ95" s="68">
        <v>89</v>
      </c>
      <c r="BR95" s="74"/>
      <c r="BS95" s="581"/>
      <c r="BT95" s="581"/>
      <c r="BU95" s="581"/>
      <c r="BV95" s="581"/>
      <c r="BW95" s="581"/>
      <c r="BX95" s="581"/>
      <c r="BY95" s="581"/>
      <c r="BZ95" s="581"/>
      <c r="CA95" s="581"/>
      <c r="CB95" s="581"/>
      <c r="CC95" s="581"/>
      <c r="CD95" s="581"/>
      <c r="CE95" s="581"/>
      <c r="CF95" s="581"/>
      <c r="CG95" s="581"/>
      <c r="CH95" s="582"/>
      <c r="CI95" s="582"/>
      <c r="CJ95" s="582"/>
      <c r="CK95" s="582"/>
      <c r="CL95" s="582"/>
      <c r="CM95" s="582"/>
      <c r="CN95" s="582"/>
      <c r="CO95" s="582"/>
      <c r="CP95" s="582"/>
      <c r="CQ95" s="582"/>
      <c r="CR95" s="582"/>
      <c r="CS95" s="582"/>
      <c r="CT95" s="582"/>
      <c r="CU95" s="582"/>
      <c r="CV95" s="582"/>
      <c r="CW95" s="582"/>
      <c r="CX95" s="582"/>
      <c r="CY95" s="582"/>
      <c r="CZ95" s="582"/>
      <c r="DA95" s="582"/>
      <c r="DB95" s="582"/>
      <c r="DC95" s="582"/>
      <c r="DD95" s="582"/>
      <c r="DE95" s="582"/>
      <c r="DF95" s="582"/>
      <c r="DG95" s="582"/>
      <c r="DH95" s="582"/>
      <c r="DI95" s="582"/>
      <c r="DJ95" s="582"/>
      <c r="DK95" s="582"/>
      <c r="DL95" s="582"/>
      <c r="DM95" s="582"/>
      <c r="DN95" s="582"/>
      <c r="DO95" s="582"/>
      <c r="DP95" s="582"/>
      <c r="DQ95" s="582"/>
      <c r="DR95" s="582"/>
      <c r="DS95" s="582"/>
      <c r="DT95" s="582"/>
      <c r="DU95" s="582"/>
      <c r="DV95" s="583"/>
      <c r="DW95" s="583"/>
      <c r="DX95" s="583"/>
      <c r="DY95" s="583"/>
      <c r="DZ95" s="583"/>
      <c r="EA95" s="60"/>
      <c r="EB95"/>
      <c r="EC95"/>
      <c r="ED95"/>
      <c r="EE95"/>
      <c r="EF95"/>
      <c r="EG95"/>
      <c r="EH95"/>
      <c r="EI95"/>
      <c r="EJ95"/>
      <c r="EK95"/>
      <c r="EL95"/>
      <c r="EM95"/>
      <c r="EN95"/>
      <c r="EO95"/>
      <c r="EP95"/>
      <c r="EQ95"/>
      <c r="ER95"/>
      <c r="ES95"/>
      <c r="ET95"/>
      <c r="EU95"/>
      <c r="EV95"/>
      <c r="EW95"/>
      <c r="EX95"/>
      <c r="EY95"/>
      <c r="EZ95"/>
      <c r="FA95"/>
      <c r="FB95"/>
      <c r="FC95"/>
      <c r="FD95"/>
      <c r="FE95"/>
      <c r="FF95"/>
      <c r="FG95"/>
      <c r="FH95"/>
      <c r="FI95"/>
      <c r="FJ95"/>
      <c r="FK95"/>
      <c r="FL95"/>
      <c r="FM95"/>
      <c r="FN95"/>
      <c r="FO95"/>
      <c r="FP95"/>
      <c r="FQ95"/>
      <c r="FR95"/>
      <c r="FS95"/>
      <c r="FT95"/>
      <c r="FU95"/>
      <c r="FV95"/>
      <c r="FW95"/>
      <c r="FX95"/>
      <c r="FY95"/>
      <c r="FZ95"/>
      <c r="GA95"/>
      <c r="GB95"/>
      <c r="GC95"/>
      <c r="GD95"/>
      <c r="GE95"/>
      <c r="GF95"/>
      <c r="GG95"/>
      <c r="GH95"/>
      <c r="GI95"/>
      <c r="GJ95"/>
      <c r="GK95"/>
      <c r="GL95"/>
      <c r="GM95"/>
      <c r="GN95"/>
      <c r="GO95"/>
      <c r="GP95"/>
      <c r="GQ95"/>
      <c r="GR95"/>
      <c r="GS95"/>
      <c r="GT95"/>
      <c r="GU95"/>
      <c r="GV95"/>
      <c r="GW95"/>
      <c r="GX95"/>
      <c r="GY95"/>
      <c r="GZ95"/>
      <c r="HA95"/>
      <c r="HB95"/>
      <c r="HC95"/>
      <c r="HD95"/>
      <c r="HE95"/>
      <c r="HF95"/>
      <c r="HG95"/>
      <c r="HH95"/>
      <c r="HI95"/>
      <c r="HJ95"/>
      <c r="HK95"/>
      <c r="HL95"/>
      <c r="HM95"/>
      <c r="HN95"/>
      <c r="HO95"/>
      <c r="HP95"/>
      <c r="HQ95"/>
      <c r="HR95"/>
      <c r="HS95"/>
      <c r="HT95"/>
      <c r="HU95"/>
      <c r="HV95"/>
      <c r="HW95"/>
      <c r="HX95"/>
      <c r="HY95"/>
      <c r="HZ95"/>
      <c r="IA95"/>
      <c r="IB95"/>
      <c r="IC95"/>
      <c r="ID95"/>
      <c r="IE95"/>
      <c r="IF95"/>
      <c r="IG95"/>
      <c r="IH95"/>
      <c r="II95"/>
      <c r="IJ95"/>
      <c r="IK95"/>
      <c r="IL95"/>
      <c r="IM95"/>
      <c r="IN95"/>
      <c r="IO95"/>
      <c r="IP95"/>
      <c r="IQ95"/>
      <c r="IR95"/>
      <c r="IS95"/>
      <c r="IT95"/>
      <c r="IU95"/>
      <c r="IV95"/>
      <c r="IW95"/>
      <c r="IX95"/>
      <c r="IY95"/>
      <c r="IZ95"/>
      <c r="JA95"/>
      <c r="JB95"/>
      <c r="JC95"/>
      <c r="JD95"/>
      <c r="JE95"/>
      <c r="JF95"/>
      <c r="JG95"/>
      <c r="JH95"/>
      <c r="JI95"/>
      <c r="JJ95"/>
      <c r="JK95"/>
      <c r="JL95"/>
      <c r="JM95"/>
      <c r="JN95"/>
      <c r="JO95"/>
      <c r="JP95"/>
      <c r="JQ95"/>
      <c r="JR95"/>
      <c r="JS95"/>
      <c r="JT95"/>
      <c r="JU95"/>
      <c r="JV95"/>
      <c r="JW95"/>
      <c r="JX95"/>
      <c r="JY95"/>
      <c r="JZ95"/>
      <c r="KA95"/>
      <c r="KB95"/>
      <c r="KC95"/>
      <c r="KD95"/>
      <c r="KE95"/>
      <c r="KF95"/>
      <c r="KG95"/>
      <c r="KH95"/>
      <c r="KI95"/>
      <c r="KJ95"/>
      <c r="KK95"/>
      <c r="KL95"/>
      <c r="KM95"/>
      <c r="KN95"/>
      <c r="KO95"/>
      <c r="KP95"/>
      <c r="KQ95"/>
      <c r="KR95"/>
      <c r="KS95"/>
      <c r="KT95"/>
      <c r="KU95"/>
      <c r="KV95"/>
      <c r="KW95"/>
      <c r="KX95"/>
      <c r="KY95"/>
      <c r="KZ95"/>
      <c r="LA95"/>
      <c r="LB95"/>
      <c r="LC95"/>
      <c r="LD95"/>
      <c r="LE95"/>
      <c r="LF95"/>
      <c r="LG95"/>
      <c r="LH95"/>
      <c r="LI95"/>
      <c r="LJ95"/>
      <c r="LK95"/>
      <c r="LL95"/>
      <c r="LM95"/>
      <c r="LN95"/>
      <c r="LO95"/>
      <c r="LP95"/>
      <c r="LQ95"/>
      <c r="LR95"/>
      <c r="LS95"/>
      <c r="LT95"/>
      <c r="LU95"/>
      <c r="LV95"/>
      <c r="LW95"/>
      <c r="LX95"/>
      <c r="LY95"/>
      <c r="LZ95"/>
      <c r="MA95"/>
      <c r="MB95"/>
      <c r="MC95"/>
      <c r="MD95"/>
      <c r="ME95"/>
      <c r="MF95"/>
      <c r="MG95"/>
      <c r="MH95"/>
      <c r="MI95"/>
      <c r="MJ95"/>
      <c r="MK95"/>
      <c r="ML95"/>
      <c r="MM95"/>
      <c r="MN95"/>
      <c r="MO95"/>
      <c r="MP95"/>
      <c r="MQ95"/>
      <c r="MR95"/>
      <c r="MS95"/>
      <c r="MT95"/>
      <c r="MU95"/>
      <c r="MV95"/>
      <c r="MW95"/>
      <c r="MX95"/>
      <c r="MY95"/>
      <c r="MZ95"/>
      <c r="NA95"/>
      <c r="NB95"/>
      <c r="NC95"/>
      <c r="ND95"/>
      <c r="NE95"/>
      <c r="NF95"/>
      <c r="NG95"/>
      <c r="NH95"/>
      <c r="NI95"/>
      <c r="NJ95"/>
      <c r="NK95"/>
      <c r="NL95"/>
      <c r="NM95"/>
      <c r="NN95"/>
      <c r="NO95"/>
      <c r="NP95"/>
      <c r="NQ95"/>
      <c r="NR95"/>
      <c r="NS95"/>
      <c r="NT95"/>
      <c r="NU95"/>
      <c r="NV95"/>
      <c r="NW95"/>
      <c r="NX95"/>
      <c r="NY95"/>
      <c r="NZ95"/>
      <c r="OA95"/>
      <c r="OB95"/>
      <c r="OC95"/>
      <c r="OD95"/>
      <c r="OE95"/>
      <c r="OF95"/>
      <c r="OG95"/>
      <c r="OH95"/>
      <c r="OI95"/>
      <c r="OJ95"/>
      <c r="OK95"/>
      <c r="OL95"/>
      <c r="OM95"/>
      <c r="ON95"/>
      <c r="OO95"/>
      <c r="OP95"/>
      <c r="OQ95"/>
      <c r="OR95"/>
      <c r="OS95"/>
      <c r="OT95"/>
      <c r="OU95"/>
      <c r="OV95"/>
      <c r="OW95"/>
      <c r="OX95"/>
      <c r="OY95"/>
      <c r="OZ95"/>
      <c r="PA95"/>
      <c r="PB95"/>
      <c r="PC95"/>
      <c r="PD95"/>
      <c r="PE95"/>
      <c r="PF95"/>
      <c r="PG95"/>
      <c r="PH95"/>
      <c r="PI95"/>
      <c r="PJ95"/>
      <c r="PK95"/>
      <c r="PL95"/>
      <c r="PM95"/>
      <c r="PN95"/>
      <c r="PO95"/>
      <c r="PP95"/>
      <c r="PQ95"/>
      <c r="PR95"/>
      <c r="PS95"/>
      <c r="PT95"/>
      <c r="PU95"/>
      <c r="PV95"/>
      <c r="PW95"/>
      <c r="PX95"/>
      <c r="PY95"/>
      <c r="PZ95"/>
      <c r="QA95"/>
      <c r="QB95"/>
      <c r="QC95"/>
      <c r="QD95"/>
      <c r="QE95"/>
      <c r="QF95"/>
      <c r="QG95"/>
      <c r="QH95"/>
      <c r="QI95"/>
      <c r="QJ95"/>
      <c r="QK95"/>
      <c r="QL95"/>
      <c r="QM95"/>
      <c r="QN95"/>
      <c r="QO95"/>
      <c r="QP95"/>
      <c r="QQ95"/>
      <c r="QR95"/>
      <c r="QS95"/>
      <c r="QT95"/>
      <c r="QU95"/>
      <c r="QV95"/>
      <c r="QW95"/>
      <c r="QX95"/>
      <c r="QY95"/>
      <c r="QZ95"/>
      <c r="RA95"/>
      <c r="RB95"/>
      <c r="RC95"/>
      <c r="RD95"/>
      <c r="RE95"/>
      <c r="RF95"/>
      <c r="RG95"/>
      <c r="RH95"/>
      <c r="RI95"/>
      <c r="RJ95"/>
      <c r="RK95"/>
      <c r="RL95"/>
      <c r="RM95"/>
      <c r="RN95"/>
      <c r="RO95"/>
      <c r="RP95"/>
      <c r="RQ95"/>
      <c r="RR95"/>
      <c r="RS95"/>
      <c r="RT95"/>
      <c r="RU95"/>
      <c r="RV95"/>
      <c r="RW95"/>
      <c r="RX95"/>
      <c r="RY95"/>
      <c r="RZ95"/>
      <c r="SA95"/>
      <c r="SB95"/>
      <c r="SC95"/>
      <c r="SD95"/>
      <c r="SE95"/>
      <c r="SF95"/>
      <c r="SG95"/>
      <c r="SH95"/>
      <c r="SI95"/>
      <c r="SJ95"/>
      <c r="SK95"/>
      <c r="SL95"/>
      <c r="SM95"/>
      <c r="SN95"/>
      <c r="SO95"/>
      <c r="SP95"/>
      <c r="SQ95"/>
      <c r="SR95"/>
      <c r="SS95"/>
      <c r="ST95"/>
      <c r="SU95"/>
      <c r="SV95"/>
      <c r="SW95"/>
      <c r="SX95"/>
      <c r="SY95"/>
      <c r="SZ95"/>
      <c r="TA95"/>
      <c r="TB95"/>
      <c r="TC95"/>
      <c r="TD95"/>
      <c r="TE95"/>
      <c r="TF95"/>
      <c r="TG95"/>
      <c r="TH95"/>
      <c r="TI95"/>
      <c r="TJ95"/>
      <c r="TK95"/>
      <c r="TL95"/>
      <c r="TM95"/>
      <c r="TN95"/>
      <c r="TO95"/>
      <c r="TP95"/>
      <c r="TQ95"/>
      <c r="TR95"/>
      <c r="TS95"/>
      <c r="TT95"/>
      <c r="TU95"/>
      <c r="TV95"/>
      <c r="TW95"/>
      <c r="TX95"/>
      <c r="TY95"/>
      <c r="TZ95"/>
      <c r="UA95"/>
      <c r="UB95"/>
      <c r="UC95"/>
      <c r="UD95"/>
      <c r="UE95"/>
      <c r="UF95"/>
      <c r="UG95"/>
      <c r="UH95"/>
      <c r="UI95"/>
      <c r="UJ95"/>
      <c r="UK95"/>
      <c r="UL95"/>
      <c r="UM95"/>
      <c r="UN95"/>
      <c r="UO95"/>
      <c r="UP95"/>
      <c r="UQ95"/>
      <c r="UR95"/>
      <c r="US95"/>
      <c r="UT95"/>
      <c r="UU95"/>
      <c r="UV95"/>
      <c r="UW95"/>
      <c r="UX95"/>
      <c r="UY95"/>
      <c r="UZ95"/>
      <c r="VA95"/>
      <c r="VB95"/>
      <c r="VC95"/>
      <c r="VD95"/>
      <c r="VE95"/>
      <c r="VF95"/>
      <c r="VG95"/>
      <c r="VH95"/>
      <c r="VI95"/>
      <c r="VJ95"/>
      <c r="VK95"/>
      <c r="VL95"/>
      <c r="VM95"/>
      <c r="VN95"/>
      <c r="VO95"/>
      <c r="VP95"/>
      <c r="VQ95"/>
      <c r="VR95"/>
      <c r="VS95"/>
      <c r="VT95"/>
      <c r="VU95"/>
      <c r="VV95"/>
      <c r="VW95"/>
      <c r="VX95"/>
      <c r="VY95"/>
      <c r="VZ95"/>
      <c r="WA95"/>
      <c r="WB95"/>
      <c r="WC95"/>
      <c r="WD95"/>
      <c r="WE95"/>
      <c r="WF95"/>
      <c r="WG95"/>
      <c r="WH95"/>
      <c r="WI95"/>
      <c r="WJ95"/>
      <c r="WK95"/>
      <c r="WL95"/>
      <c r="WM95"/>
      <c r="WN95"/>
      <c r="WO95"/>
      <c r="WP95"/>
      <c r="WQ95"/>
      <c r="WR95"/>
      <c r="WS95"/>
      <c r="WT95"/>
      <c r="WU95"/>
      <c r="WV95"/>
      <c r="WW95"/>
      <c r="WX95"/>
      <c r="WY95"/>
      <c r="WZ95"/>
      <c r="XA95"/>
      <c r="XB95"/>
      <c r="XC95"/>
      <c r="XD95"/>
      <c r="XE95"/>
      <c r="XF95"/>
      <c r="XG95"/>
      <c r="XH95"/>
      <c r="XI95"/>
      <c r="XJ95"/>
      <c r="XK95"/>
      <c r="XL95"/>
      <c r="XM95"/>
      <c r="XN95"/>
      <c r="XO95"/>
      <c r="XP95"/>
      <c r="XQ95"/>
      <c r="XR95"/>
      <c r="XS95"/>
      <c r="XT95"/>
      <c r="XU95"/>
      <c r="XV95"/>
      <c r="XW95"/>
      <c r="XX95"/>
      <c r="XY95"/>
      <c r="XZ95"/>
      <c r="YA95"/>
      <c r="YB95"/>
      <c r="YC95"/>
      <c r="YD95"/>
      <c r="YE95"/>
      <c r="YF95"/>
      <c r="YG95"/>
      <c r="YH95"/>
      <c r="YI95"/>
      <c r="YJ95"/>
      <c r="YK95"/>
      <c r="YL95"/>
      <c r="YM95"/>
      <c r="YN95"/>
      <c r="YO95"/>
      <c r="YP95"/>
      <c r="YQ95"/>
      <c r="YR95"/>
      <c r="YS95"/>
      <c r="YT95"/>
      <c r="YU95"/>
      <c r="YV95"/>
      <c r="YW95"/>
      <c r="YX95"/>
      <c r="YY95"/>
      <c r="YZ95"/>
      <c r="ZA95"/>
      <c r="ZB95"/>
      <c r="ZC95"/>
      <c r="ZD95"/>
      <c r="ZE95"/>
      <c r="ZF95"/>
      <c r="ZG95"/>
      <c r="ZH95"/>
      <c r="ZI95"/>
      <c r="ZJ95"/>
      <c r="ZK95"/>
      <c r="ZL95"/>
      <c r="ZM95"/>
      <c r="ZN95"/>
      <c r="ZO95"/>
      <c r="ZP95"/>
      <c r="ZQ95"/>
      <c r="ZR95"/>
      <c r="ZS95"/>
      <c r="ZT95"/>
      <c r="ZU95"/>
      <c r="ZV95"/>
      <c r="ZW95"/>
      <c r="ZX95"/>
      <c r="ZY95"/>
      <c r="ZZ95"/>
      <c r="AAA95"/>
      <c r="AAB95"/>
      <c r="AAC95"/>
      <c r="AAD95"/>
      <c r="AAE95"/>
      <c r="AAF95"/>
      <c r="AAG95"/>
      <c r="AAH95"/>
      <c r="AAI95"/>
      <c r="AAJ95"/>
      <c r="AAK95"/>
      <c r="AAL95"/>
      <c r="AAM95"/>
      <c r="AAN95"/>
      <c r="AAO95"/>
      <c r="AAP95"/>
      <c r="AAQ95"/>
      <c r="AAR95"/>
      <c r="AAS95"/>
      <c r="AAT95"/>
      <c r="AAU95"/>
      <c r="AAV95"/>
      <c r="AAW95"/>
      <c r="AAX95"/>
      <c r="AAY95"/>
      <c r="AAZ95"/>
      <c r="ABA95"/>
      <c r="ABB95"/>
      <c r="ABC95"/>
      <c r="ABD95"/>
      <c r="ABE95"/>
      <c r="ABF95"/>
      <c r="ABG95"/>
      <c r="ABH95"/>
      <c r="ABI95"/>
      <c r="ABJ95"/>
      <c r="ABK95"/>
      <c r="ABL95"/>
      <c r="ABM95"/>
      <c r="ABN95"/>
      <c r="ABO95"/>
      <c r="ABP95"/>
      <c r="ABQ95"/>
      <c r="ABR95"/>
      <c r="ABS95"/>
      <c r="ABT95"/>
      <c r="ABU95"/>
      <c r="ABV95"/>
      <c r="ABW95"/>
      <c r="ABX95"/>
      <c r="ABY95"/>
      <c r="ABZ95"/>
      <c r="ACA95"/>
      <c r="ACB95"/>
      <c r="ACC95"/>
      <c r="ACD95"/>
      <c r="ACE95"/>
      <c r="ACF95"/>
      <c r="ACG95"/>
      <c r="ACH95"/>
      <c r="ACI95"/>
      <c r="ACJ95"/>
      <c r="ACK95"/>
      <c r="ACL95"/>
      <c r="ACM95"/>
      <c r="ACN95"/>
      <c r="ACO95"/>
      <c r="ACP95"/>
      <c r="ACQ95"/>
      <c r="ACR95"/>
      <c r="ACS95"/>
      <c r="ACT95"/>
      <c r="ACU95"/>
      <c r="ACV95"/>
      <c r="ACW95"/>
      <c r="ACX95"/>
      <c r="ACY95"/>
      <c r="ACZ95"/>
      <c r="ADA95"/>
      <c r="ADB95"/>
      <c r="ADC95"/>
      <c r="ADD95"/>
      <c r="ADE95"/>
      <c r="ADF95"/>
      <c r="ADG95"/>
      <c r="ADH95"/>
      <c r="ADI95"/>
      <c r="ADJ95"/>
      <c r="ADK95"/>
      <c r="ADL95"/>
      <c r="ADM95"/>
      <c r="ADN95"/>
      <c r="ADO95"/>
      <c r="ADP95"/>
      <c r="ADQ95"/>
      <c r="ADR95"/>
      <c r="ADS95"/>
      <c r="ADT95"/>
      <c r="ADU95"/>
      <c r="ADV95"/>
      <c r="ADW95"/>
      <c r="ADX95"/>
      <c r="ADY95"/>
      <c r="ADZ95"/>
      <c r="AEA95"/>
      <c r="AEB95"/>
      <c r="AEC95"/>
      <c r="AED95"/>
      <c r="AEE95"/>
      <c r="AEF95"/>
      <c r="AEG95"/>
      <c r="AEH95"/>
      <c r="AEI95"/>
      <c r="AEJ95"/>
      <c r="AEK95"/>
      <c r="AEL95"/>
      <c r="AEM95"/>
      <c r="AEN95"/>
      <c r="AEO95"/>
      <c r="AEP95"/>
      <c r="AEQ95"/>
      <c r="AER95"/>
      <c r="AES95"/>
      <c r="AET95"/>
      <c r="AEU95"/>
      <c r="AEV95"/>
      <c r="AEW95"/>
      <c r="AEX95"/>
      <c r="AEY95"/>
      <c r="AEZ95"/>
      <c r="AFA95"/>
      <c r="AFB95"/>
      <c r="AFC95"/>
      <c r="AFD95"/>
      <c r="AFE95"/>
      <c r="AFF95"/>
      <c r="AFG95"/>
      <c r="AFH95"/>
      <c r="AFI95"/>
      <c r="AFJ95"/>
      <c r="AFK95"/>
      <c r="AFL95"/>
      <c r="AFM95"/>
      <c r="AFN95"/>
      <c r="AFO95"/>
      <c r="AFP95"/>
      <c r="AFQ95"/>
      <c r="AFR95"/>
      <c r="AFS95"/>
      <c r="AFT95"/>
      <c r="AFU95"/>
      <c r="AFV95"/>
      <c r="AFW95"/>
      <c r="AFX95"/>
      <c r="AFY95"/>
      <c r="AFZ95"/>
      <c r="AGA95"/>
      <c r="AGB95"/>
      <c r="AGC95"/>
      <c r="AGD95"/>
      <c r="AGE95"/>
      <c r="AGF95"/>
      <c r="AGG95"/>
      <c r="AGH95"/>
      <c r="AGI95"/>
      <c r="AGJ95"/>
      <c r="AGK95"/>
      <c r="AGL95"/>
      <c r="AGM95"/>
      <c r="AGN95"/>
      <c r="AGO95"/>
      <c r="AGP95"/>
      <c r="AGQ95"/>
      <c r="AGR95"/>
      <c r="AGS95"/>
      <c r="AGT95"/>
      <c r="AGU95"/>
      <c r="AGV95"/>
      <c r="AGW95"/>
      <c r="AGX95"/>
      <c r="AGY95"/>
      <c r="AGZ95"/>
      <c r="AHA95"/>
      <c r="AHB95"/>
      <c r="AHC95"/>
      <c r="AHD95"/>
      <c r="AHE95"/>
      <c r="AHF95"/>
      <c r="AHG95"/>
      <c r="AHH95"/>
      <c r="AHI95"/>
      <c r="AHJ95"/>
      <c r="AHK95"/>
      <c r="AHL95"/>
      <c r="AHM95"/>
      <c r="AHN95"/>
      <c r="AHO95"/>
      <c r="AHP95"/>
      <c r="AHQ95"/>
      <c r="AHR95"/>
      <c r="AHS95"/>
      <c r="AHT95"/>
      <c r="AHU95"/>
      <c r="AHV95"/>
      <c r="AHW95"/>
      <c r="AHX95"/>
      <c r="AHY95"/>
      <c r="AHZ95"/>
      <c r="AIA95"/>
      <c r="AIB95"/>
      <c r="AIC95"/>
      <c r="AID95"/>
      <c r="AIE95"/>
      <c r="AIF95"/>
      <c r="AIG95"/>
      <c r="AIH95"/>
      <c r="AII95"/>
      <c r="AIJ95"/>
      <c r="AIK95"/>
      <c r="AIL95"/>
      <c r="AIM95"/>
      <c r="AIN95"/>
      <c r="AIO95"/>
      <c r="AIP95"/>
      <c r="AIQ95"/>
      <c r="AIR95"/>
      <c r="AIS95"/>
      <c r="AIT95"/>
      <c r="AIU95"/>
      <c r="AIV95"/>
      <c r="AIW95"/>
      <c r="AIX95"/>
      <c r="AIY95"/>
      <c r="AIZ95"/>
      <c r="AJA95"/>
      <c r="AJB95"/>
      <c r="AJC95"/>
      <c r="AJD95"/>
      <c r="AJE95"/>
      <c r="AJF95"/>
      <c r="AJG95"/>
      <c r="AJH95"/>
      <c r="AJI95"/>
      <c r="AJJ95"/>
      <c r="AJK95"/>
      <c r="AJL95"/>
      <c r="AJM95"/>
      <c r="AJN95"/>
      <c r="AJO95"/>
      <c r="AJP95"/>
      <c r="AJQ95"/>
      <c r="AJR95"/>
      <c r="AJS95"/>
      <c r="AJT95"/>
      <c r="AJU95"/>
      <c r="AJV95"/>
      <c r="AJW95"/>
      <c r="AJX95"/>
      <c r="AJY95"/>
      <c r="AJZ95"/>
      <c r="AKA95"/>
      <c r="AKB95"/>
      <c r="AKC95"/>
      <c r="AKD95"/>
      <c r="AKE95"/>
      <c r="AKF95"/>
      <c r="AKG95"/>
      <c r="AKH95"/>
      <c r="AKI95"/>
      <c r="AKJ95"/>
      <c r="AKK95"/>
      <c r="AKL95"/>
      <c r="AKM95"/>
      <c r="AKN95"/>
      <c r="AKO95"/>
      <c r="AKP95"/>
      <c r="AKQ95"/>
      <c r="AKR95"/>
      <c r="AKS95"/>
      <c r="AKT95"/>
      <c r="AKU95"/>
      <c r="AKV95"/>
      <c r="AKW95"/>
      <c r="AKX95"/>
      <c r="AKY95"/>
      <c r="AKZ95"/>
      <c r="ALA95"/>
      <c r="ALB95"/>
      <c r="ALC95"/>
      <c r="ALD95"/>
      <c r="ALE95"/>
      <c r="ALF95"/>
      <c r="ALG95"/>
      <c r="ALH95"/>
      <c r="ALI95"/>
      <c r="ALJ95"/>
      <c r="ALK95"/>
      <c r="ALL95"/>
      <c r="ALM95"/>
      <c r="ALN95"/>
      <c r="ALO95"/>
      <c r="ALP95"/>
      <c r="ALQ95"/>
      <c r="ALR95"/>
      <c r="ALS95"/>
      <c r="ALT95"/>
      <c r="ALU95"/>
      <c r="ALV95"/>
      <c r="ALW95"/>
      <c r="ALX95"/>
      <c r="ALY95"/>
      <c r="ALZ95"/>
      <c r="AMA95"/>
      <c r="AMB95"/>
      <c r="AMC95"/>
      <c r="AMD95"/>
      <c r="AME95"/>
      <c r="AMF95"/>
      <c r="AMG95"/>
      <c r="AMH95"/>
      <c r="AMI95"/>
      <c r="AMJ95"/>
    </row>
    <row r="96" spans="1:1024" ht="26.25" hidden="1" customHeight="1" x14ac:dyDescent="0.15">
      <c r="A96" s="76"/>
      <c r="B96" s="77"/>
      <c r="C96" s="77"/>
      <c r="D96" s="77"/>
      <c r="E96" s="77"/>
      <c r="F96" s="77"/>
      <c r="G96" s="77"/>
      <c r="H96" s="77"/>
      <c r="I96" s="77"/>
      <c r="J96" s="77"/>
      <c r="K96" s="77"/>
      <c r="L96" s="77"/>
      <c r="M96" s="77"/>
      <c r="N96" s="77"/>
      <c r="O96" s="77"/>
      <c r="P96" s="77"/>
      <c r="Q96" s="78"/>
      <c r="R96" s="78"/>
      <c r="S96" s="78"/>
      <c r="T96" s="78"/>
      <c r="U96" s="78"/>
      <c r="V96" s="78"/>
      <c r="W96" s="78"/>
      <c r="X96" s="78"/>
      <c r="Y96" s="78"/>
      <c r="Z96" s="78"/>
      <c r="AA96" s="78"/>
      <c r="AB96" s="78"/>
      <c r="AC96" s="78"/>
      <c r="AD96" s="78"/>
      <c r="AE96" s="78"/>
      <c r="AF96" s="78"/>
      <c r="AG96" s="78"/>
      <c r="AH96" s="78"/>
      <c r="AI96" s="78"/>
      <c r="AJ96" s="78"/>
      <c r="AK96" s="78"/>
      <c r="AL96" s="78"/>
      <c r="AM96" s="78"/>
      <c r="AN96" s="78"/>
      <c r="AO96" s="78"/>
      <c r="AP96" s="78"/>
      <c r="AQ96" s="78"/>
      <c r="AR96" s="78"/>
      <c r="AS96" s="78"/>
      <c r="AT96" s="78"/>
      <c r="AU96" s="78"/>
      <c r="AV96" s="78"/>
      <c r="AW96" s="78"/>
      <c r="AX96" s="78"/>
      <c r="AY96" s="78"/>
      <c r="AZ96" s="79"/>
      <c r="BA96" s="79"/>
      <c r="BB96" s="79"/>
      <c r="BC96" s="79"/>
      <c r="BD96" s="79"/>
      <c r="BE96" s="71"/>
      <c r="BF96" s="71"/>
      <c r="BG96" s="71"/>
      <c r="BH96" s="71"/>
      <c r="BI96" s="71"/>
      <c r="BJ96" s="71"/>
      <c r="BK96" s="71"/>
      <c r="BL96" s="71"/>
      <c r="BM96" s="71"/>
      <c r="BN96" s="71"/>
      <c r="BO96" s="71"/>
      <c r="BP96" s="71"/>
      <c r="BQ96" s="68">
        <v>90</v>
      </c>
      <c r="BR96" s="74"/>
      <c r="BS96" s="581"/>
      <c r="BT96" s="581"/>
      <c r="BU96" s="581"/>
      <c r="BV96" s="581"/>
      <c r="BW96" s="581"/>
      <c r="BX96" s="581"/>
      <c r="BY96" s="581"/>
      <c r="BZ96" s="581"/>
      <c r="CA96" s="581"/>
      <c r="CB96" s="581"/>
      <c r="CC96" s="581"/>
      <c r="CD96" s="581"/>
      <c r="CE96" s="581"/>
      <c r="CF96" s="581"/>
      <c r="CG96" s="581"/>
      <c r="CH96" s="582"/>
      <c r="CI96" s="582"/>
      <c r="CJ96" s="582"/>
      <c r="CK96" s="582"/>
      <c r="CL96" s="582"/>
      <c r="CM96" s="582"/>
      <c r="CN96" s="582"/>
      <c r="CO96" s="582"/>
      <c r="CP96" s="582"/>
      <c r="CQ96" s="582"/>
      <c r="CR96" s="582"/>
      <c r="CS96" s="582"/>
      <c r="CT96" s="582"/>
      <c r="CU96" s="582"/>
      <c r="CV96" s="582"/>
      <c r="CW96" s="582"/>
      <c r="CX96" s="582"/>
      <c r="CY96" s="582"/>
      <c r="CZ96" s="582"/>
      <c r="DA96" s="582"/>
      <c r="DB96" s="582"/>
      <c r="DC96" s="582"/>
      <c r="DD96" s="582"/>
      <c r="DE96" s="582"/>
      <c r="DF96" s="582"/>
      <c r="DG96" s="582"/>
      <c r="DH96" s="582"/>
      <c r="DI96" s="582"/>
      <c r="DJ96" s="582"/>
      <c r="DK96" s="582"/>
      <c r="DL96" s="582"/>
      <c r="DM96" s="582"/>
      <c r="DN96" s="582"/>
      <c r="DO96" s="582"/>
      <c r="DP96" s="582"/>
      <c r="DQ96" s="582"/>
      <c r="DR96" s="582"/>
      <c r="DS96" s="582"/>
      <c r="DT96" s="582"/>
      <c r="DU96" s="582"/>
      <c r="DV96" s="583"/>
      <c r="DW96" s="583"/>
      <c r="DX96" s="583"/>
      <c r="DY96" s="583"/>
      <c r="DZ96" s="583"/>
      <c r="EA96" s="60"/>
      <c r="EB96"/>
      <c r="EC96"/>
      <c r="ED96"/>
      <c r="EE96"/>
      <c r="EF96"/>
      <c r="EG96"/>
      <c r="EH96"/>
      <c r="EI96"/>
      <c r="EJ96"/>
      <c r="EK96"/>
      <c r="EL96"/>
      <c r="EM96"/>
      <c r="EN96"/>
      <c r="EO96"/>
      <c r="EP96"/>
      <c r="EQ96"/>
      <c r="ER96"/>
      <c r="ES96"/>
      <c r="ET96"/>
      <c r="EU96"/>
      <c r="EV96"/>
      <c r="EW96"/>
      <c r="EX96"/>
      <c r="EY96"/>
      <c r="EZ96"/>
      <c r="FA96"/>
      <c r="FB96"/>
      <c r="FC96"/>
      <c r="FD96"/>
      <c r="FE96"/>
      <c r="FF96"/>
      <c r="FG96"/>
      <c r="FH96"/>
      <c r="FI96"/>
      <c r="FJ96"/>
      <c r="FK96"/>
      <c r="FL96"/>
      <c r="FM96"/>
      <c r="FN96"/>
      <c r="FO96"/>
      <c r="FP96"/>
      <c r="FQ96"/>
      <c r="FR96"/>
      <c r="FS96"/>
      <c r="FT96"/>
      <c r="FU96"/>
      <c r="FV96"/>
      <c r="FW96"/>
      <c r="FX96"/>
      <c r="FY96"/>
      <c r="FZ96"/>
      <c r="GA96"/>
      <c r="GB96"/>
      <c r="GC96"/>
      <c r="GD96"/>
      <c r="GE96"/>
      <c r="GF96"/>
      <c r="GG96"/>
      <c r="GH96"/>
      <c r="GI96"/>
      <c r="GJ96"/>
      <c r="GK96"/>
      <c r="GL96"/>
      <c r="GM96"/>
      <c r="GN96"/>
      <c r="GO96"/>
      <c r="GP96"/>
      <c r="GQ96"/>
      <c r="GR96"/>
      <c r="GS96"/>
      <c r="GT96"/>
      <c r="GU96"/>
      <c r="GV96"/>
      <c r="GW96"/>
      <c r="GX96"/>
      <c r="GY96"/>
      <c r="GZ96"/>
      <c r="HA96"/>
      <c r="HB96"/>
      <c r="HC96"/>
      <c r="HD96"/>
      <c r="HE96"/>
      <c r="HF96"/>
      <c r="HG96"/>
      <c r="HH96"/>
      <c r="HI96"/>
      <c r="HJ96"/>
      <c r="HK96"/>
      <c r="HL96"/>
      <c r="HM96"/>
      <c r="HN96"/>
      <c r="HO96"/>
      <c r="HP96"/>
      <c r="HQ96"/>
      <c r="HR96"/>
      <c r="HS96"/>
      <c r="HT96"/>
      <c r="HU96"/>
      <c r="HV96"/>
      <c r="HW96"/>
      <c r="HX96"/>
      <c r="HY96"/>
      <c r="HZ96"/>
      <c r="IA96"/>
      <c r="IB96"/>
      <c r="IC96"/>
      <c r="ID96"/>
      <c r="IE96"/>
      <c r="IF96"/>
      <c r="IG96"/>
      <c r="IH96"/>
      <c r="II96"/>
      <c r="IJ96"/>
      <c r="IK96"/>
      <c r="IL96"/>
      <c r="IM96"/>
      <c r="IN96"/>
      <c r="IO96"/>
      <c r="IP96"/>
      <c r="IQ96"/>
      <c r="IR96"/>
      <c r="IS96"/>
      <c r="IT96"/>
      <c r="IU96"/>
      <c r="IV96"/>
      <c r="IW96"/>
      <c r="IX96"/>
      <c r="IY96"/>
      <c r="IZ96"/>
      <c r="JA96"/>
      <c r="JB96"/>
      <c r="JC96"/>
      <c r="JD96"/>
      <c r="JE96"/>
      <c r="JF96"/>
      <c r="JG96"/>
      <c r="JH96"/>
      <c r="JI96"/>
      <c r="JJ96"/>
      <c r="JK96"/>
      <c r="JL96"/>
      <c r="JM96"/>
      <c r="JN96"/>
      <c r="JO96"/>
      <c r="JP96"/>
      <c r="JQ96"/>
      <c r="JR96"/>
      <c r="JS96"/>
      <c r="JT96"/>
      <c r="JU96"/>
      <c r="JV96"/>
      <c r="JW96"/>
      <c r="JX96"/>
      <c r="JY96"/>
      <c r="JZ96"/>
      <c r="KA96"/>
      <c r="KB96"/>
      <c r="KC96"/>
      <c r="KD96"/>
      <c r="KE96"/>
      <c r="KF96"/>
      <c r="KG96"/>
      <c r="KH96"/>
      <c r="KI96"/>
      <c r="KJ96"/>
      <c r="KK96"/>
      <c r="KL96"/>
      <c r="KM96"/>
      <c r="KN96"/>
      <c r="KO96"/>
      <c r="KP96"/>
      <c r="KQ96"/>
      <c r="KR96"/>
      <c r="KS96"/>
      <c r="KT96"/>
      <c r="KU96"/>
      <c r="KV96"/>
      <c r="KW96"/>
      <c r="KX96"/>
      <c r="KY96"/>
      <c r="KZ96"/>
      <c r="LA96"/>
      <c r="LB96"/>
      <c r="LC96"/>
      <c r="LD96"/>
      <c r="LE96"/>
      <c r="LF96"/>
      <c r="LG96"/>
      <c r="LH96"/>
      <c r="LI96"/>
      <c r="LJ96"/>
      <c r="LK96"/>
      <c r="LL96"/>
      <c r="LM96"/>
      <c r="LN96"/>
      <c r="LO96"/>
      <c r="LP96"/>
      <c r="LQ96"/>
      <c r="LR96"/>
      <c r="LS96"/>
      <c r="LT96"/>
      <c r="LU96"/>
      <c r="LV96"/>
      <c r="LW96"/>
      <c r="LX96"/>
      <c r="LY96"/>
      <c r="LZ96"/>
      <c r="MA96"/>
      <c r="MB96"/>
      <c r="MC96"/>
      <c r="MD96"/>
      <c r="ME96"/>
      <c r="MF96"/>
      <c r="MG96"/>
      <c r="MH96"/>
      <c r="MI96"/>
      <c r="MJ96"/>
      <c r="MK96"/>
      <c r="ML96"/>
      <c r="MM96"/>
      <c r="MN96"/>
      <c r="MO96"/>
      <c r="MP96"/>
      <c r="MQ96"/>
      <c r="MR96"/>
      <c r="MS96"/>
      <c r="MT96"/>
      <c r="MU96"/>
      <c r="MV96"/>
      <c r="MW96"/>
      <c r="MX96"/>
      <c r="MY96"/>
      <c r="MZ96"/>
      <c r="NA96"/>
      <c r="NB96"/>
      <c r="NC96"/>
      <c r="ND96"/>
      <c r="NE96"/>
      <c r="NF96"/>
      <c r="NG96"/>
      <c r="NH96"/>
      <c r="NI96"/>
      <c r="NJ96"/>
      <c r="NK96"/>
      <c r="NL96"/>
      <c r="NM96"/>
      <c r="NN96"/>
      <c r="NO96"/>
      <c r="NP96"/>
      <c r="NQ96"/>
      <c r="NR96"/>
      <c r="NS96"/>
      <c r="NT96"/>
      <c r="NU96"/>
      <c r="NV96"/>
      <c r="NW96"/>
      <c r="NX96"/>
      <c r="NY96"/>
      <c r="NZ96"/>
      <c r="OA96"/>
      <c r="OB96"/>
      <c r="OC96"/>
      <c r="OD96"/>
      <c r="OE96"/>
      <c r="OF96"/>
      <c r="OG96"/>
      <c r="OH96"/>
      <c r="OI96"/>
      <c r="OJ96"/>
      <c r="OK96"/>
      <c r="OL96"/>
      <c r="OM96"/>
      <c r="ON96"/>
      <c r="OO96"/>
      <c r="OP96"/>
      <c r="OQ96"/>
      <c r="OR96"/>
      <c r="OS96"/>
      <c r="OT96"/>
      <c r="OU96"/>
      <c r="OV96"/>
      <c r="OW96"/>
      <c r="OX96"/>
      <c r="OY96"/>
      <c r="OZ96"/>
      <c r="PA96"/>
      <c r="PB96"/>
      <c r="PC96"/>
      <c r="PD96"/>
      <c r="PE96"/>
      <c r="PF96"/>
      <c r="PG96"/>
      <c r="PH96"/>
      <c r="PI96"/>
      <c r="PJ96"/>
      <c r="PK96"/>
      <c r="PL96"/>
      <c r="PM96"/>
      <c r="PN96"/>
      <c r="PO96"/>
      <c r="PP96"/>
      <c r="PQ96"/>
      <c r="PR96"/>
      <c r="PS96"/>
      <c r="PT96"/>
      <c r="PU96"/>
      <c r="PV96"/>
      <c r="PW96"/>
      <c r="PX96"/>
      <c r="PY96"/>
      <c r="PZ96"/>
      <c r="QA96"/>
      <c r="QB96"/>
      <c r="QC96"/>
      <c r="QD96"/>
      <c r="QE96"/>
      <c r="QF96"/>
      <c r="QG96"/>
      <c r="QH96"/>
      <c r="QI96"/>
      <c r="QJ96"/>
      <c r="QK96"/>
      <c r="QL96"/>
      <c r="QM96"/>
      <c r="QN96"/>
      <c r="QO96"/>
      <c r="QP96"/>
      <c r="QQ96"/>
      <c r="QR96"/>
      <c r="QS96"/>
      <c r="QT96"/>
      <c r="QU96"/>
      <c r="QV96"/>
      <c r="QW96"/>
      <c r="QX96"/>
      <c r="QY96"/>
      <c r="QZ96"/>
      <c r="RA96"/>
      <c r="RB96"/>
      <c r="RC96"/>
      <c r="RD96"/>
      <c r="RE96"/>
      <c r="RF96"/>
      <c r="RG96"/>
      <c r="RH96"/>
      <c r="RI96"/>
      <c r="RJ96"/>
      <c r="RK96"/>
      <c r="RL96"/>
      <c r="RM96"/>
      <c r="RN96"/>
      <c r="RO96"/>
      <c r="RP96"/>
      <c r="RQ96"/>
      <c r="RR96"/>
      <c r="RS96"/>
      <c r="RT96"/>
      <c r="RU96"/>
      <c r="RV96"/>
      <c r="RW96"/>
      <c r="RX96"/>
      <c r="RY96"/>
      <c r="RZ96"/>
      <c r="SA96"/>
      <c r="SB96"/>
      <c r="SC96"/>
      <c r="SD96"/>
      <c r="SE96"/>
      <c r="SF96"/>
      <c r="SG96"/>
      <c r="SH96"/>
      <c r="SI96"/>
      <c r="SJ96"/>
      <c r="SK96"/>
      <c r="SL96"/>
      <c r="SM96"/>
      <c r="SN96"/>
      <c r="SO96"/>
      <c r="SP96"/>
      <c r="SQ96"/>
      <c r="SR96"/>
      <c r="SS96"/>
      <c r="ST96"/>
      <c r="SU96"/>
      <c r="SV96"/>
      <c r="SW96"/>
      <c r="SX96"/>
      <c r="SY96"/>
      <c r="SZ96"/>
      <c r="TA96"/>
      <c r="TB96"/>
      <c r="TC96"/>
      <c r="TD96"/>
      <c r="TE96"/>
      <c r="TF96"/>
      <c r="TG96"/>
      <c r="TH96"/>
      <c r="TI96"/>
      <c r="TJ96"/>
      <c r="TK96"/>
      <c r="TL96"/>
      <c r="TM96"/>
      <c r="TN96"/>
      <c r="TO96"/>
      <c r="TP96"/>
      <c r="TQ96"/>
      <c r="TR96"/>
      <c r="TS96"/>
      <c r="TT96"/>
      <c r="TU96"/>
      <c r="TV96"/>
      <c r="TW96"/>
      <c r="TX96"/>
      <c r="TY96"/>
      <c r="TZ96"/>
      <c r="UA96"/>
      <c r="UB96"/>
      <c r="UC96"/>
      <c r="UD96"/>
      <c r="UE96"/>
      <c r="UF96"/>
      <c r="UG96"/>
      <c r="UH96"/>
      <c r="UI96"/>
      <c r="UJ96"/>
      <c r="UK96"/>
      <c r="UL96"/>
      <c r="UM96"/>
      <c r="UN96"/>
      <c r="UO96"/>
      <c r="UP96"/>
      <c r="UQ96"/>
      <c r="UR96"/>
      <c r="US96"/>
      <c r="UT96"/>
      <c r="UU96"/>
      <c r="UV96"/>
      <c r="UW96"/>
      <c r="UX96"/>
      <c r="UY96"/>
      <c r="UZ96"/>
      <c r="VA96"/>
      <c r="VB96"/>
      <c r="VC96"/>
      <c r="VD96"/>
      <c r="VE96"/>
      <c r="VF96"/>
      <c r="VG96"/>
      <c r="VH96"/>
      <c r="VI96"/>
      <c r="VJ96"/>
      <c r="VK96"/>
      <c r="VL96"/>
      <c r="VM96"/>
      <c r="VN96"/>
      <c r="VO96"/>
      <c r="VP96"/>
      <c r="VQ96"/>
      <c r="VR96"/>
      <c r="VS96"/>
      <c r="VT96"/>
      <c r="VU96"/>
      <c r="VV96"/>
      <c r="VW96"/>
      <c r="VX96"/>
      <c r="VY96"/>
      <c r="VZ96"/>
      <c r="WA96"/>
      <c r="WB96"/>
      <c r="WC96"/>
      <c r="WD96"/>
      <c r="WE96"/>
      <c r="WF96"/>
      <c r="WG96"/>
      <c r="WH96"/>
      <c r="WI96"/>
      <c r="WJ96"/>
      <c r="WK96"/>
      <c r="WL96"/>
      <c r="WM96"/>
      <c r="WN96"/>
      <c r="WO96"/>
      <c r="WP96"/>
      <c r="WQ96"/>
      <c r="WR96"/>
      <c r="WS96"/>
      <c r="WT96"/>
      <c r="WU96"/>
      <c r="WV96"/>
      <c r="WW96"/>
      <c r="WX96"/>
      <c r="WY96"/>
      <c r="WZ96"/>
      <c r="XA96"/>
      <c r="XB96"/>
      <c r="XC96"/>
      <c r="XD96"/>
      <c r="XE96"/>
      <c r="XF96"/>
      <c r="XG96"/>
      <c r="XH96"/>
      <c r="XI96"/>
      <c r="XJ96"/>
      <c r="XK96"/>
      <c r="XL96"/>
      <c r="XM96"/>
      <c r="XN96"/>
      <c r="XO96"/>
      <c r="XP96"/>
      <c r="XQ96"/>
      <c r="XR96"/>
      <c r="XS96"/>
      <c r="XT96"/>
      <c r="XU96"/>
      <c r="XV96"/>
      <c r="XW96"/>
      <c r="XX96"/>
      <c r="XY96"/>
      <c r="XZ96"/>
      <c r="YA96"/>
      <c r="YB96"/>
      <c r="YC96"/>
      <c r="YD96"/>
      <c r="YE96"/>
      <c r="YF96"/>
      <c r="YG96"/>
      <c r="YH96"/>
      <c r="YI96"/>
      <c r="YJ96"/>
      <c r="YK96"/>
      <c r="YL96"/>
      <c r="YM96"/>
      <c r="YN96"/>
      <c r="YO96"/>
      <c r="YP96"/>
      <c r="YQ96"/>
      <c r="YR96"/>
      <c r="YS96"/>
      <c r="YT96"/>
      <c r="YU96"/>
      <c r="YV96"/>
      <c r="YW96"/>
      <c r="YX96"/>
      <c r="YY96"/>
      <c r="YZ96"/>
      <c r="ZA96"/>
      <c r="ZB96"/>
      <c r="ZC96"/>
      <c r="ZD96"/>
      <c r="ZE96"/>
      <c r="ZF96"/>
      <c r="ZG96"/>
      <c r="ZH96"/>
      <c r="ZI96"/>
      <c r="ZJ96"/>
      <c r="ZK96"/>
      <c r="ZL96"/>
      <c r="ZM96"/>
      <c r="ZN96"/>
      <c r="ZO96"/>
      <c r="ZP96"/>
      <c r="ZQ96"/>
      <c r="ZR96"/>
      <c r="ZS96"/>
      <c r="ZT96"/>
      <c r="ZU96"/>
      <c r="ZV96"/>
      <c r="ZW96"/>
      <c r="ZX96"/>
      <c r="ZY96"/>
      <c r="ZZ96"/>
      <c r="AAA96"/>
      <c r="AAB96"/>
      <c r="AAC96"/>
      <c r="AAD96"/>
      <c r="AAE96"/>
      <c r="AAF96"/>
      <c r="AAG96"/>
      <c r="AAH96"/>
      <c r="AAI96"/>
      <c r="AAJ96"/>
      <c r="AAK96"/>
      <c r="AAL96"/>
      <c r="AAM96"/>
      <c r="AAN96"/>
      <c r="AAO96"/>
      <c r="AAP96"/>
      <c r="AAQ96"/>
      <c r="AAR96"/>
      <c r="AAS96"/>
      <c r="AAT96"/>
      <c r="AAU96"/>
      <c r="AAV96"/>
      <c r="AAW96"/>
      <c r="AAX96"/>
      <c r="AAY96"/>
      <c r="AAZ96"/>
      <c r="ABA96"/>
      <c r="ABB96"/>
      <c r="ABC96"/>
      <c r="ABD96"/>
      <c r="ABE96"/>
      <c r="ABF96"/>
      <c r="ABG96"/>
      <c r="ABH96"/>
      <c r="ABI96"/>
      <c r="ABJ96"/>
      <c r="ABK96"/>
      <c r="ABL96"/>
      <c r="ABM96"/>
      <c r="ABN96"/>
      <c r="ABO96"/>
      <c r="ABP96"/>
      <c r="ABQ96"/>
      <c r="ABR96"/>
      <c r="ABS96"/>
      <c r="ABT96"/>
      <c r="ABU96"/>
      <c r="ABV96"/>
      <c r="ABW96"/>
      <c r="ABX96"/>
      <c r="ABY96"/>
      <c r="ABZ96"/>
      <c r="ACA96"/>
      <c r="ACB96"/>
      <c r="ACC96"/>
      <c r="ACD96"/>
      <c r="ACE96"/>
      <c r="ACF96"/>
      <c r="ACG96"/>
      <c r="ACH96"/>
      <c r="ACI96"/>
      <c r="ACJ96"/>
      <c r="ACK96"/>
      <c r="ACL96"/>
      <c r="ACM96"/>
      <c r="ACN96"/>
      <c r="ACO96"/>
      <c r="ACP96"/>
      <c r="ACQ96"/>
      <c r="ACR96"/>
      <c r="ACS96"/>
      <c r="ACT96"/>
      <c r="ACU96"/>
      <c r="ACV96"/>
      <c r="ACW96"/>
      <c r="ACX96"/>
      <c r="ACY96"/>
      <c r="ACZ96"/>
      <c r="ADA96"/>
      <c r="ADB96"/>
      <c r="ADC96"/>
      <c r="ADD96"/>
      <c r="ADE96"/>
      <c r="ADF96"/>
      <c r="ADG96"/>
      <c r="ADH96"/>
      <c r="ADI96"/>
      <c r="ADJ96"/>
      <c r="ADK96"/>
      <c r="ADL96"/>
      <c r="ADM96"/>
      <c r="ADN96"/>
      <c r="ADO96"/>
      <c r="ADP96"/>
      <c r="ADQ96"/>
      <c r="ADR96"/>
      <c r="ADS96"/>
      <c r="ADT96"/>
      <c r="ADU96"/>
      <c r="ADV96"/>
      <c r="ADW96"/>
      <c r="ADX96"/>
      <c r="ADY96"/>
      <c r="ADZ96"/>
      <c r="AEA96"/>
      <c r="AEB96"/>
      <c r="AEC96"/>
      <c r="AED96"/>
      <c r="AEE96"/>
      <c r="AEF96"/>
      <c r="AEG96"/>
      <c r="AEH96"/>
      <c r="AEI96"/>
      <c r="AEJ96"/>
      <c r="AEK96"/>
      <c r="AEL96"/>
      <c r="AEM96"/>
      <c r="AEN96"/>
      <c r="AEO96"/>
      <c r="AEP96"/>
      <c r="AEQ96"/>
      <c r="AER96"/>
      <c r="AES96"/>
      <c r="AET96"/>
      <c r="AEU96"/>
      <c r="AEV96"/>
      <c r="AEW96"/>
      <c r="AEX96"/>
      <c r="AEY96"/>
      <c r="AEZ96"/>
      <c r="AFA96"/>
      <c r="AFB96"/>
      <c r="AFC96"/>
      <c r="AFD96"/>
      <c r="AFE96"/>
      <c r="AFF96"/>
      <c r="AFG96"/>
      <c r="AFH96"/>
      <c r="AFI96"/>
      <c r="AFJ96"/>
      <c r="AFK96"/>
      <c r="AFL96"/>
      <c r="AFM96"/>
      <c r="AFN96"/>
      <c r="AFO96"/>
      <c r="AFP96"/>
      <c r="AFQ96"/>
      <c r="AFR96"/>
      <c r="AFS96"/>
      <c r="AFT96"/>
      <c r="AFU96"/>
      <c r="AFV96"/>
      <c r="AFW96"/>
      <c r="AFX96"/>
      <c r="AFY96"/>
      <c r="AFZ96"/>
      <c r="AGA96"/>
      <c r="AGB96"/>
      <c r="AGC96"/>
      <c r="AGD96"/>
      <c r="AGE96"/>
      <c r="AGF96"/>
      <c r="AGG96"/>
      <c r="AGH96"/>
      <c r="AGI96"/>
      <c r="AGJ96"/>
      <c r="AGK96"/>
      <c r="AGL96"/>
      <c r="AGM96"/>
      <c r="AGN96"/>
      <c r="AGO96"/>
      <c r="AGP96"/>
      <c r="AGQ96"/>
      <c r="AGR96"/>
      <c r="AGS96"/>
      <c r="AGT96"/>
      <c r="AGU96"/>
      <c r="AGV96"/>
      <c r="AGW96"/>
      <c r="AGX96"/>
      <c r="AGY96"/>
      <c r="AGZ96"/>
      <c r="AHA96"/>
      <c r="AHB96"/>
      <c r="AHC96"/>
      <c r="AHD96"/>
      <c r="AHE96"/>
      <c r="AHF96"/>
      <c r="AHG96"/>
      <c r="AHH96"/>
      <c r="AHI96"/>
      <c r="AHJ96"/>
      <c r="AHK96"/>
      <c r="AHL96"/>
      <c r="AHM96"/>
      <c r="AHN96"/>
      <c r="AHO96"/>
      <c r="AHP96"/>
      <c r="AHQ96"/>
      <c r="AHR96"/>
      <c r="AHS96"/>
      <c r="AHT96"/>
      <c r="AHU96"/>
      <c r="AHV96"/>
      <c r="AHW96"/>
      <c r="AHX96"/>
      <c r="AHY96"/>
      <c r="AHZ96"/>
      <c r="AIA96"/>
      <c r="AIB96"/>
      <c r="AIC96"/>
      <c r="AID96"/>
      <c r="AIE96"/>
      <c r="AIF96"/>
      <c r="AIG96"/>
      <c r="AIH96"/>
      <c r="AII96"/>
      <c r="AIJ96"/>
      <c r="AIK96"/>
      <c r="AIL96"/>
      <c r="AIM96"/>
      <c r="AIN96"/>
      <c r="AIO96"/>
      <c r="AIP96"/>
      <c r="AIQ96"/>
      <c r="AIR96"/>
      <c r="AIS96"/>
      <c r="AIT96"/>
      <c r="AIU96"/>
      <c r="AIV96"/>
      <c r="AIW96"/>
      <c r="AIX96"/>
      <c r="AIY96"/>
      <c r="AIZ96"/>
      <c r="AJA96"/>
      <c r="AJB96"/>
      <c r="AJC96"/>
      <c r="AJD96"/>
      <c r="AJE96"/>
      <c r="AJF96"/>
      <c r="AJG96"/>
      <c r="AJH96"/>
      <c r="AJI96"/>
      <c r="AJJ96"/>
      <c r="AJK96"/>
      <c r="AJL96"/>
      <c r="AJM96"/>
      <c r="AJN96"/>
      <c r="AJO96"/>
      <c r="AJP96"/>
      <c r="AJQ96"/>
      <c r="AJR96"/>
      <c r="AJS96"/>
      <c r="AJT96"/>
      <c r="AJU96"/>
      <c r="AJV96"/>
      <c r="AJW96"/>
      <c r="AJX96"/>
      <c r="AJY96"/>
      <c r="AJZ96"/>
      <c r="AKA96"/>
      <c r="AKB96"/>
      <c r="AKC96"/>
      <c r="AKD96"/>
      <c r="AKE96"/>
      <c r="AKF96"/>
      <c r="AKG96"/>
      <c r="AKH96"/>
      <c r="AKI96"/>
      <c r="AKJ96"/>
      <c r="AKK96"/>
      <c r="AKL96"/>
      <c r="AKM96"/>
      <c r="AKN96"/>
      <c r="AKO96"/>
      <c r="AKP96"/>
      <c r="AKQ96"/>
      <c r="AKR96"/>
      <c r="AKS96"/>
      <c r="AKT96"/>
      <c r="AKU96"/>
      <c r="AKV96"/>
      <c r="AKW96"/>
      <c r="AKX96"/>
      <c r="AKY96"/>
      <c r="AKZ96"/>
      <c r="ALA96"/>
      <c r="ALB96"/>
      <c r="ALC96"/>
      <c r="ALD96"/>
      <c r="ALE96"/>
      <c r="ALF96"/>
      <c r="ALG96"/>
      <c r="ALH96"/>
      <c r="ALI96"/>
      <c r="ALJ96"/>
      <c r="ALK96"/>
      <c r="ALL96"/>
      <c r="ALM96"/>
      <c r="ALN96"/>
      <c r="ALO96"/>
      <c r="ALP96"/>
      <c r="ALQ96"/>
      <c r="ALR96"/>
      <c r="ALS96"/>
      <c r="ALT96"/>
      <c r="ALU96"/>
      <c r="ALV96"/>
      <c r="ALW96"/>
      <c r="ALX96"/>
      <c r="ALY96"/>
      <c r="ALZ96"/>
      <c r="AMA96"/>
      <c r="AMB96"/>
      <c r="AMC96"/>
      <c r="AMD96"/>
      <c r="AME96"/>
      <c r="AMF96"/>
      <c r="AMG96"/>
      <c r="AMH96"/>
      <c r="AMI96"/>
      <c r="AMJ96"/>
    </row>
    <row r="97" spans="1:1024" ht="26.25" hidden="1" customHeight="1" x14ac:dyDescent="0.15">
      <c r="A97" s="76"/>
      <c r="B97" s="77"/>
      <c r="C97" s="77"/>
      <c r="D97" s="77"/>
      <c r="E97" s="77"/>
      <c r="F97" s="77"/>
      <c r="G97" s="77"/>
      <c r="H97" s="77"/>
      <c r="I97" s="77"/>
      <c r="J97" s="77"/>
      <c r="K97" s="77"/>
      <c r="L97" s="77"/>
      <c r="M97" s="77"/>
      <c r="N97" s="77"/>
      <c r="O97" s="77"/>
      <c r="P97" s="77"/>
      <c r="Q97" s="78"/>
      <c r="R97" s="78"/>
      <c r="S97" s="78"/>
      <c r="T97" s="78"/>
      <c r="U97" s="78"/>
      <c r="V97" s="78"/>
      <c r="W97" s="78"/>
      <c r="X97" s="78"/>
      <c r="Y97" s="78"/>
      <c r="Z97" s="78"/>
      <c r="AA97" s="78"/>
      <c r="AB97" s="78"/>
      <c r="AC97" s="78"/>
      <c r="AD97" s="78"/>
      <c r="AE97" s="78"/>
      <c r="AF97" s="78"/>
      <c r="AG97" s="78"/>
      <c r="AH97" s="78"/>
      <c r="AI97" s="78"/>
      <c r="AJ97" s="78"/>
      <c r="AK97" s="78"/>
      <c r="AL97" s="78"/>
      <c r="AM97" s="78"/>
      <c r="AN97" s="78"/>
      <c r="AO97" s="78"/>
      <c r="AP97" s="78"/>
      <c r="AQ97" s="78"/>
      <c r="AR97" s="78"/>
      <c r="AS97" s="78"/>
      <c r="AT97" s="78"/>
      <c r="AU97" s="78"/>
      <c r="AV97" s="78"/>
      <c r="AW97" s="78"/>
      <c r="AX97" s="78"/>
      <c r="AY97" s="78"/>
      <c r="AZ97" s="79"/>
      <c r="BA97" s="79"/>
      <c r="BB97" s="79"/>
      <c r="BC97" s="79"/>
      <c r="BD97" s="79"/>
      <c r="BE97" s="71"/>
      <c r="BF97" s="71"/>
      <c r="BG97" s="71"/>
      <c r="BH97" s="71"/>
      <c r="BI97" s="71"/>
      <c r="BJ97" s="71"/>
      <c r="BK97" s="71"/>
      <c r="BL97" s="71"/>
      <c r="BM97" s="71"/>
      <c r="BN97" s="71"/>
      <c r="BO97" s="71"/>
      <c r="BP97" s="71"/>
      <c r="BQ97" s="68">
        <v>91</v>
      </c>
      <c r="BR97" s="74"/>
      <c r="BS97" s="581"/>
      <c r="BT97" s="581"/>
      <c r="BU97" s="581"/>
      <c r="BV97" s="581"/>
      <c r="BW97" s="581"/>
      <c r="BX97" s="581"/>
      <c r="BY97" s="581"/>
      <c r="BZ97" s="581"/>
      <c r="CA97" s="581"/>
      <c r="CB97" s="581"/>
      <c r="CC97" s="581"/>
      <c r="CD97" s="581"/>
      <c r="CE97" s="581"/>
      <c r="CF97" s="581"/>
      <c r="CG97" s="581"/>
      <c r="CH97" s="582"/>
      <c r="CI97" s="582"/>
      <c r="CJ97" s="582"/>
      <c r="CK97" s="582"/>
      <c r="CL97" s="582"/>
      <c r="CM97" s="582"/>
      <c r="CN97" s="582"/>
      <c r="CO97" s="582"/>
      <c r="CP97" s="582"/>
      <c r="CQ97" s="582"/>
      <c r="CR97" s="582"/>
      <c r="CS97" s="582"/>
      <c r="CT97" s="582"/>
      <c r="CU97" s="582"/>
      <c r="CV97" s="582"/>
      <c r="CW97" s="582"/>
      <c r="CX97" s="582"/>
      <c r="CY97" s="582"/>
      <c r="CZ97" s="582"/>
      <c r="DA97" s="582"/>
      <c r="DB97" s="582"/>
      <c r="DC97" s="582"/>
      <c r="DD97" s="582"/>
      <c r="DE97" s="582"/>
      <c r="DF97" s="582"/>
      <c r="DG97" s="582"/>
      <c r="DH97" s="582"/>
      <c r="DI97" s="582"/>
      <c r="DJ97" s="582"/>
      <c r="DK97" s="582"/>
      <c r="DL97" s="582"/>
      <c r="DM97" s="582"/>
      <c r="DN97" s="582"/>
      <c r="DO97" s="582"/>
      <c r="DP97" s="582"/>
      <c r="DQ97" s="582"/>
      <c r="DR97" s="582"/>
      <c r="DS97" s="582"/>
      <c r="DT97" s="582"/>
      <c r="DU97" s="582"/>
      <c r="DV97" s="583"/>
      <c r="DW97" s="583"/>
      <c r="DX97" s="583"/>
      <c r="DY97" s="583"/>
      <c r="DZ97" s="583"/>
      <c r="EA97" s="60"/>
      <c r="EB97"/>
      <c r="EC97"/>
      <c r="ED97"/>
      <c r="EE97"/>
      <c r="EF97"/>
      <c r="EG97"/>
      <c r="EH97"/>
      <c r="EI97"/>
      <c r="EJ97"/>
      <c r="EK97"/>
      <c r="EL97"/>
      <c r="EM97"/>
      <c r="EN97"/>
      <c r="EO97"/>
      <c r="EP97"/>
      <c r="EQ97"/>
      <c r="ER97"/>
      <c r="ES97"/>
      <c r="ET97"/>
      <c r="EU97"/>
      <c r="EV97"/>
      <c r="EW97"/>
      <c r="EX97"/>
      <c r="EY97"/>
      <c r="EZ97"/>
      <c r="FA97"/>
      <c r="FB97"/>
      <c r="FC97"/>
      <c r="FD97"/>
      <c r="FE97"/>
      <c r="FF97"/>
      <c r="FG97"/>
      <c r="FH97"/>
      <c r="FI97"/>
      <c r="FJ97"/>
      <c r="FK97"/>
      <c r="FL97"/>
      <c r="FM97"/>
      <c r="FN97"/>
      <c r="FO97"/>
      <c r="FP97"/>
      <c r="FQ97"/>
      <c r="FR97"/>
      <c r="FS97"/>
      <c r="FT97"/>
      <c r="FU97"/>
      <c r="FV97"/>
      <c r="FW97"/>
      <c r="FX97"/>
      <c r="FY97"/>
      <c r="FZ97"/>
      <c r="GA97"/>
      <c r="GB97"/>
      <c r="GC97"/>
      <c r="GD97"/>
      <c r="GE97"/>
      <c r="GF97"/>
      <c r="GG97"/>
      <c r="GH97"/>
      <c r="GI97"/>
      <c r="GJ97"/>
      <c r="GK97"/>
      <c r="GL97"/>
      <c r="GM97"/>
      <c r="GN97"/>
      <c r="GO97"/>
      <c r="GP97"/>
      <c r="GQ97"/>
      <c r="GR97"/>
      <c r="GS97"/>
      <c r="GT97"/>
      <c r="GU97"/>
      <c r="GV97"/>
      <c r="GW97"/>
      <c r="GX97"/>
      <c r="GY97"/>
      <c r="GZ97"/>
      <c r="HA97"/>
      <c r="HB97"/>
      <c r="HC97"/>
      <c r="HD97"/>
      <c r="HE97"/>
      <c r="HF97"/>
      <c r="HG97"/>
      <c r="HH97"/>
      <c r="HI97"/>
      <c r="HJ97"/>
      <c r="HK97"/>
      <c r="HL97"/>
      <c r="HM97"/>
      <c r="HN97"/>
      <c r="HO97"/>
      <c r="HP97"/>
      <c r="HQ97"/>
      <c r="HR97"/>
      <c r="HS97"/>
      <c r="HT97"/>
      <c r="HU97"/>
      <c r="HV97"/>
      <c r="HW97"/>
      <c r="HX97"/>
      <c r="HY97"/>
      <c r="HZ97"/>
      <c r="IA97"/>
      <c r="IB97"/>
      <c r="IC97"/>
      <c r="ID97"/>
      <c r="IE97"/>
      <c r="IF97"/>
      <c r="IG97"/>
      <c r="IH97"/>
      <c r="II97"/>
      <c r="IJ97"/>
      <c r="IK97"/>
      <c r="IL97"/>
      <c r="IM97"/>
      <c r="IN97"/>
      <c r="IO97"/>
      <c r="IP97"/>
      <c r="IQ97"/>
      <c r="IR97"/>
      <c r="IS97"/>
      <c r="IT97"/>
      <c r="IU97"/>
      <c r="IV97"/>
      <c r="IW97"/>
      <c r="IX97"/>
      <c r="IY97"/>
      <c r="IZ97"/>
      <c r="JA97"/>
      <c r="JB97"/>
      <c r="JC97"/>
      <c r="JD97"/>
      <c r="JE97"/>
      <c r="JF97"/>
      <c r="JG97"/>
      <c r="JH97"/>
      <c r="JI97"/>
      <c r="JJ97"/>
      <c r="JK97"/>
      <c r="JL97"/>
      <c r="JM97"/>
      <c r="JN97"/>
      <c r="JO97"/>
      <c r="JP97"/>
      <c r="JQ97"/>
      <c r="JR97"/>
      <c r="JS97"/>
      <c r="JT97"/>
      <c r="JU97"/>
      <c r="JV97"/>
      <c r="JW97"/>
      <c r="JX97"/>
      <c r="JY97"/>
      <c r="JZ97"/>
      <c r="KA97"/>
      <c r="KB97"/>
      <c r="KC97"/>
      <c r="KD97"/>
      <c r="KE97"/>
      <c r="KF97"/>
      <c r="KG97"/>
      <c r="KH97"/>
      <c r="KI97"/>
      <c r="KJ97"/>
      <c r="KK97"/>
      <c r="KL97"/>
      <c r="KM97"/>
      <c r="KN97"/>
      <c r="KO97"/>
      <c r="KP97"/>
      <c r="KQ97"/>
      <c r="KR97"/>
      <c r="KS97"/>
      <c r="KT97"/>
      <c r="KU97"/>
      <c r="KV97"/>
      <c r="KW97"/>
      <c r="KX97"/>
      <c r="KY97"/>
      <c r="KZ97"/>
      <c r="LA97"/>
      <c r="LB97"/>
      <c r="LC97"/>
      <c r="LD97"/>
      <c r="LE97"/>
      <c r="LF97"/>
      <c r="LG97"/>
      <c r="LH97"/>
      <c r="LI97"/>
      <c r="LJ97"/>
      <c r="LK97"/>
      <c r="LL97"/>
      <c r="LM97"/>
      <c r="LN97"/>
      <c r="LO97"/>
      <c r="LP97"/>
      <c r="LQ97"/>
      <c r="LR97"/>
      <c r="LS97"/>
      <c r="LT97"/>
      <c r="LU97"/>
      <c r="LV97"/>
      <c r="LW97"/>
      <c r="LX97"/>
      <c r="LY97"/>
      <c r="LZ97"/>
      <c r="MA97"/>
      <c r="MB97"/>
      <c r="MC97"/>
      <c r="MD97"/>
      <c r="ME97"/>
      <c r="MF97"/>
      <c r="MG97"/>
      <c r="MH97"/>
      <c r="MI97"/>
      <c r="MJ97"/>
      <c r="MK97"/>
      <c r="ML97"/>
      <c r="MM97"/>
      <c r="MN97"/>
      <c r="MO97"/>
      <c r="MP97"/>
      <c r="MQ97"/>
      <c r="MR97"/>
      <c r="MS97"/>
      <c r="MT97"/>
      <c r="MU97"/>
      <c r="MV97"/>
      <c r="MW97"/>
      <c r="MX97"/>
      <c r="MY97"/>
      <c r="MZ97"/>
      <c r="NA97"/>
      <c r="NB97"/>
      <c r="NC97"/>
      <c r="ND97"/>
      <c r="NE97"/>
      <c r="NF97"/>
      <c r="NG97"/>
      <c r="NH97"/>
      <c r="NI97"/>
      <c r="NJ97"/>
      <c r="NK97"/>
      <c r="NL97"/>
      <c r="NM97"/>
      <c r="NN97"/>
      <c r="NO97"/>
      <c r="NP97"/>
      <c r="NQ97"/>
      <c r="NR97"/>
      <c r="NS97"/>
      <c r="NT97"/>
      <c r="NU97"/>
      <c r="NV97"/>
      <c r="NW97"/>
      <c r="NX97"/>
      <c r="NY97"/>
      <c r="NZ97"/>
      <c r="OA97"/>
      <c r="OB97"/>
      <c r="OC97"/>
      <c r="OD97"/>
      <c r="OE97"/>
      <c r="OF97"/>
      <c r="OG97"/>
      <c r="OH97"/>
      <c r="OI97"/>
      <c r="OJ97"/>
      <c r="OK97"/>
      <c r="OL97"/>
      <c r="OM97"/>
      <c r="ON97"/>
      <c r="OO97"/>
      <c r="OP97"/>
      <c r="OQ97"/>
      <c r="OR97"/>
      <c r="OS97"/>
      <c r="OT97"/>
      <c r="OU97"/>
      <c r="OV97"/>
      <c r="OW97"/>
      <c r="OX97"/>
      <c r="OY97"/>
      <c r="OZ97"/>
      <c r="PA97"/>
      <c r="PB97"/>
      <c r="PC97"/>
      <c r="PD97"/>
      <c r="PE97"/>
      <c r="PF97"/>
      <c r="PG97"/>
      <c r="PH97"/>
      <c r="PI97"/>
      <c r="PJ97"/>
      <c r="PK97"/>
      <c r="PL97"/>
      <c r="PM97"/>
      <c r="PN97"/>
      <c r="PO97"/>
      <c r="PP97"/>
      <c r="PQ97"/>
      <c r="PR97"/>
      <c r="PS97"/>
      <c r="PT97"/>
      <c r="PU97"/>
      <c r="PV97"/>
      <c r="PW97"/>
      <c r="PX97"/>
      <c r="PY97"/>
      <c r="PZ97"/>
      <c r="QA97"/>
      <c r="QB97"/>
      <c r="QC97"/>
      <c r="QD97"/>
      <c r="QE97"/>
      <c r="QF97"/>
      <c r="QG97"/>
      <c r="QH97"/>
      <c r="QI97"/>
      <c r="QJ97"/>
      <c r="QK97"/>
      <c r="QL97"/>
      <c r="QM97"/>
      <c r="QN97"/>
      <c r="QO97"/>
      <c r="QP97"/>
      <c r="QQ97"/>
      <c r="QR97"/>
      <c r="QS97"/>
      <c r="QT97"/>
      <c r="QU97"/>
      <c r="QV97"/>
      <c r="QW97"/>
      <c r="QX97"/>
      <c r="QY97"/>
      <c r="QZ97"/>
      <c r="RA97"/>
      <c r="RB97"/>
      <c r="RC97"/>
      <c r="RD97"/>
      <c r="RE97"/>
      <c r="RF97"/>
      <c r="RG97"/>
      <c r="RH97"/>
      <c r="RI97"/>
      <c r="RJ97"/>
      <c r="RK97"/>
      <c r="RL97"/>
      <c r="RM97"/>
      <c r="RN97"/>
      <c r="RO97"/>
      <c r="RP97"/>
      <c r="RQ97"/>
      <c r="RR97"/>
      <c r="RS97"/>
      <c r="RT97"/>
      <c r="RU97"/>
      <c r="RV97"/>
      <c r="RW97"/>
      <c r="RX97"/>
      <c r="RY97"/>
      <c r="RZ97"/>
      <c r="SA97"/>
      <c r="SB97"/>
      <c r="SC97"/>
      <c r="SD97"/>
      <c r="SE97"/>
      <c r="SF97"/>
      <c r="SG97"/>
      <c r="SH97"/>
      <c r="SI97"/>
      <c r="SJ97"/>
      <c r="SK97"/>
      <c r="SL97"/>
      <c r="SM97"/>
      <c r="SN97"/>
      <c r="SO97"/>
      <c r="SP97"/>
      <c r="SQ97"/>
      <c r="SR97"/>
      <c r="SS97"/>
      <c r="ST97"/>
      <c r="SU97"/>
      <c r="SV97"/>
      <c r="SW97"/>
      <c r="SX97"/>
      <c r="SY97"/>
      <c r="SZ97"/>
      <c r="TA97"/>
      <c r="TB97"/>
      <c r="TC97"/>
      <c r="TD97"/>
      <c r="TE97"/>
      <c r="TF97"/>
      <c r="TG97"/>
      <c r="TH97"/>
      <c r="TI97"/>
      <c r="TJ97"/>
      <c r="TK97"/>
      <c r="TL97"/>
      <c r="TM97"/>
      <c r="TN97"/>
      <c r="TO97"/>
      <c r="TP97"/>
      <c r="TQ97"/>
      <c r="TR97"/>
      <c r="TS97"/>
      <c r="TT97"/>
      <c r="TU97"/>
      <c r="TV97"/>
      <c r="TW97"/>
      <c r="TX97"/>
      <c r="TY97"/>
      <c r="TZ97"/>
      <c r="UA97"/>
      <c r="UB97"/>
      <c r="UC97"/>
      <c r="UD97"/>
      <c r="UE97"/>
      <c r="UF97"/>
      <c r="UG97"/>
      <c r="UH97"/>
      <c r="UI97"/>
      <c r="UJ97"/>
      <c r="UK97"/>
      <c r="UL97"/>
      <c r="UM97"/>
      <c r="UN97"/>
      <c r="UO97"/>
      <c r="UP97"/>
      <c r="UQ97"/>
      <c r="UR97"/>
      <c r="US97"/>
      <c r="UT97"/>
      <c r="UU97"/>
      <c r="UV97"/>
      <c r="UW97"/>
      <c r="UX97"/>
      <c r="UY97"/>
      <c r="UZ97"/>
      <c r="VA97"/>
      <c r="VB97"/>
      <c r="VC97"/>
      <c r="VD97"/>
      <c r="VE97"/>
      <c r="VF97"/>
      <c r="VG97"/>
      <c r="VH97"/>
      <c r="VI97"/>
      <c r="VJ97"/>
      <c r="VK97"/>
      <c r="VL97"/>
      <c r="VM97"/>
      <c r="VN97"/>
      <c r="VO97"/>
      <c r="VP97"/>
      <c r="VQ97"/>
      <c r="VR97"/>
      <c r="VS97"/>
      <c r="VT97"/>
      <c r="VU97"/>
      <c r="VV97"/>
      <c r="VW97"/>
      <c r="VX97"/>
      <c r="VY97"/>
      <c r="VZ97"/>
      <c r="WA97"/>
      <c r="WB97"/>
      <c r="WC97"/>
      <c r="WD97"/>
      <c r="WE97"/>
      <c r="WF97"/>
      <c r="WG97"/>
      <c r="WH97"/>
      <c r="WI97"/>
      <c r="WJ97"/>
      <c r="WK97"/>
      <c r="WL97"/>
      <c r="WM97"/>
      <c r="WN97"/>
      <c r="WO97"/>
      <c r="WP97"/>
      <c r="WQ97"/>
      <c r="WR97"/>
      <c r="WS97"/>
      <c r="WT97"/>
      <c r="WU97"/>
      <c r="WV97"/>
      <c r="WW97"/>
      <c r="WX97"/>
      <c r="WY97"/>
      <c r="WZ97"/>
      <c r="XA97"/>
      <c r="XB97"/>
      <c r="XC97"/>
      <c r="XD97"/>
      <c r="XE97"/>
      <c r="XF97"/>
      <c r="XG97"/>
      <c r="XH97"/>
      <c r="XI97"/>
      <c r="XJ97"/>
      <c r="XK97"/>
      <c r="XL97"/>
      <c r="XM97"/>
      <c r="XN97"/>
      <c r="XO97"/>
      <c r="XP97"/>
      <c r="XQ97"/>
      <c r="XR97"/>
      <c r="XS97"/>
      <c r="XT97"/>
      <c r="XU97"/>
      <c r="XV97"/>
      <c r="XW97"/>
      <c r="XX97"/>
      <c r="XY97"/>
      <c r="XZ97"/>
      <c r="YA97"/>
      <c r="YB97"/>
      <c r="YC97"/>
      <c r="YD97"/>
      <c r="YE97"/>
      <c r="YF97"/>
      <c r="YG97"/>
      <c r="YH97"/>
      <c r="YI97"/>
      <c r="YJ97"/>
      <c r="YK97"/>
      <c r="YL97"/>
      <c r="YM97"/>
      <c r="YN97"/>
      <c r="YO97"/>
      <c r="YP97"/>
      <c r="YQ97"/>
      <c r="YR97"/>
      <c r="YS97"/>
      <c r="YT97"/>
      <c r="YU97"/>
      <c r="YV97"/>
      <c r="YW97"/>
      <c r="YX97"/>
      <c r="YY97"/>
      <c r="YZ97"/>
      <c r="ZA97"/>
      <c r="ZB97"/>
      <c r="ZC97"/>
      <c r="ZD97"/>
      <c r="ZE97"/>
      <c r="ZF97"/>
      <c r="ZG97"/>
      <c r="ZH97"/>
      <c r="ZI97"/>
      <c r="ZJ97"/>
      <c r="ZK97"/>
      <c r="ZL97"/>
      <c r="ZM97"/>
      <c r="ZN97"/>
      <c r="ZO97"/>
      <c r="ZP97"/>
      <c r="ZQ97"/>
      <c r="ZR97"/>
      <c r="ZS97"/>
      <c r="ZT97"/>
      <c r="ZU97"/>
      <c r="ZV97"/>
      <c r="ZW97"/>
      <c r="ZX97"/>
      <c r="ZY97"/>
      <c r="ZZ97"/>
      <c r="AAA97"/>
      <c r="AAB97"/>
      <c r="AAC97"/>
      <c r="AAD97"/>
      <c r="AAE97"/>
      <c r="AAF97"/>
      <c r="AAG97"/>
      <c r="AAH97"/>
      <c r="AAI97"/>
      <c r="AAJ97"/>
      <c r="AAK97"/>
      <c r="AAL97"/>
      <c r="AAM97"/>
      <c r="AAN97"/>
      <c r="AAO97"/>
      <c r="AAP97"/>
      <c r="AAQ97"/>
      <c r="AAR97"/>
      <c r="AAS97"/>
      <c r="AAT97"/>
      <c r="AAU97"/>
      <c r="AAV97"/>
      <c r="AAW97"/>
      <c r="AAX97"/>
      <c r="AAY97"/>
      <c r="AAZ97"/>
      <c r="ABA97"/>
      <c r="ABB97"/>
      <c r="ABC97"/>
      <c r="ABD97"/>
      <c r="ABE97"/>
      <c r="ABF97"/>
      <c r="ABG97"/>
      <c r="ABH97"/>
      <c r="ABI97"/>
      <c r="ABJ97"/>
      <c r="ABK97"/>
      <c r="ABL97"/>
      <c r="ABM97"/>
      <c r="ABN97"/>
      <c r="ABO97"/>
      <c r="ABP97"/>
      <c r="ABQ97"/>
      <c r="ABR97"/>
      <c r="ABS97"/>
      <c r="ABT97"/>
      <c r="ABU97"/>
      <c r="ABV97"/>
      <c r="ABW97"/>
      <c r="ABX97"/>
      <c r="ABY97"/>
      <c r="ABZ97"/>
      <c r="ACA97"/>
      <c r="ACB97"/>
      <c r="ACC97"/>
      <c r="ACD97"/>
      <c r="ACE97"/>
      <c r="ACF97"/>
      <c r="ACG97"/>
      <c r="ACH97"/>
      <c r="ACI97"/>
      <c r="ACJ97"/>
      <c r="ACK97"/>
      <c r="ACL97"/>
      <c r="ACM97"/>
      <c r="ACN97"/>
      <c r="ACO97"/>
      <c r="ACP97"/>
      <c r="ACQ97"/>
      <c r="ACR97"/>
      <c r="ACS97"/>
      <c r="ACT97"/>
      <c r="ACU97"/>
      <c r="ACV97"/>
      <c r="ACW97"/>
      <c r="ACX97"/>
      <c r="ACY97"/>
      <c r="ACZ97"/>
      <c r="ADA97"/>
      <c r="ADB97"/>
      <c r="ADC97"/>
      <c r="ADD97"/>
      <c r="ADE97"/>
      <c r="ADF97"/>
      <c r="ADG97"/>
      <c r="ADH97"/>
      <c r="ADI97"/>
      <c r="ADJ97"/>
      <c r="ADK97"/>
      <c r="ADL97"/>
      <c r="ADM97"/>
      <c r="ADN97"/>
      <c r="ADO97"/>
      <c r="ADP97"/>
      <c r="ADQ97"/>
      <c r="ADR97"/>
      <c r="ADS97"/>
      <c r="ADT97"/>
      <c r="ADU97"/>
      <c r="ADV97"/>
      <c r="ADW97"/>
      <c r="ADX97"/>
      <c r="ADY97"/>
      <c r="ADZ97"/>
      <c r="AEA97"/>
      <c r="AEB97"/>
      <c r="AEC97"/>
      <c r="AED97"/>
      <c r="AEE97"/>
      <c r="AEF97"/>
      <c r="AEG97"/>
      <c r="AEH97"/>
      <c r="AEI97"/>
      <c r="AEJ97"/>
      <c r="AEK97"/>
      <c r="AEL97"/>
      <c r="AEM97"/>
      <c r="AEN97"/>
      <c r="AEO97"/>
      <c r="AEP97"/>
      <c r="AEQ97"/>
      <c r="AER97"/>
      <c r="AES97"/>
      <c r="AET97"/>
      <c r="AEU97"/>
      <c r="AEV97"/>
      <c r="AEW97"/>
      <c r="AEX97"/>
      <c r="AEY97"/>
      <c r="AEZ97"/>
      <c r="AFA97"/>
      <c r="AFB97"/>
      <c r="AFC97"/>
      <c r="AFD97"/>
      <c r="AFE97"/>
      <c r="AFF97"/>
      <c r="AFG97"/>
      <c r="AFH97"/>
      <c r="AFI97"/>
      <c r="AFJ97"/>
      <c r="AFK97"/>
      <c r="AFL97"/>
      <c r="AFM97"/>
      <c r="AFN97"/>
      <c r="AFO97"/>
      <c r="AFP97"/>
      <c r="AFQ97"/>
      <c r="AFR97"/>
      <c r="AFS97"/>
      <c r="AFT97"/>
      <c r="AFU97"/>
      <c r="AFV97"/>
      <c r="AFW97"/>
      <c r="AFX97"/>
      <c r="AFY97"/>
      <c r="AFZ97"/>
      <c r="AGA97"/>
      <c r="AGB97"/>
      <c r="AGC97"/>
      <c r="AGD97"/>
      <c r="AGE97"/>
      <c r="AGF97"/>
      <c r="AGG97"/>
      <c r="AGH97"/>
      <c r="AGI97"/>
      <c r="AGJ97"/>
      <c r="AGK97"/>
      <c r="AGL97"/>
      <c r="AGM97"/>
      <c r="AGN97"/>
      <c r="AGO97"/>
      <c r="AGP97"/>
      <c r="AGQ97"/>
      <c r="AGR97"/>
      <c r="AGS97"/>
      <c r="AGT97"/>
      <c r="AGU97"/>
      <c r="AGV97"/>
      <c r="AGW97"/>
      <c r="AGX97"/>
      <c r="AGY97"/>
      <c r="AGZ97"/>
      <c r="AHA97"/>
      <c r="AHB97"/>
      <c r="AHC97"/>
      <c r="AHD97"/>
      <c r="AHE97"/>
      <c r="AHF97"/>
      <c r="AHG97"/>
      <c r="AHH97"/>
      <c r="AHI97"/>
      <c r="AHJ97"/>
      <c r="AHK97"/>
      <c r="AHL97"/>
      <c r="AHM97"/>
      <c r="AHN97"/>
      <c r="AHO97"/>
      <c r="AHP97"/>
      <c r="AHQ97"/>
      <c r="AHR97"/>
      <c r="AHS97"/>
      <c r="AHT97"/>
      <c r="AHU97"/>
      <c r="AHV97"/>
      <c r="AHW97"/>
      <c r="AHX97"/>
      <c r="AHY97"/>
      <c r="AHZ97"/>
      <c r="AIA97"/>
      <c r="AIB97"/>
      <c r="AIC97"/>
      <c r="AID97"/>
      <c r="AIE97"/>
      <c r="AIF97"/>
      <c r="AIG97"/>
      <c r="AIH97"/>
      <c r="AII97"/>
      <c r="AIJ97"/>
      <c r="AIK97"/>
      <c r="AIL97"/>
      <c r="AIM97"/>
      <c r="AIN97"/>
      <c r="AIO97"/>
      <c r="AIP97"/>
      <c r="AIQ97"/>
      <c r="AIR97"/>
      <c r="AIS97"/>
      <c r="AIT97"/>
      <c r="AIU97"/>
      <c r="AIV97"/>
      <c r="AIW97"/>
      <c r="AIX97"/>
      <c r="AIY97"/>
      <c r="AIZ97"/>
      <c r="AJA97"/>
      <c r="AJB97"/>
      <c r="AJC97"/>
      <c r="AJD97"/>
      <c r="AJE97"/>
      <c r="AJF97"/>
      <c r="AJG97"/>
      <c r="AJH97"/>
      <c r="AJI97"/>
      <c r="AJJ97"/>
      <c r="AJK97"/>
      <c r="AJL97"/>
      <c r="AJM97"/>
      <c r="AJN97"/>
      <c r="AJO97"/>
      <c r="AJP97"/>
      <c r="AJQ97"/>
      <c r="AJR97"/>
      <c r="AJS97"/>
      <c r="AJT97"/>
      <c r="AJU97"/>
      <c r="AJV97"/>
      <c r="AJW97"/>
      <c r="AJX97"/>
      <c r="AJY97"/>
      <c r="AJZ97"/>
      <c r="AKA97"/>
      <c r="AKB97"/>
      <c r="AKC97"/>
      <c r="AKD97"/>
      <c r="AKE97"/>
      <c r="AKF97"/>
      <c r="AKG97"/>
      <c r="AKH97"/>
      <c r="AKI97"/>
      <c r="AKJ97"/>
      <c r="AKK97"/>
      <c r="AKL97"/>
      <c r="AKM97"/>
      <c r="AKN97"/>
      <c r="AKO97"/>
      <c r="AKP97"/>
      <c r="AKQ97"/>
      <c r="AKR97"/>
      <c r="AKS97"/>
      <c r="AKT97"/>
      <c r="AKU97"/>
      <c r="AKV97"/>
      <c r="AKW97"/>
      <c r="AKX97"/>
      <c r="AKY97"/>
      <c r="AKZ97"/>
      <c r="ALA97"/>
      <c r="ALB97"/>
      <c r="ALC97"/>
      <c r="ALD97"/>
      <c r="ALE97"/>
      <c r="ALF97"/>
      <c r="ALG97"/>
      <c r="ALH97"/>
      <c r="ALI97"/>
      <c r="ALJ97"/>
      <c r="ALK97"/>
      <c r="ALL97"/>
      <c r="ALM97"/>
      <c r="ALN97"/>
      <c r="ALO97"/>
      <c r="ALP97"/>
      <c r="ALQ97"/>
      <c r="ALR97"/>
      <c r="ALS97"/>
      <c r="ALT97"/>
      <c r="ALU97"/>
      <c r="ALV97"/>
      <c r="ALW97"/>
      <c r="ALX97"/>
      <c r="ALY97"/>
      <c r="ALZ97"/>
      <c r="AMA97"/>
      <c r="AMB97"/>
      <c r="AMC97"/>
      <c r="AMD97"/>
      <c r="AME97"/>
      <c r="AMF97"/>
      <c r="AMG97"/>
      <c r="AMH97"/>
      <c r="AMI97"/>
      <c r="AMJ97"/>
    </row>
    <row r="98" spans="1:1024" ht="26.25" hidden="1" customHeight="1" x14ac:dyDescent="0.15">
      <c r="A98" s="76"/>
      <c r="B98" s="77"/>
      <c r="C98" s="77"/>
      <c r="D98" s="77"/>
      <c r="E98" s="77"/>
      <c r="F98" s="77"/>
      <c r="G98" s="77"/>
      <c r="H98" s="77"/>
      <c r="I98" s="77"/>
      <c r="J98" s="77"/>
      <c r="K98" s="77"/>
      <c r="L98" s="77"/>
      <c r="M98" s="77"/>
      <c r="N98" s="77"/>
      <c r="O98" s="77"/>
      <c r="P98" s="77"/>
      <c r="Q98" s="78"/>
      <c r="R98" s="78"/>
      <c r="S98" s="78"/>
      <c r="T98" s="78"/>
      <c r="U98" s="78"/>
      <c r="V98" s="78"/>
      <c r="W98" s="78"/>
      <c r="X98" s="78"/>
      <c r="Y98" s="78"/>
      <c r="Z98" s="78"/>
      <c r="AA98" s="78"/>
      <c r="AB98" s="78"/>
      <c r="AC98" s="78"/>
      <c r="AD98" s="78"/>
      <c r="AE98" s="78"/>
      <c r="AF98" s="78"/>
      <c r="AG98" s="78"/>
      <c r="AH98" s="78"/>
      <c r="AI98" s="78"/>
      <c r="AJ98" s="78"/>
      <c r="AK98" s="78"/>
      <c r="AL98" s="78"/>
      <c r="AM98" s="78"/>
      <c r="AN98" s="78"/>
      <c r="AO98" s="78"/>
      <c r="AP98" s="78"/>
      <c r="AQ98" s="78"/>
      <c r="AR98" s="78"/>
      <c r="AS98" s="78"/>
      <c r="AT98" s="78"/>
      <c r="AU98" s="78"/>
      <c r="AV98" s="78"/>
      <c r="AW98" s="78"/>
      <c r="AX98" s="78"/>
      <c r="AY98" s="78"/>
      <c r="AZ98" s="79"/>
      <c r="BA98" s="79"/>
      <c r="BB98" s="79"/>
      <c r="BC98" s="79"/>
      <c r="BD98" s="79"/>
      <c r="BE98" s="71"/>
      <c r="BF98" s="71"/>
      <c r="BG98" s="71"/>
      <c r="BH98" s="71"/>
      <c r="BI98" s="71"/>
      <c r="BJ98" s="71"/>
      <c r="BK98" s="71"/>
      <c r="BL98" s="71"/>
      <c r="BM98" s="71"/>
      <c r="BN98" s="71"/>
      <c r="BO98" s="71"/>
      <c r="BP98" s="71"/>
      <c r="BQ98" s="68">
        <v>92</v>
      </c>
      <c r="BR98" s="74"/>
      <c r="BS98" s="581"/>
      <c r="BT98" s="581"/>
      <c r="BU98" s="581"/>
      <c r="BV98" s="581"/>
      <c r="BW98" s="581"/>
      <c r="BX98" s="581"/>
      <c r="BY98" s="581"/>
      <c r="BZ98" s="581"/>
      <c r="CA98" s="581"/>
      <c r="CB98" s="581"/>
      <c r="CC98" s="581"/>
      <c r="CD98" s="581"/>
      <c r="CE98" s="581"/>
      <c r="CF98" s="581"/>
      <c r="CG98" s="581"/>
      <c r="CH98" s="582"/>
      <c r="CI98" s="582"/>
      <c r="CJ98" s="582"/>
      <c r="CK98" s="582"/>
      <c r="CL98" s="582"/>
      <c r="CM98" s="582"/>
      <c r="CN98" s="582"/>
      <c r="CO98" s="582"/>
      <c r="CP98" s="582"/>
      <c r="CQ98" s="582"/>
      <c r="CR98" s="582"/>
      <c r="CS98" s="582"/>
      <c r="CT98" s="582"/>
      <c r="CU98" s="582"/>
      <c r="CV98" s="582"/>
      <c r="CW98" s="582"/>
      <c r="CX98" s="582"/>
      <c r="CY98" s="582"/>
      <c r="CZ98" s="582"/>
      <c r="DA98" s="582"/>
      <c r="DB98" s="582"/>
      <c r="DC98" s="582"/>
      <c r="DD98" s="582"/>
      <c r="DE98" s="582"/>
      <c r="DF98" s="582"/>
      <c r="DG98" s="582"/>
      <c r="DH98" s="582"/>
      <c r="DI98" s="582"/>
      <c r="DJ98" s="582"/>
      <c r="DK98" s="582"/>
      <c r="DL98" s="582"/>
      <c r="DM98" s="582"/>
      <c r="DN98" s="582"/>
      <c r="DO98" s="582"/>
      <c r="DP98" s="582"/>
      <c r="DQ98" s="582"/>
      <c r="DR98" s="582"/>
      <c r="DS98" s="582"/>
      <c r="DT98" s="582"/>
      <c r="DU98" s="582"/>
      <c r="DV98" s="583"/>
      <c r="DW98" s="583"/>
      <c r="DX98" s="583"/>
      <c r="DY98" s="583"/>
      <c r="DZ98" s="583"/>
      <c r="EA98" s="60"/>
      <c r="EB98"/>
      <c r="EC98"/>
      <c r="ED98"/>
      <c r="EE98"/>
      <c r="EF98"/>
      <c r="EG98"/>
      <c r="EH98"/>
      <c r="EI98"/>
      <c r="EJ98"/>
      <c r="EK98"/>
      <c r="EL98"/>
      <c r="EM98"/>
      <c r="EN98"/>
      <c r="EO98"/>
      <c r="EP98"/>
      <c r="EQ98"/>
      <c r="ER98"/>
      <c r="ES98"/>
      <c r="ET98"/>
      <c r="EU98"/>
      <c r="EV98"/>
      <c r="EW98"/>
      <c r="EX98"/>
      <c r="EY98"/>
      <c r="EZ98"/>
      <c r="FA98"/>
      <c r="FB98"/>
      <c r="FC98"/>
      <c r="FD98"/>
      <c r="FE98"/>
      <c r="FF98"/>
      <c r="FG98"/>
      <c r="FH98"/>
      <c r="FI98"/>
      <c r="FJ98"/>
      <c r="FK98"/>
      <c r="FL98"/>
      <c r="FM98"/>
      <c r="FN98"/>
      <c r="FO98"/>
      <c r="FP98"/>
      <c r="FQ98"/>
      <c r="FR98"/>
      <c r="FS98"/>
      <c r="FT98"/>
      <c r="FU98"/>
      <c r="FV98"/>
      <c r="FW98"/>
      <c r="FX98"/>
      <c r="FY98"/>
      <c r="FZ98"/>
      <c r="GA98"/>
      <c r="GB98"/>
      <c r="GC98"/>
      <c r="GD98"/>
      <c r="GE98"/>
      <c r="GF98"/>
      <c r="GG98"/>
      <c r="GH98"/>
      <c r="GI98"/>
      <c r="GJ98"/>
      <c r="GK98"/>
      <c r="GL98"/>
      <c r="GM98"/>
      <c r="GN98"/>
      <c r="GO98"/>
      <c r="GP98"/>
      <c r="GQ98"/>
      <c r="GR98"/>
      <c r="GS98"/>
      <c r="GT98"/>
      <c r="GU98"/>
      <c r="GV98"/>
      <c r="GW98"/>
      <c r="GX98"/>
      <c r="GY98"/>
      <c r="GZ98"/>
      <c r="HA98"/>
      <c r="HB98"/>
      <c r="HC98"/>
      <c r="HD98"/>
      <c r="HE98"/>
      <c r="HF98"/>
      <c r="HG98"/>
      <c r="HH98"/>
      <c r="HI98"/>
      <c r="HJ98"/>
      <c r="HK98"/>
      <c r="HL98"/>
      <c r="HM98"/>
      <c r="HN98"/>
      <c r="HO98"/>
      <c r="HP98"/>
      <c r="HQ98"/>
      <c r="HR98"/>
      <c r="HS98"/>
      <c r="HT98"/>
      <c r="HU98"/>
      <c r="HV98"/>
      <c r="HW98"/>
      <c r="HX98"/>
      <c r="HY98"/>
      <c r="HZ98"/>
      <c r="IA98"/>
      <c r="IB98"/>
      <c r="IC98"/>
      <c r="ID98"/>
      <c r="IE98"/>
      <c r="IF98"/>
      <c r="IG98"/>
      <c r="IH98"/>
      <c r="II98"/>
      <c r="IJ98"/>
      <c r="IK98"/>
      <c r="IL98"/>
      <c r="IM98"/>
      <c r="IN98"/>
      <c r="IO98"/>
      <c r="IP98"/>
      <c r="IQ98"/>
      <c r="IR98"/>
      <c r="IS98"/>
      <c r="IT98"/>
      <c r="IU98"/>
      <c r="IV98"/>
      <c r="IW98"/>
      <c r="IX98"/>
      <c r="IY98"/>
      <c r="IZ98"/>
      <c r="JA98"/>
      <c r="JB98"/>
      <c r="JC98"/>
      <c r="JD98"/>
      <c r="JE98"/>
      <c r="JF98"/>
      <c r="JG98"/>
      <c r="JH98"/>
      <c r="JI98"/>
      <c r="JJ98"/>
      <c r="JK98"/>
      <c r="JL98"/>
      <c r="JM98"/>
      <c r="JN98"/>
      <c r="JO98"/>
      <c r="JP98"/>
      <c r="JQ98"/>
      <c r="JR98"/>
      <c r="JS98"/>
      <c r="JT98"/>
      <c r="JU98"/>
      <c r="JV98"/>
      <c r="JW98"/>
      <c r="JX98"/>
      <c r="JY98"/>
      <c r="JZ98"/>
      <c r="KA98"/>
      <c r="KB98"/>
      <c r="KC98"/>
      <c r="KD98"/>
      <c r="KE98"/>
      <c r="KF98"/>
      <c r="KG98"/>
      <c r="KH98"/>
      <c r="KI98"/>
      <c r="KJ98"/>
      <c r="KK98"/>
      <c r="KL98"/>
      <c r="KM98"/>
      <c r="KN98"/>
      <c r="KO98"/>
      <c r="KP98"/>
      <c r="KQ98"/>
      <c r="KR98"/>
      <c r="KS98"/>
      <c r="KT98"/>
      <c r="KU98"/>
      <c r="KV98"/>
      <c r="KW98"/>
      <c r="KX98"/>
      <c r="KY98"/>
      <c r="KZ98"/>
      <c r="LA98"/>
      <c r="LB98"/>
      <c r="LC98"/>
      <c r="LD98"/>
      <c r="LE98"/>
      <c r="LF98"/>
      <c r="LG98"/>
      <c r="LH98"/>
      <c r="LI98"/>
      <c r="LJ98"/>
      <c r="LK98"/>
      <c r="LL98"/>
      <c r="LM98"/>
      <c r="LN98"/>
      <c r="LO98"/>
      <c r="LP98"/>
      <c r="LQ98"/>
      <c r="LR98"/>
      <c r="LS98"/>
      <c r="LT98"/>
      <c r="LU98"/>
      <c r="LV98"/>
      <c r="LW98"/>
      <c r="LX98"/>
      <c r="LY98"/>
      <c r="LZ98"/>
      <c r="MA98"/>
      <c r="MB98"/>
      <c r="MC98"/>
      <c r="MD98"/>
      <c r="ME98"/>
      <c r="MF98"/>
      <c r="MG98"/>
      <c r="MH98"/>
      <c r="MI98"/>
      <c r="MJ98"/>
      <c r="MK98"/>
      <c r="ML98"/>
      <c r="MM98"/>
      <c r="MN98"/>
      <c r="MO98"/>
      <c r="MP98"/>
      <c r="MQ98"/>
      <c r="MR98"/>
      <c r="MS98"/>
      <c r="MT98"/>
      <c r="MU98"/>
      <c r="MV98"/>
      <c r="MW98"/>
      <c r="MX98"/>
      <c r="MY98"/>
      <c r="MZ98"/>
      <c r="NA98"/>
      <c r="NB98"/>
      <c r="NC98"/>
      <c r="ND98"/>
      <c r="NE98"/>
      <c r="NF98"/>
      <c r="NG98"/>
      <c r="NH98"/>
      <c r="NI98"/>
      <c r="NJ98"/>
      <c r="NK98"/>
      <c r="NL98"/>
      <c r="NM98"/>
      <c r="NN98"/>
      <c r="NO98"/>
      <c r="NP98"/>
      <c r="NQ98"/>
      <c r="NR98"/>
      <c r="NS98"/>
      <c r="NT98"/>
      <c r="NU98"/>
      <c r="NV98"/>
      <c r="NW98"/>
      <c r="NX98"/>
      <c r="NY98"/>
      <c r="NZ98"/>
      <c r="OA98"/>
      <c r="OB98"/>
      <c r="OC98"/>
      <c r="OD98"/>
      <c r="OE98"/>
      <c r="OF98"/>
      <c r="OG98"/>
      <c r="OH98"/>
      <c r="OI98"/>
      <c r="OJ98"/>
      <c r="OK98"/>
      <c r="OL98"/>
      <c r="OM98"/>
      <c r="ON98"/>
      <c r="OO98"/>
      <c r="OP98"/>
      <c r="OQ98"/>
      <c r="OR98"/>
      <c r="OS98"/>
      <c r="OT98"/>
      <c r="OU98"/>
      <c r="OV98"/>
      <c r="OW98"/>
      <c r="OX98"/>
      <c r="OY98"/>
      <c r="OZ98"/>
      <c r="PA98"/>
      <c r="PB98"/>
      <c r="PC98"/>
      <c r="PD98"/>
      <c r="PE98"/>
      <c r="PF98"/>
      <c r="PG98"/>
      <c r="PH98"/>
      <c r="PI98"/>
      <c r="PJ98"/>
      <c r="PK98"/>
      <c r="PL98"/>
      <c r="PM98"/>
      <c r="PN98"/>
      <c r="PO98"/>
      <c r="PP98"/>
      <c r="PQ98"/>
      <c r="PR98"/>
      <c r="PS98"/>
      <c r="PT98"/>
      <c r="PU98"/>
      <c r="PV98"/>
      <c r="PW98"/>
      <c r="PX98"/>
      <c r="PY98"/>
      <c r="PZ98"/>
      <c r="QA98"/>
      <c r="QB98"/>
      <c r="QC98"/>
      <c r="QD98"/>
      <c r="QE98"/>
      <c r="QF98"/>
      <c r="QG98"/>
      <c r="QH98"/>
      <c r="QI98"/>
      <c r="QJ98"/>
      <c r="QK98"/>
      <c r="QL98"/>
      <c r="QM98"/>
      <c r="QN98"/>
      <c r="QO98"/>
      <c r="QP98"/>
      <c r="QQ98"/>
      <c r="QR98"/>
      <c r="QS98"/>
      <c r="QT98"/>
      <c r="QU98"/>
      <c r="QV98"/>
      <c r="QW98"/>
      <c r="QX98"/>
      <c r="QY98"/>
      <c r="QZ98"/>
      <c r="RA98"/>
      <c r="RB98"/>
      <c r="RC98"/>
      <c r="RD98"/>
      <c r="RE98"/>
      <c r="RF98"/>
      <c r="RG98"/>
      <c r="RH98"/>
      <c r="RI98"/>
      <c r="RJ98"/>
      <c r="RK98"/>
      <c r="RL98"/>
      <c r="RM98"/>
      <c r="RN98"/>
      <c r="RO98"/>
      <c r="RP98"/>
      <c r="RQ98"/>
      <c r="RR98"/>
      <c r="RS98"/>
      <c r="RT98"/>
      <c r="RU98"/>
      <c r="RV98"/>
      <c r="RW98"/>
      <c r="RX98"/>
      <c r="RY98"/>
      <c r="RZ98"/>
      <c r="SA98"/>
      <c r="SB98"/>
      <c r="SC98"/>
      <c r="SD98"/>
      <c r="SE98"/>
      <c r="SF98"/>
      <c r="SG98"/>
      <c r="SH98"/>
      <c r="SI98"/>
      <c r="SJ98"/>
      <c r="SK98"/>
      <c r="SL98"/>
      <c r="SM98"/>
      <c r="SN98"/>
      <c r="SO98"/>
      <c r="SP98"/>
      <c r="SQ98"/>
      <c r="SR98"/>
      <c r="SS98"/>
      <c r="ST98"/>
      <c r="SU98"/>
      <c r="SV98"/>
      <c r="SW98"/>
      <c r="SX98"/>
      <c r="SY98"/>
      <c r="SZ98"/>
      <c r="TA98"/>
      <c r="TB98"/>
      <c r="TC98"/>
      <c r="TD98"/>
      <c r="TE98"/>
      <c r="TF98"/>
      <c r="TG98"/>
      <c r="TH98"/>
      <c r="TI98"/>
      <c r="TJ98"/>
      <c r="TK98"/>
      <c r="TL98"/>
      <c r="TM98"/>
      <c r="TN98"/>
      <c r="TO98"/>
      <c r="TP98"/>
      <c r="TQ98"/>
      <c r="TR98"/>
      <c r="TS98"/>
      <c r="TT98"/>
      <c r="TU98"/>
      <c r="TV98"/>
      <c r="TW98"/>
      <c r="TX98"/>
      <c r="TY98"/>
      <c r="TZ98"/>
      <c r="UA98"/>
      <c r="UB98"/>
      <c r="UC98"/>
      <c r="UD98"/>
      <c r="UE98"/>
      <c r="UF98"/>
      <c r="UG98"/>
      <c r="UH98"/>
      <c r="UI98"/>
      <c r="UJ98"/>
      <c r="UK98"/>
      <c r="UL98"/>
      <c r="UM98"/>
      <c r="UN98"/>
      <c r="UO98"/>
      <c r="UP98"/>
      <c r="UQ98"/>
      <c r="UR98"/>
      <c r="US98"/>
      <c r="UT98"/>
      <c r="UU98"/>
      <c r="UV98"/>
      <c r="UW98"/>
      <c r="UX98"/>
      <c r="UY98"/>
      <c r="UZ98"/>
      <c r="VA98"/>
      <c r="VB98"/>
      <c r="VC98"/>
      <c r="VD98"/>
      <c r="VE98"/>
      <c r="VF98"/>
      <c r="VG98"/>
      <c r="VH98"/>
      <c r="VI98"/>
      <c r="VJ98"/>
      <c r="VK98"/>
      <c r="VL98"/>
      <c r="VM98"/>
      <c r="VN98"/>
      <c r="VO98"/>
      <c r="VP98"/>
      <c r="VQ98"/>
      <c r="VR98"/>
      <c r="VS98"/>
      <c r="VT98"/>
      <c r="VU98"/>
      <c r="VV98"/>
      <c r="VW98"/>
      <c r="VX98"/>
      <c r="VY98"/>
      <c r="VZ98"/>
      <c r="WA98"/>
      <c r="WB98"/>
      <c r="WC98"/>
      <c r="WD98"/>
      <c r="WE98"/>
      <c r="WF98"/>
      <c r="WG98"/>
      <c r="WH98"/>
      <c r="WI98"/>
      <c r="WJ98"/>
      <c r="WK98"/>
      <c r="WL98"/>
      <c r="WM98"/>
      <c r="WN98"/>
      <c r="WO98"/>
      <c r="WP98"/>
      <c r="WQ98"/>
      <c r="WR98"/>
      <c r="WS98"/>
      <c r="WT98"/>
      <c r="WU98"/>
      <c r="WV98"/>
      <c r="WW98"/>
      <c r="WX98"/>
      <c r="WY98"/>
      <c r="WZ98"/>
      <c r="XA98"/>
      <c r="XB98"/>
      <c r="XC98"/>
      <c r="XD98"/>
      <c r="XE98"/>
      <c r="XF98"/>
      <c r="XG98"/>
      <c r="XH98"/>
      <c r="XI98"/>
      <c r="XJ98"/>
      <c r="XK98"/>
      <c r="XL98"/>
      <c r="XM98"/>
      <c r="XN98"/>
      <c r="XO98"/>
      <c r="XP98"/>
      <c r="XQ98"/>
      <c r="XR98"/>
      <c r="XS98"/>
      <c r="XT98"/>
      <c r="XU98"/>
      <c r="XV98"/>
      <c r="XW98"/>
      <c r="XX98"/>
      <c r="XY98"/>
      <c r="XZ98"/>
      <c r="YA98"/>
      <c r="YB98"/>
      <c r="YC98"/>
      <c r="YD98"/>
      <c r="YE98"/>
      <c r="YF98"/>
      <c r="YG98"/>
      <c r="YH98"/>
      <c r="YI98"/>
      <c r="YJ98"/>
      <c r="YK98"/>
      <c r="YL98"/>
      <c r="YM98"/>
      <c r="YN98"/>
      <c r="YO98"/>
      <c r="YP98"/>
      <c r="YQ98"/>
      <c r="YR98"/>
      <c r="YS98"/>
      <c r="YT98"/>
      <c r="YU98"/>
      <c r="YV98"/>
      <c r="YW98"/>
      <c r="YX98"/>
      <c r="YY98"/>
      <c r="YZ98"/>
      <c r="ZA98"/>
      <c r="ZB98"/>
      <c r="ZC98"/>
      <c r="ZD98"/>
      <c r="ZE98"/>
      <c r="ZF98"/>
      <c r="ZG98"/>
      <c r="ZH98"/>
      <c r="ZI98"/>
      <c r="ZJ98"/>
      <c r="ZK98"/>
      <c r="ZL98"/>
      <c r="ZM98"/>
      <c r="ZN98"/>
      <c r="ZO98"/>
      <c r="ZP98"/>
      <c r="ZQ98"/>
      <c r="ZR98"/>
      <c r="ZS98"/>
      <c r="ZT98"/>
      <c r="ZU98"/>
      <c r="ZV98"/>
      <c r="ZW98"/>
      <c r="ZX98"/>
      <c r="ZY98"/>
      <c r="ZZ98"/>
      <c r="AAA98"/>
      <c r="AAB98"/>
      <c r="AAC98"/>
      <c r="AAD98"/>
      <c r="AAE98"/>
      <c r="AAF98"/>
      <c r="AAG98"/>
      <c r="AAH98"/>
      <c r="AAI98"/>
      <c r="AAJ98"/>
      <c r="AAK98"/>
      <c r="AAL98"/>
      <c r="AAM98"/>
      <c r="AAN98"/>
      <c r="AAO98"/>
      <c r="AAP98"/>
      <c r="AAQ98"/>
      <c r="AAR98"/>
      <c r="AAS98"/>
      <c r="AAT98"/>
      <c r="AAU98"/>
      <c r="AAV98"/>
      <c r="AAW98"/>
      <c r="AAX98"/>
      <c r="AAY98"/>
      <c r="AAZ98"/>
      <c r="ABA98"/>
      <c r="ABB98"/>
      <c r="ABC98"/>
      <c r="ABD98"/>
      <c r="ABE98"/>
      <c r="ABF98"/>
      <c r="ABG98"/>
      <c r="ABH98"/>
      <c r="ABI98"/>
      <c r="ABJ98"/>
      <c r="ABK98"/>
      <c r="ABL98"/>
      <c r="ABM98"/>
      <c r="ABN98"/>
      <c r="ABO98"/>
      <c r="ABP98"/>
      <c r="ABQ98"/>
      <c r="ABR98"/>
      <c r="ABS98"/>
      <c r="ABT98"/>
      <c r="ABU98"/>
      <c r="ABV98"/>
      <c r="ABW98"/>
      <c r="ABX98"/>
      <c r="ABY98"/>
      <c r="ABZ98"/>
      <c r="ACA98"/>
      <c r="ACB98"/>
      <c r="ACC98"/>
      <c r="ACD98"/>
      <c r="ACE98"/>
      <c r="ACF98"/>
      <c r="ACG98"/>
      <c r="ACH98"/>
      <c r="ACI98"/>
      <c r="ACJ98"/>
      <c r="ACK98"/>
      <c r="ACL98"/>
      <c r="ACM98"/>
      <c r="ACN98"/>
      <c r="ACO98"/>
      <c r="ACP98"/>
      <c r="ACQ98"/>
      <c r="ACR98"/>
      <c r="ACS98"/>
      <c r="ACT98"/>
      <c r="ACU98"/>
      <c r="ACV98"/>
      <c r="ACW98"/>
      <c r="ACX98"/>
      <c r="ACY98"/>
      <c r="ACZ98"/>
      <c r="ADA98"/>
      <c r="ADB98"/>
      <c r="ADC98"/>
      <c r="ADD98"/>
      <c r="ADE98"/>
      <c r="ADF98"/>
      <c r="ADG98"/>
      <c r="ADH98"/>
      <c r="ADI98"/>
      <c r="ADJ98"/>
      <c r="ADK98"/>
      <c r="ADL98"/>
      <c r="ADM98"/>
      <c r="ADN98"/>
      <c r="ADO98"/>
      <c r="ADP98"/>
      <c r="ADQ98"/>
      <c r="ADR98"/>
      <c r="ADS98"/>
      <c r="ADT98"/>
      <c r="ADU98"/>
      <c r="ADV98"/>
      <c r="ADW98"/>
      <c r="ADX98"/>
      <c r="ADY98"/>
      <c r="ADZ98"/>
      <c r="AEA98"/>
      <c r="AEB98"/>
      <c r="AEC98"/>
      <c r="AED98"/>
      <c r="AEE98"/>
      <c r="AEF98"/>
      <c r="AEG98"/>
      <c r="AEH98"/>
      <c r="AEI98"/>
      <c r="AEJ98"/>
      <c r="AEK98"/>
      <c r="AEL98"/>
      <c r="AEM98"/>
      <c r="AEN98"/>
      <c r="AEO98"/>
      <c r="AEP98"/>
      <c r="AEQ98"/>
      <c r="AER98"/>
      <c r="AES98"/>
      <c r="AET98"/>
      <c r="AEU98"/>
      <c r="AEV98"/>
      <c r="AEW98"/>
      <c r="AEX98"/>
      <c r="AEY98"/>
      <c r="AEZ98"/>
      <c r="AFA98"/>
      <c r="AFB98"/>
      <c r="AFC98"/>
      <c r="AFD98"/>
      <c r="AFE98"/>
      <c r="AFF98"/>
      <c r="AFG98"/>
      <c r="AFH98"/>
      <c r="AFI98"/>
      <c r="AFJ98"/>
      <c r="AFK98"/>
      <c r="AFL98"/>
      <c r="AFM98"/>
      <c r="AFN98"/>
      <c r="AFO98"/>
      <c r="AFP98"/>
      <c r="AFQ98"/>
      <c r="AFR98"/>
      <c r="AFS98"/>
      <c r="AFT98"/>
      <c r="AFU98"/>
      <c r="AFV98"/>
      <c r="AFW98"/>
      <c r="AFX98"/>
      <c r="AFY98"/>
      <c r="AFZ98"/>
      <c r="AGA98"/>
      <c r="AGB98"/>
      <c r="AGC98"/>
      <c r="AGD98"/>
      <c r="AGE98"/>
      <c r="AGF98"/>
      <c r="AGG98"/>
      <c r="AGH98"/>
      <c r="AGI98"/>
      <c r="AGJ98"/>
      <c r="AGK98"/>
      <c r="AGL98"/>
      <c r="AGM98"/>
      <c r="AGN98"/>
      <c r="AGO98"/>
      <c r="AGP98"/>
      <c r="AGQ98"/>
      <c r="AGR98"/>
      <c r="AGS98"/>
      <c r="AGT98"/>
      <c r="AGU98"/>
      <c r="AGV98"/>
      <c r="AGW98"/>
      <c r="AGX98"/>
      <c r="AGY98"/>
      <c r="AGZ98"/>
      <c r="AHA98"/>
      <c r="AHB98"/>
      <c r="AHC98"/>
      <c r="AHD98"/>
      <c r="AHE98"/>
      <c r="AHF98"/>
      <c r="AHG98"/>
      <c r="AHH98"/>
      <c r="AHI98"/>
      <c r="AHJ98"/>
      <c r="AHK98"/>
      <c r="AHL98"/>
      <c r="AHM98"/>
      <c r="AHN98"/>
      <c r="AHO98"/>
      <c r="AHP98"/>
      <c r="AHQ98"/>
      <c r="AHR98"/>
      <c r="AHS98"/>
      <c r="AHT98"/>
      <c r="AHU98"/>
      <c r="AHV98"/>
      <c r="AHW98"/>
      <c r="AHX98"/>
      <c r="AHY98"/>
      <c r="AHZ98"/>
      <c r="AIA98"/>
      <c r="AIB98"/>
      <c r="AIC98"/>
      <c r="AID98"/>
      <c r="AIE98"/>
      <c r="AIF98"/>
      <c r="AIG98"/>
      <c r="AIH98"/>
      <c r="AII98"/>
      <c r="AIJ98"/>
      <c r="AIK98"/>
      <c r="AIL98"/>
      <c r="AIM98"/>
      <c r="AIN98"/>
      <c r="AIO98"/>
      <c r="AIP98"/>
      <c r="AIQ98"/>
      <c r="AIR98"/>
      <c r="AIS98"/>
      <c r="AIT98"/>
      <c r="AIU98"/>
      <c r="AIV98"/>
      <c r="AIW98"/>
      <c r="AIX98"/>
      <c r="AIY98"/>
      <c r="AIZ98"/>
      <c r="AJA98"/>
      <c r="AJB98"/>
      <c r="AJC98"/>
      <c r="AJD98"/>
      <c r="AJE98"/>
      <c r="AJF98"/>
      <c r="AJG98"/>
      <c r="AJH98"/>
      <c r="AJI98"/>
      <c r="AJJ98"/>
      <c r="AJK98"/>
      <c r="AJL98"/>
      <c r="AJM98"/>
      <c r="AJN98"/>
      <c r="AJO98"/>
      <c r="AJP98"/>
      <c r="AJQ98"/>
      <c r="AJR98"/>
      <c r="AJS98"/>
      <c r="AJT98"/>
      <c r="AJU98"/>
      <c r="AJV98"/>
      <c r="AJW98"/>
      <c r="AJX98"/>
      <c r="AJY98"/>
      <c r="AJZ98"/>
      <c r="AKA98"/>
      <c r="AKB98"/>
      <c r="AKC98"/>
      <c r="AKD98"/>
      <c r="AKE98"/>
      <c r="AKF98"/>
      <c r="AKG98"/>
      <c r="AKH98"/>
      <c r="AKI98"/>
      <c r="AKJ98"/>
      <c r="AKK98"/>
      <c r="AKL98"/>
      <c r="AKM98"/>
      <c r="AKN98"/>
      <c r="AKO98"/>
      <c r="AKP98"/>
      <c r="AKQ98"/>
      <c r="AKR98"/>
      <c r="AKS98"/>
      <c r="AKT98"/>
      <c r="AKU98"/>
      <c r="AKV98"/>
      <c r="AKW98"/>
      <c r="AKX98"/>
      <c r="AKY98"/>
      <c r="AKZ98"/>
      <c r="ALA98"/>
      <c r="ALB98"/>
      <c r="ALC98"/>
      <c r="ALD98"/>
      <c r="ALE98"/>
      <c r="ALF98"/>
      <c r="ALG98"/>
      <c r="ALH98"/>
      <c r="ALI98"/>
      <c r="ALJ98"/>
      <c r="ALK98"/>
      <c r="ALL98"/>
      <c r="ALM98"/>
      <c r="ALN98"/>
      <c r="ALO98"/>
      <c r="ALP98"/>
      <c r="ALQ98"/>
      <c r="ALR98"/>
      <c r="ALS98"/>
      <c r="ALT98"/>
      <c r="ALU98"/>
      <c r="ALV98"/>
      <c r="ALW98"/>
      <c r="ALX98"/>
      <c r="ALY98"/>
      <c r="ALZ98"/>
      <c r="AMA98"/>
      <c r="AMB98"/>
      <c r="AMC98"/>
      <c r="AMD98"/>
      <c r="AME98"/>
      <c r="AMF98"/>
      <c r="AMG98"/>
      <c r="AMH98"/>
      <c r="AMI98"/>
      <c r="AMJ98"/>
    </row>
    <row r="99" spans="1:1024" ht="26.25" hidden="1" customHeight="1" x14ac:dyDescent="0.15">
      <c r="A99" s="76"/>
      <c r="B99" s="77"/>
      <c r="C99" s="77"/>
      <c r="D99" s="77"/>
      <c r="E99" s="77"/>
      <c r="F99" s="77"/>
      <c r="G99" s="77"/>
      <c r="H99" s="77"/>
      <c r="I99" s="77"/>
      <c r="J99" s="77"/>
      <c r="K99" s="77"/>
      <c r="L99" s="77"/>
      <c r="M99" s="77"/>
      <c r="N99" s="77"/>
      <c r="O99" s="77"/>
      <c r="P99" s="77"/>
      <c r="Q99" s="78"/>
      <c r="R99" s="78"/>
      <c r="S99" s="78"/>
      <c r="T99" s="78"/>
      <c r="U99" s="78"/>
      <c r="V99" s="78"/>
      <c r="W99" s="78"/>
      <c r="X99" s="78"/>
      <c r="Y99" s="78"/>
      <c r="Z99" s="78"/>
      <c r="AA99" s="78"/>
      <c r="AB99" s="78"/>
      <c r="AC99" s="78"/>
      <c r="AD99" s="78"/>
      <c r="AE99" s="78"/>
      <c r="AF99" s="78"/>
      <c r="AG99" s="78"/>
      <c r="AH99" s="78"/>
      <c r="AI99" s="78"/>
      <c r="AJ99" s="78"/>
      <c r="AK99" s="78"/>
      <c r="AL99" s="78"/>
      <c r="AM99" s="78"/>
      <c r="AN99" s="78"/>
      <c r="AO99" s="78"/>
      <c r="AP99" s="78"/>
      <c r="AQ99" s="78"/>
      <c r="AR99" s="78"/>
      <c r="AS99" s="78"/>
      <c r="AT99" s="78"/>
      <c r="AU99" s="78"/>
      <c r="AV99" s="78"/>
      <c r="AW99" s="78"/>
      <c r="AX99" s="78"/>
      <c r="AY99" s="78"/>
      <c r="AZ99" s="79"/>
      <c r="BA99" s="79"/>
      <c r="BB99" s="79"/>
      <c r="BC99" s="79"/>
      <c r="BD99" s="79"/>
      <c r="BE99" s="71"/>
      <c r="BF99" s="71"/>
      <c r="BG99" s="71"/>
      <c r="BH99" s="71"/>
      <c r="BI99" s="71"/>
      <c r="BJ99" s="71"/>
      <c r="BK99" s="71"/>
      <c r="BL99" s="71"/>
      <c r="BM99" s="71"/>
      <c r="BN99" s="71"/>
      <c r="BO99" s="71"/>
      <c r="BP99" s="71"/>
      <c r="BQ99" s="68">
        <v>93</v>
      </c>
      <c r="BR99" s="74"/>
      <c r="BS99" s="581"/>
      <c r="BT99" s="581"/>
      <c r="BU99" s="581"/>
      <c r="BV99" s="581"/>
      <c r="BW99" s="581"/>
      <c r="BX99" s="581"/>
      <c r="BY99" s="581"/>
      <c r="BZ99" s="581"/>
      <c r="CA99" s="581"/>
      <c r="CB99" s="581"/>
      <c r="CC99" s="581"/>
      <c r="CD99" s="581"/>
      <c r="CE99" s="581"/>
      <c r="CF99" s="581"/>
      <c r="CG99" s="581"/>
      <c r="CH99" s="582"/>
      <c r="CI99" s="582"/>
      <c r="CJ99" s="582"/>
      <c r="CK99" s="582"/>
      <c r="CL99" s="582"/>
      <c r="CM99" s="582"/>
      <c r="CN99" s="582"/>
      <c r="CO99" s="582"/>
      <c r="CP99" s="582"/>
      <c r="CQ99" s="582"/>
      <c r="CR99" s="582"/>
      <c r="CS99" s="582"/>
      <c r="CT99" s="582"/>
      <c r="CU99" s="582"/>
      <c r="CV99" s="582"/>
      <c r="CW99" s="582"/>
      <c r="CX99" s="582"/>
      <c r="CY99" s="582"/>
      <c r="CZ99" s="582"/>
      <c r="DA99" s="582"/>
      <c r="DB99" s="582"/>
      <c r="DC99" s="582"/>
      <c r="DD99" s="582"/>
      <c r="DE99" s="582"/>
      <c r="DF99" s="582"/>
      <c r="DG99" s="582"/>
      <c r="DH99" s="582"/>
      <c r="DI99" s="582"/>
      <c r="DJ99" s="582"/>
      <c r="DK99" s="582"/>
      <c r="DL99" s="582"/>
      <c r="DM99" s="582"/>
      <c r="DN99" s="582"/>
      <c r="DO99" s="582"/>
      <c r="DP99" s="582"/>
      <c r="DQ99" s="582"/>
      <c r="DR99" s="582"/>
      <c r="DS99" s="582"/>
      <c r="DT99" s="582"/>
      <c r="DU99" s="582"/>
      <c r="DV99" s="583"/>
      <c r="DW99" s="583"/>
      <c r="DX99" s="583"/>
      <c r="DY99" s="583"/>
      <c r="DZ99" s="583"/>
      <c r="EA99" s="60"/>
      <c r="EB99"/>
      <c r="EC99"/>
      <c r="ED99"/>
      <c r="EE99"/>
      <c r="EF99"/>
      <c r="EG99"/>
      <c r="EH99"/>
      <c r="EI99"/>
      <c r="EJ99"/>
      <c r="EK99"/>
      <c r="EL99"/>
      <c r="EM99"/>
      <c r="EN99"/>
      <c r="EO99"/>
      <c r="EP99"/>
      <c r="EQ99"/>
      <c r="ER99"/>
      <c r="ES99"/>
      <c r="ET99"/>
      <c r="EU99"/>
      <c r="EV99"/>
      <c r="EW99"/>
      <c r="EX99"/>
      <c r="EY99"/>
      <c r="EZ99"/>
      <c r="FA99"/>
      <c r="FB99"/>
      <c r="FC99"/>
      <c r="FD99"/>
      <c r="FE99"/>
      <c r="FF99"/>
      <c r="FG99"/>
      <c r="FH99"/>
      <c r="FI99"/>
      <c r="FJ99"/>
      <c r="FK99"/>
      <c r="FL99"/>
      <c r="FM99"/>
      <c r="FN99"/>
      <c r="FO99"/>
      <c r="FP99"/>
      <c r="FQ99"/>
      <c r="FR99"/>
      <c r="FS99"/>
      <c r="FT99"/>
      <c r="FU99"/>
      <c r="FV99"/>
      <c r="FW99"/>
      <c r="FX99"/>
      <c r="FY99"/>
      <c r="FZ99"/>
      <c r="GA99"/>
      <c r="GB99"/>
      <c r="GC99"/>
      <c r="GD99"/>
      <c r="GE99"/>
      <c r="GF99"/>
      <c r="GG99"/>
      <c r="GH99"/>
      <c r="GI99"/>
      <c r="GJ99"/>
      <c r="GK99"/>
      <c r="GL99"/>
      <c r="GM99"/>
      <c r="GN99"/>
      <c r="GO99"/>
      <c r="GP99"/>
      <c r="GQ99"/>
      <c r="GR99"/>
      <c r="GS99"/>
      <c r="GT99"/>
      <c r="GU99"/>
      <c r="GV99"/>
      <c r="GW99"/>
      <c r="GX99"/>
      <c r="GY99"/>
      <c r="GZ99"/>
      <c r="HA99"/>
      <c r="HB99"/>
      <c r="HC99"/>
      <c r="HD99"/>
      <c r="HE99"/>
      <c r="HF99"/>
      <c r="HG99"/>
      <c r="HH99"/>
      <c r="HI99"/>
      <c r="HJ99"/>
      <c r="HK99"/>
      <c r="HL99"/>
      <c r="HM99"/>
      <c r="HN99"/>
      <c r="HO99"/>
      <c r="HP99"/>
      <c r="HQ99"/>
      <c r="HR99"/>
      <c r="HS99"/>
      <c r="HT99"/>
      <c r="HU99"/>
      <c r="HV99"/>
      <c r="HW99"/>
      <c r="HX99"/>
      <c r="HY99"/>
      <c r="HZ99"/>
      <c r="IA99"/>
      <c r="IB99"/>
      <c r="IC99"/>
      <c r="ID99"/>
      <c r="IE99"/>
      <c r="IF99"/>
      <c r="IG99"/>
      <c r="IH99"/>
      <c r="II99"/>
      <c r="IJ99"/>
      <c r="IK99"/>
      <c r="IL99"/>
      <c r="IM99"/>
      <c r="IN99"/>
      <c r="IO99"/>
      <c r="IP99"/>
      <c r="IQ99"/>
      <c r="IR99"/>
      <c r="IS99"/>
      <c r="IT99"/>
      <c r="IU99"/>
      <c r="IV99"/>
      <c r="IW99"/>
      <c r="IX99"/>
      <c r="IY99"/>
      <c r="IZ99"/>
      <c r="JA99"/>
      <c r="JB99"/>
      <c r="JC99"/>
      <c r="JD99"/>
      <c r="JE99"/>
      <c r="JF99"/>
      <c r="JG99"/>
      <c r="JH99"/>
      <c r="JI99"/>
      <c r="JJ99"/>
      <c r="JK99"/>
      <c r="JL99"/>
      <c r="JM99"/>
      <c r="JN99"/>
      <c r="JO99"/>
      <c r="JP99"/>
      <c r="JQ99"/>
      <c r="JR99"/>
      <c r="JS99"/>
      <c r="JT99"/>
      <c r="JU99"/>
      <c r="JV99"/>
      <c r="JW99"/>
      <c r="JX99"/>
      <c r="JY99"/>
      <c r="JZ99"/>
      <c r="KA99"/>
      <c r="KB99"/>
      <c r="KC99"/>
      <c r="KD99"/>
      <c r="KE99"/>
      <c r="KF99"/>
      <c r="KG99"/>
      <c r="KH99"/>
      <c r="KI99"/>
      <c r="KJ99"/>
      <c r="KK99"/>
      <c r="KL99"/>
      <c r="KM99"/>
      <c r="KN99"/>
      <c r="KO99"/>
      <c r="KP99"/>
      <c r="KQ99"/>
      <c r="KR99"/>
      <c r="KS99"/>
      <c r="KT99"/>
      <c r="KU99"/>
      <c r="KV99"/>
      <c r="KW99"/>
      <c r="KX99"/>
      <c r="KY99"/>
      <c r="KZ99"/>
      <c r="LA99"/>
      <c r="LB99"/>
      <c r="LC99"/>
      <c r="LD99"/>
      <c r="LE99"/>
      <c r="LF99"/>
      <c r="LG99"/>
      <c r="LH99"/>
      <c r="LI99"/>
      <c r="LJ99"/>
      <c r="LK99"/>
      <c r="LL99"/>
      <c r="LM99"/>
      <c r="LN99"/>
      <c r="LO99"/>
      <c r="LP99"/>
      <c r="LQ99"/>
      <c r="LR99"/>
      <c r="LS99"/>
      <c r="LT99"/>
      <c r="LU99"/>
      <c r="LV99"/>
      <c r="LW99"/>
      <c r="LX99"/>
      <c r="LY99"/>
      <c r="LZ99"/>
      <c r="MA99"/>
      <c r="MB99"/>
      <c r="MC99"/>
      <c r="MD99"/>
      <c r="ME99"/>
      <c r="MF99"/>
      <c r="MG99"/>
      <c r="MH99"/>
      <c r="MI99"/>
      <c r="MJ99"/>
      <c r="MK99"/>
      <c r="ML99"/>
      <c r="MM99"/>
      <c r="MN99"/>
      <c r="MO99"/>
      <c r="MP99"/>
      <c r="MQ99"/>
      <c r="MR99"/>
      <c r="MS99"/>
      <c r="MT99"/>
      <c r="MU99"/>
      <c r="MV99"/>
      <c r="MW99"/>
      <c r="MX99"/>
      <c r="MY99"/>
      <c r="MZ99"/>
      <c r="NA99"/>
      <c r="NB99"/>
      <c r="NC99"/>
      <c r="ND99"/>
      <c r="NE99"/>
      <c r="NF99"/>
      <c r="NG99"/>
      <c r="NH99"/>
      <c r="NI99"/>
      <c r="NJ99"/>
      <c r="NK99"/>
      <c r="NL99"/>
      <c r="NM99"/>
      <c r="NN99"/>
      <c r="NO99"/>
      <c r="NP99"/>
      <c r="NQ99"/>
      <c r="NR99"/>
      <c r="NS99"/>
      <c r="NT99"/>
      <c r="NU99"/>
      <c r="NV99"/>
      <c r="NW99"/>
      <c r="NX99"/>
      <c r="NY99"/>
      <c r="NZ99"/>
      <c r="OA99"/>
      <c r="OB99"/>
      <c r="OC99"/>
      <c r="OD99"/>
      <c r="OE99"/>
      <c r="OF99"/>
      <c r="OG99"/>
      <c r="OH99"/>
      <c r="OI99"/>
      <c r="OJ99"/>
      <c r="OK99"/>
      <c r="OL99"/>
      <c r="OM99"/>
      <c r="ON99"/>
      <c r="OO99"/>
      <c r="OP99"/>
      <c r="OQ99"/>
      <c r="OR99"/>
      <c r="OS99"/>
      <c r="OT99"/>
      <c r="OU99"/>
      <c r="OV99"/>
      <c r="OW99"/>
      <c r="OX99"/>
      <c r="OY99"/>
      <c r="OZ99"/>
      <c r="PA99"/>
      <c r="PB99"/>
      <c r="PC99"/>
      <c r="PD99"/>
      <c r="PE99"/>
      <c r="PF99"/>
      <c r="PG99"/>
      <c r="PH99"/>
      <c r="PI99"/>
      <c r="PJ99"/>
      <c r="PK99"/>
      <c r="PL99"/>
      <c r="PM99"/>
      <c r="PN99"/>
      <c r="PO99"/>
      <c r="PP99"/>
      <c r="PQ99"/>
      <c r="PR99"/>
      <c r="PS99"/>
      <c r="PT99"/>
      <c r="PU99"/>
      <c r="PV99"/>
      <c r="PW99"/>
      <c r="PX99"/>
      <c r="PY99"/>
      <c r="PZ99"/>
      <c r="QA99"/>
      <c r="QB99"/>
      <c r="QC99"/>
      <c r="QD99"/>
      <c r="QE99"/>
      <c r="QF99"/>
      <c r="QG99"/>
      <c r="QH99"/>
      <c r="QI99"/>
      <c r="QJ99"/>
      <c r="QK99"/>
      <c r="QL99"/>
      <c r="QM99"/>
      <c r="QN99"/>
      <c r="QO99"/>
      <c r="QP99"/>
      <c r="QQ99"/>
      <c r="QR99"/>
      <c r="QS99"/>
      <c r="QT99"/>
      <c r="QU99"/>
      <c r="QV99"/>
      <c r="QW99"/>
      <c r="QX99"/>
      <c r="QY99"/>
      <c r="QZ99"/>
      <c r="RA99"/>
      <c r="RB99"/>
      <c r="RC99"/>
      <c r="RD99"/>
      <c r="RE99"/>
      <c r="RF99"/>
      <c r="RG99"/>
      <c r="RH99"/>
      <c r="RI99"/>
      <c r="RJ99"/>
      <c r="RK99"/>
      <c r="RL99"/>
      <c r="RM99"/>
      <c r="RN99"/>
      <c r="RO99"/>
      <c r="RP99"/>
      <c r="RQ99"/>
      <c r="RR99"/>
      <c r="RS99"/>
      <c r="RT99"/>
      <c r="RU99"/>
      <c r="RV99"/>
      <c r="RW99"/>
      <c r="RX99"/>
      <c r="RY99"/>
      <c r="RZ99"/>
      <c r="SA99"/>
      <c r="SB99"/>
      <c r="SC99"/>
      <c r="SD99"/>
      <c r="SE99"/>
      <c r="SF99"/>
      <c r="SG99"/>
      <c r="SH99"/>
      <c r="SI99"/>
      <c r="SJ99"/>
      <c r="SK99"/>
      <c r="SL99"/>
      <c r="SM99"/>
      <c r="SN99"/>
      <c r="SO99"/>
      <c r="SP99"/>
      <c r="SQ99"/>
      <c r="SR99"/>
      <c r="SS99"/>
      <c r="ST99"/>
      <c r="SU99"/>
      <c r="SV99"/>
      <c r="SW99"/>
      <c r="SX99"/>
      <c r="SY99"/>
      <c r="SZ99"/>
      <c r="TA99"/>
      <c r="TB99"/>
      <c r="TC99"/>
      <c r="TD99"/>
      <c r="TE99"/>
      <c r="TF99"/>
      <c r="TG99"/>
      <c r="TH99"/>
      <c r="TI99"/>
      <c r="TJ99"/>
      <c r="TK99"/>
      <c r="TL99"/>
      <c r="TM99"/>
      <c r="TN99"/>
      <c r="TO99"/>
      <c r="TP99"/>
      <c r="TQ99"/>
      <c r="TR99"/>
      <c r="TS99"/>
      <c r="TT99"/>
      <c r="TU99"/>
      <c r="TV99"/>
      <c r="TW99"/>
      <c r="TX99"/>
      <c r="TY99"/>
      <c r="TZ99"/>
      <c r="UA99"/>
      <c r="UB99"/>
      <c r="UC99"/>
      <c r="UD99"/>
      <c r="UE99"/>
      <c r="UF99"/>
      <c r="UG99"/>
      <c r="UH99"/>
      <c r="UI99"/>
      <c r="UJ99"/>
      <c r="UK99"/>
      <c r="UL99"/>
      <c r="UM99"/>
      <c r="UN99"/>
      <c r="UO99"/>
      <c r="UP99"/>
      <c r="UQ99"/>
      <c r="UR99"/>
      <c r="US99"/>
      <c r="UT99"/>
      <c r="UU99"/>
      <c r="UV99"/>
      <c r="UW99"/>
      <c r="UX99"/>
      <c r="UY99"/>
      <c r="UZ99"/>
      <c r="VA99"/>
      <c r="VB99"/>
      <c r="VC99"/>
      <c r="VD99"/>
      <c r="VE99"/>
      <c r="VF99"/>
      <c r="VG99"/>
      <c r="VH99"/>
      <c r="VI99"/>
      <c r="VJ99"/>
      <c r="VK99"/>
      <c r="VL99"/>
      <c r="VM99"/>
      <c r="VN99"/>
      <c r="VO99"/>
      <c r="VP99"/>
      <c r="VQ99"/>
      <c r="VR99"/>
      <c r="VS99"/>
      <c r="VT99"/>
      <c r="VU99"/>
      <c r="VV99"/>
      <c r="VW99"/>
      <c r="VX99"/>
      <c r="VY99"/>
      <c r="VZ99"/>
      <c r="WA99"/>
      <c r="WB99"/>
      <c r="WC99"/>
      <c r="WD99"/>
      <c r="WE99"/>
      <c r="WF99"/>
      <c r="WG99"/>
      <c r="WH99"/>
      <c r="WI99"/>
      <c r="WJ99"/>
      <c r="WK99"/>
      <c r="WL99"/>
      <c r="WM99"/>
      <c r="WN99"/>
      <c r="WO99"/>
      <c r="WP99"/>
      <c r="WQ99"/>
      <c r="WR99"/>
      <c r="WS99"/>
      <c r="WT99"/>
      <c r="WU99"/>
      <c r="WV99"/>
      <c r="WW99"/>
      <c r="WX99"/>
      <c r="WY99"/>
      <c r="WZ99"/>
      <c r="XA99"/>
      <c r="XB99"/>
      <c r="XC99"/>
      <c r="XD99"/>
      <c r="XE99"/>
      <c r="XF99"/>
      <c r="XG99"/>
      <c r="XH99"/>
      <c r="XI99"/>
      <c r="XJ99"/>
      <c r="XK99"/>
      <c r="XL99"/>
      <c r="XM99"/>
      <c r="XN99"/>
      <c r="XO99"/>
      <c r="XP99"/>
      <c r="XQ99"/>
      <c r="XR99"/>
      <c r="XS99"/>
      <c r="XT99"/>
      <c r="XU99"/>
      <c r="XV99"/>
      <c r="XW99"/>
      <c r="XX99"/>
      <c r="XY99"/>
      <c r="XZ99"/>
      <c r="YA99"/>
      <c r="YB99"/>
      <c r="YC99"/>
      <c r="YD99"/>
      <c r="YE99"/>
      <c r="YF99"/>
      <c r="YG99"/>
      <c r="YH99"/>
      <c r="YI99"/>
      <c r="YJ99"/>
      <c r="YK99"/>
      <c r="YL99"/>
      <c r="YM99"/>
      <c r="YN99"/>
      <c r="YO99"/>
      <c r="YP99"/>
      <c r="YQ99"/>
      <c r="YR99"/>
      <c r="YS99"/>
      <c r="YT99"/>
      <c r="YU99"/>
      <c r="YV99"/>
      <c r="YW99"/>
      <c r="YX99"/>
      <c r="YY99"/>
      <c r="YZ99"/>
      <c r="ZA99"/>
      <c r="ZB99"/>
      <c r="ZC99"/>
      <c r="ZD99"/>
      <c r="ZE99"/>
      <c r="ZF99"/>
      <c r="ZG99"/>
      <c r="ZH99"/>
      <c r="ZI99"/>
      <c r="ZJ99"/>
      <c r="ZK99"/>
      <c r="ZL99"/>
      <c r="ZM99"/>
      <c r="ZN99"/>
      <c r="ZO99"/>
      <c r="ZP99"/>
      <c r="ZQ99"/>
      <c r="ZR99"/>
      <c r="ZS99"/>
      <c r="ZT99"/>
      <c r="ZU99"/>
      <c r="ZV99"/>
      <c r="ZW99"/>
      <c r="ZX99"/>
      <c r="ZY99"/>
      <c r="ZZ99"/>
      <c r="AAA99"/>
      <c r="AAB99"/>
      <c r="AAC99"/>
      <c r="AAD99"/>
      <c r="AAE99"/>
      <c r="AAF99"/>
      <c r="AAG99"/>
      <c r="AAH99"/>
      <c r="AAI99"/>
      <c r="AAJ99"/>
      <c r="AAK99"/>
      <c r="AAL99"/>
      <c r="AAM99"/>
      <c r="AAN99"/>
      <c r="AAO99"/>
      <c r="AAP99"/>
      <c r="AAQ99"/>
      <c r="AAR99"/>
      <c r="AAS99"/>
      <c r="AAT99"/>
      <c r="AAU99"/>
      <c r="AAV99"/>
      <c r="AAW99"/>
      <c r="AAX99"/>
      <c r="AAY99"/>
      <c r="AAZ99"/>
      <c r="ABA99"/>
      <c r="ABB99"/>
      <c r="ABC99"/>
      <c r="ABD99"/>
      <c r="ABE99"/>
      <c r="ABF99"/>
      <c r="ABG99"/>
      <c r="ABH99"/>
      <c r="ABI99"/>
      <c r="ABJ99"/>
      <c r="ABK99"/>
      <c r="ABL99"/>
      <c r="ABM99"/>
      <c r="ABN99"/>
      <c r="ABO99"/>
      <c r="ABP99"/>
      <c r="ABQ99"/>
      <c r="ABR99"/>
      <c r="ABS99"/>
      <c r="ABT99"/>
      <c r="ABU99"/>
      <c r="ABV99"/>
      <c r="ABW99"/>
      <c r="ABX99"/>
      <c r="ABY99"/>
      <c r="ABZ99"/>
      <c r="ACA99"/>
      <c r="ACB99"/>
      <c r="ACC99"/>
      <c r="ACD99"/>
      <c r="ACE99"/>
      <c r="ACF99"/>
      <c r="ACG99"/>
      <c r="ACH99"/>
      <c r="ACI99"/>
      <c r="ACJ99"/>
      <c r="ACK99"/>
      <c r="ACL99"/>
      <c r="ACM99"/>
      <c r="ACN99"/>
      <c r="ACO99"/>
      <c r="ACP99"/>
      <c r="ACQ99"/>
      <c r="ACR99"/>
      <c r="ACS99"/>
      <c r="ACT99"/>
      <c r="ACU99"/>
      <c r="ACV99"/>
      <c r="ACW99"/>
      <c r="ACX99"/>
      <c r="ACY99"/>
      <c r="ACZ99"/>
      <c r="ADA99"/>
      <c r="ADB99"/>
      <c r="ADC99"/>
      <c r="ADD99"/>
      <c r="ADE99"/>
      <c r="ADF99"/>
      <c r="ADG99"/>
      <c r="ADH99"/>
      <c r="ADI99"/>
      <c r="ADJ99"/>
      <c r="ADK99"/>
      <c r="ADL99"/>
      <c r="ADM99"/>
      <c r="ADN99"/>
      <c r="ADO99"/>
      <c r="ADP99"/>
      <c r="ADQ99"/>
      <c r="ADR99"/>
      <c r="ADS99"/>
      <c r="ADT99"/>
      <c r="ADU99"/>
      <c r="ADV99"/>
      <c r="ADW99"/>
      <c r="ADX99"/>
      <c r="ADY99"/>
      <c r="ADZ99"/>
      <c r="AEA99"/>
      <c r="AEB99"/>
      <c r="AEC99"/>
      <c r="AED99"/>
      <c r="AEE99"/>
      <c r="AEF99"/>
      <c r="AEG99"/>
      <c r="AEH99"/>
      <c r="AEI99"/>
      <c r="AEJ99"/>
      <c r="AEK99"/>
      <c r="AEL99"/>
      <c r="AEM99"/>
      <c r="AEN99"/>
      <c r="AEO99"/>
      <c r="AEP99"/>
      <c r="AEQ99"/>
      <c r="AER99"/>
      <c r="AES99"/>
      <c r="AET99"/>
      <c r="AEU99"/>
      <c r="AEV99"/>
      <c r="AEW99"/>
      <c r="AEX99"/>
      <c r="AEY99"/>
      <c r="AEZ99"/>
      <c r="AFA99"/>
      <c r="AFB99"/>
      <c r="AFC99"/>
      <c r="AFD99"/>
      <c r="AFE99"/>
      <c r="AFF99"/>
      <c r="AFG99"/>
      <c r="AFH99"/>
      <c r="AFI99"/>
      <c r="AFJ99"/>
      <c r="AFK99"/>
      <c r="AFL99"/>
      <c r="AFM99"/>
      <c r="AFN99"/>
      <c r="AFO99"/>
      <c r="AFP99"/>
      <c r="AFQ99"/>
      <c r="AFR99"/>
      <c r="AFS99"/>
      <c r="AFT99"/>
      <c r="AFU99"/>
      <c r="AFV99"/>
      <c r="AFW99"/>
      <c r="AFX99"/>
      <c r="AFY99"/>
      <c r="AFZ99"/>
      <c r="AGA99"/>
      <c r="AGB99"/>
      <c r="AGC99"/>
      <c r="AGD99"/>
      <c r="AGE99"/>
      <c r="AGF99"/>
      <c r="AGG99"/>
      <c r="AGH99"/>
      <c r="AGI99"/>
      <c r="AGJ99"/>
      <c r="AGK99"/>
      <c r="AGL99"/>
      <c r="AGM99"/>
      <c r="AGN99"/>
      <c r="AGO99"/>
      <c r="AGP99"/>
      <c r="AGQ99"/>
      <c r="AGR99"/>
      <c r="AGS99"/>
      <c r="AGT99"/>
      <c r="AGU99"/>
      <c r="AGV99"/>
      <c r="AGW99"/>
      <c r="AGX99"/>
      <c r="AGY99"/>
      <c r="AGZ99"/>
      <c r="AHA99"/>
      <c r="AHB99"/>
      <c r="AHC99"/>
      <c r="AHD99"/>
      <c r="AHE99"/>
      <c r="AHF99"/>
      <c r="AHG99"/>
      <c r="AHH99"/>
      <c r="AHI99"/>
      <c r="AHJ99"/>
      <c r="AHK99"/>
      <c r="AHL99"/>
      <c r="AHM99"/>
      <c r="AHN99"/>
      <c r="AHO99"/>
      <c r="AHP99"/>
      <c r="AHQ99"/>
      <c r="AHR99"/>
      <c r="AHS99"/>
      <c r="AHT99"/>
      <c r="AHU99"/>
      <c r="AHV99"/>
      <c r="AHW99"/>
      <c r="AHX99"/>
      <c r="AHY99"/>
      <c r="AHZ99"/>
      <c r="AIA99"/>
      <c r="AIB99"/>
      <c r="AIC99"/>
      <c r="AID99"/>
      <c r="AIE99"/>
      <c r="AIF99"/>
      <c r="AIG99"/>
      <c r="AIH99"/>
      <c r="AII99"/>
      <c r="AIJ99"/>
      <c r="AIK99"/>
      <c r="AIL99"/>
      <c r="AIM99"/>
      <c r="AIN99"/>
      <c r="AIO99"/>
      <c r="AIP99"/>
      <c r="AIQ99"/>
      <c r="AIR99"/>
      <c r="AIS99"/>
      <c r="AIT99"/>
      <c r="AIU99"/>
      <c r="AIV99"/>
      <c r="AIW99"/>
      <c r="AIX99"/>
      <c r="AIY99"/>
      <c r="AIZ99"/>
      <c r="AJA99"/>
      <c r="AJB99"/>
      <c r="AJC99"/>
      <c r="AJD99"/>
      <c r="AJE99"/>
      <c r="AJF99"/>
      <c r="AJG99"/>
      <c r="AJH99"/>
      <c r="AJI99"/>
      <c r="AJJ99"/>
      <c r="AJK99"/>
      <c r="AJL99"/>
      <c r="AJM99"/>
      <c r="AJN99"/>
      <c r="AJO99"/>
      <c r="AJP99"/>
      <c r="AJQ99"/>
      <c r="AJR99"/>
      <c r="AJS99"/>
      <c r="AJT99"/>
      <c r="AJU99"/>
      <c r="AJV99"/>
      <c r="AJW99"/>
      <c r="AJX99"/>
      <c r="AJY99"/>
      <c r="AJZ99"/>
      <c r="AKA99"/>
      <c r="AKB99"/>
      <c r="AKC99"/>
      <c r="AKD99"/>
      <c r="AKE99"/>
      <c r="AKF99"/>
      <c r="AKG99"/>
      <c r="AKH99"/>
      <c r="AKI99"/>
      <c r="AKJ99"/>
      <c r="AKK99"/>
      <c r="AKL99"/>
      <c r="AKM99"/>
      <c r="AKN99"/>
      <c r="AKO99"/>
      <c r="AKP99"/>
      <c r="AKQ99"/>
      <c r="AKR99"/>
      <c r="AKS99"/>
      <c r="AKT99"/>
      <c r="AKU99"/>
      <c r="AKV99"/>
      <c r="AKW99"/>
      <c r="AKX99"/>
      <c r="AKY99"/>
      <c r="AKZ99"/>
      <c r="ALA99"/>
      <c r="ALB99"/>
      <c r="ALC99"/>
      <c r="ALD99"/>
      <c r="ALE99"/>
      <c r="ALF99"/>
      <c r="ALG99"/>
      <c r="ALH99"/>
      <c r="ALI99"/>
      <c r="ALJ99"/>
      <c r="ALK99"/>
      <c r="ALL99"/>
      <c r="ALM99"/>
      <c r="ALN99"/>
      <c r="ALO99"/>
      <c r="ALP99"/>
      <c r="ALQ99"/>
      <c r="ALR99"/>
      <c r="ALS99"/>
      <c r="ALT99"/>
      <c r="ALU99"/>
      <c r="ALV99"/>
      <c r="ALW99"/>
      <c r="ALX99"/>
      <c r="ALY99"/>
      <c r="ALZ99"/>
      <c r="AMA99"/>
      <c r="AMB99"/>
      <c r="AMC99"/>
      <c r="AMD99"/>
      <c r="AME99"/>
      <c r="AMF99"/>
      <c r="AMG99"/>
      <c r="AMH99"/>
      <c r="AMI99"/>
      <c r="AMJ99"/>
    </row>
    <row r="100" spans="1:1024" ht="26.25" hidden="1" customHeight="1" x14ac:dyDescent="0.15">
      <c r="A100" s="76"/>
      <c r="B100" s="77"/>
      <c r="C100" s="77"/>
      <c r="D100" s="77"/>
      <c r="E100" s="77"/>
      <c r="F100" s="77"/>
      <c r="G100" s="77"/>
      <c r="H100" s="77"/>
      <c r="I100" s="77"/>
      <c r="J100" s="77"/>
      <c r="K100" s="77"/>
      <c r="L100" s="77"/>
      <c r="M100" s="77"/>
      <c r="N100" s="77"/>
      <c r="O100" s="77"/>
      <c r="P100" s="77"/>
      <c r="Q100" s="78"/>
      <c r="R100" s="78"/>
      <c r="S100" s="78"/>
      <c r="T100" s="78"/>
      <c r="U100" s="78"/>
      <c r="V100" s="78"/>
      <c r="W100" s="78"/>
      <c r="X100" s="78"/>
      <c r="Y100" s="78"/>
      <c r="Z100" s="78"/>
      <c r="AA100" s="78"/>
      <c r="AB100" s="78"/>
      <c r="AC100" s="78"/>
      <c r="AD100" s="78"/>
      <c r="AE100" s="78"/>
      <c r="AF100" s="78"/>
      <c r="AG100" s="78"/>
      <c r="AH100" s="78"/>
      <c r="AI100" s="78"/>
      <c r="AJ100" s="78"/>
      <c r="AK100" s="78"/>
      <c r="AL100" s="78"/>
      <c r="AM100" s="78"/>
      <c r="AN100" s="78"/>
      <c r="AO100" s="78"/>
      <c r="AP100" s="78"/>
      <c r="AQ100" s="78"/>
      <c r="AR100" s="78"/>
      <c r="AS100" s="78"/>
      <c r="AT100" s="78"/>
      <c r="AU100" s="78"/>
      <c r="AV100" s="78"/>
      <c r="AW100" s="78"/>
      <c r="AX100" s="78"/>
      <c r="AY100" s="78"/>
      <c r="AZ100" s="79"/>
      <c r="BA100" s="79"/>
      <c r="BB100" s="79"/>
      <c r="BC100" s="79"/>
      <c r="BD100" s="79"/>
      <c r="BE100" s="71"/>
      <c r="BF100" s="71"/>
      <c r="BG100" s="71"/>
      <c r="BH100" s="71"/>
      <c r="BI100" s="71"/>
      <c r="BJ100" s="71"/>
      <c r="BK100" s="71"/>
      <c r="BL100" s="71"/>
      <c r="BM100" s="71"/>
      <c r="BN100" s="71"/>
      <c r="BO100" s="71"/>
      <c r="BP100" s="71"/>
      <c r="BQ100" s="68">
        <v>94</v>
      </c>
      <c r="BR100" s="74"/>
      <c r="BS100" s="581"/>
      <c r="BT100" s="581"/>
      <c r="BU100" s="581"/>
      <c r="BV100" s="581"/>
      <c r="BW100" s="581"/>
      <c r="BX100" s="581"/>
      <c r="BY100" s="581"/>
      <c r="BZ100" s="581"/>
      <c r="CA100" s="581"/>
      <c r="CB100" s="581"/>
      <c r="CC100" s="581"/>
      <c r="CD100" s="581"/>
      <c r="CE100" s="581"/>
      <c r="CF100" s="581"/>
      <c r="CG100" s="581"/>
      <c r="CH100" s="582"/>
      <c r="CI100" s="582"/>
      <c r="CJ100" s="582"/>
      <c r="CK100" s="582"/>
      <c r="CL100" s="582"/>
      <c r="CM100" s="582"/>
      <c r="CN100" s="582"/>
      <c r="CO100" s="582"/>
      <c r="CP100" s="582"/>
      <c r="CQ100" s="582"/>
      <c r="CR100" s="582"/>
      <c r="CS100" s="582"/>
      <c r="CT100" s="582"/>
      <c r="CU100" s="582"/>
      <c r="CV100" s="582"/>
      <c r="CW100" s="582"/>
      <c r="CX100" s="582"/>
      <c r="CY100" s="582"/>
      <c r="CZ100" s="582"/>
      <c r="DA100" s="582"/>
      <c r="DB100" s="582"/>
      <c r="DC100" s="582"/>
      <c r="DD100" s="582"/>
      <c r="DE100" s="582"/>
      <c r="DF100" s="582"/>
      <c r="DG100" s="582"/>
      <c r="DH100" s="582"/>
      <c r="DI100" s="582"/>
      <c r="DJ100" s="582"/>
      <c r="DK100" s="582"/>
      <c r="DL100" s="582"/>
      <c r="DM100" s="582"/>
      <c r="DN100" s="582"/>
      <c r="DO100" s="582"/>
      <c r="DP100" s="582"/>
      <c r="DQ100" s="582"/>
      <c r="DR100" s="582"/>
      <c r="DS100" s="582"/>
      <c r="DT100" s="582"/>
      <c r="DU100" s="582"/>
      <c r="DV100" s="583"/>
      <c r="DW100" s="583"/>
      <c r="DX100" s="583"/>
      <c r="DY100" s="583"/>
      <c r="DZ100" s="583"/>
      <c r="EA100" s="60"/>
      <c r="EB100"/>
      <c r="EC100"/>
      <c r="ED100"/>
      <c r="EE100"/>
      <c r="EF100"/>
      <c r="EG100"/>
      <c r="EH100"/>
      <c r="EI100"/>
      <c r="EJ100"/>
      <c r="EK100"/>
      <c r="EL100"/>
      <c r="EM100"/>
      <c r="EN100"/>
      <c r="EO100"/>
      <c r="EP100"/>
      <c r="EQ100"/>
      <c r="ER100"/>
      <c r="ES100"/>
      <c r="ET100"/>
      <c r="EU100"/>
      <c r="EV100"/>
      <c r="EW100"/>
      <c r="EX100"/>
      <c r="EY100"/>
      <c r="EZ100"/>
      <c r="FA100"/>
      <c r="FB100"/>
      <c r="FC100"/>
      <c r="FD100"/>
      <c r="FE100"/>
      <c r="FF100"/>
      <c r="FG100"/>
      <c r="FH100"/>
      <c r="FI100"/>
      <c r="FJ100"/>
      <c r="FK100"/>
      <c r="FL100"/>
      <c r="FM100"/>
      <c r="FN100"/>
      <c r="FO100"/>
      <c r="FP100"/>
      <c r="FQ100"/>
      <c r="FR100"/>
      <c r="FS100"/>
      <c r="FT100"/>
      <c r="FU100"/>
      <c r="FV100"/>
      <c r="FW100"/>
      <c r="FX100"/>
      <c r="FY100"/>
      <c r="FZ100"/>
      <c r="GA100"/>
      <c r="GB100"/>
      <c r="GC100"/>
      <c r="GD100"/>
      <c r="GE100"/>
      <c r="GF100"/>
      <c r="GG100"/>
      <c r="GH100"/>
      <c r="GI100"/>
      <c r="GJ100"/>
      <c r="GK100"/>
      <c r="GL100"/>
      <c r="GM100"/>
      <c r="GN100"/>
      <c r="GO100"/>
      <c r="GP100"/>
      <c r="GQ100"/>
      <c r="GR100"/>
      <c r="GS100"/>
      <c r="GT100"/>
      <c r="GU100"/>
      <c r="GV100"/>
      <c r="GW100"/>
      <c r="GX100"/>
      <c r="GY100"/>
      <c r="GZ100"/>
      <c r="HA100"/>
      <c r="HB100"/>
      <c r="HC100"/>
      <c r="HD100"/>
      <c r="HE100"/>
      <c r="HF100"/>
      <c r="HG100"/>
      <c r="HH100"/>
      <c r="HI100"/>
      <c r="HJ100"/>
      <c r="HK100"/>
      <c r="HL100"/>
      <c r="HM100"/>
      <c r="HN100"/>
      <c r="HO100"/>
      <c r="HP100"/>
      <c r="HQ100"/>
      <c r="HR100"/>
      <c r="HS100"/>
      <c r="HT100"/>
      <c r="HU100"/>
      <c r="HV100"/>
      <c r="HW100"/>
      <c r="HX100"/>
      <c r="HY100"/>
      <c r="HZ100"/>
      <c r="IA100"/>
      <c r="IB100"/>
      <c r="IC100"/>
      <c r="ID100"/>
      <c r="IE100"/>
      <c r="IF100"/>
      <c r="IG100"/>
      <c r="IH100"/>
      <c r="II100"/>
      <c r="IJ100"/>
      <c r="IK100"/>
      <c r="IL100"/>
      <c r="IM100"/>
      <c r="IN100"/>
      <c r="IO100"/>
      <c r="IP100"/>
      <c r="IQ100"/>
      <c r="IR100"/>
      <c r="IS100"/>
      <c r="IT100"/>
      <c r="IU100"/>
      <c r="IV100"/>
      <c r="IW100"/>
      <c r="IX100"/>
      <c r="IY100"/>
      <c r="IZ100"/>
      <c r="JA100"/>
      <c r="JB100"/>
      <c r="JC100"/>
      <c r="JD100"/>
      <c r="JE100"/>
      <c r="JF100"/>
      <c r="JG100"/>
      <c r="JH100"/>
      <c r="JI100"/>
      <c r="JJ100"/>
      <c r="JK100"/>
      <c r="JL100"/>
      <c r="JM100"/>
      <c r="JN100"/>
      <c r="JO100"/>
      <c r="JP100"/>
      <c r="JQ100"/>
      <c r="JR100"/>
      <c r="JS100"/>
      <c r="JT100"/>
      <c r="JU100"/>
      <c r="JV100"/>
      <c r="JW100"/>
      <c r="JX100"/>
      <c r="JY100"/>
      <c r="JZ100"/>
      <c r="KA100"/>
      <c r="KB100"/>
      <c r="KC100"/>
      <c r="KD100"/>
      <c r="KE100"/>
      <c r="KF100"/>
      <c r="KG100"/>
      <c r="KH100"/>
      <c r="KI100"/>
      <c r="KJ100"/>
      <c r="KK100"/>
      <c r="KL100"/>
      <c r="KM100"/>
      <c r="KN100"/>
      <c r="KO100"/>
      <c r="KP100"/>
      <c r="KQ100"/>
      <c r="KR100"/>
      <c r="KS100"/>
      <c r="KT100"/>
      <c r="KU100"/>
      <c r="KV100"/>
      <c r="KW100"/>
      <c r="KX100"/>
      <c r="KY100"/>
      <c r="KZ100"/>
      <c r="LA100"/>
      <c r="LB100"/>
      <c r="LC100"/>
      <c r="LD100"/>
      <c r="LE100"/>
      <c r="LF100"/>
      <c r="LG100"/>
      <c r="LH100"/>
      <c r="LI100"/>
      <c r="LJ100"/>
      <c r="LK100"/>
      <c r="LL100"/>
      <c r="LM100"/>
      <c r="LN100"/>
      <c r="LO100"/>
      <c r="LP100"/>
      <c r="LQ100"/>
      <c r="LR100"/>
      <c r="LS100"/>
      <c r="LT100"/>
      <c r="LU100"/>
      <c r="LV100"/>
      <c r="LW100"/>
      <c r="LX100"/>
      <c r="LY100"/>
      <c r="LZ100"/>
      <c r="MA100"/>
      <c r="MB100"/>
      <c r="MC100"/>
      <c r="MD100"/>
      <c r="ME100"/>
      <c r="MF100"/>
      <c r="MG100"/>
      <c r="MH100"/>
      <c r="MI100"/>
      <c r="MJ100"/>
      <c r="MK100"/>
      <c r="ML100"/>
      <c r="MM100"/>
      <c r="MN100"/>
      <c r="MO100"/>
      <c r="MP100"/>
      <c r="MQ100"/>
      <c r="MR100"/>
      <c r="MS100"/>
      <c r="MT100"/>
      <c r="MU100"/>
      <c r="MV100"/>
      <c r="MW100"/>
      <c r="MX100"/>
      <c r="MY100"/>
      <c r="MZ100"/>
      <c r="NA100"/>
      <c r="NB100"/>
      <c r="NC100"/>
      <c r="ND100"/>
      <c r="NE100"/>
      <c r="NF100"/>
      <c r="NG100"/>
      <c r="NH100"/>
      <c r="NI100"/>
      <c r="NJ100"/>
      <c r="NK100"/>
      <c r="NL100"/>
      <c r="NM100"/>
      <c r="NN100"/>
      <c r="NO100"/>
      <c r="NP100"/>
      <c r="NQ100"/>
      <c r="NR100"/>
      <c r="NS100"/>
      <c r="NT100"/>
      <c r="NU100"/>
      <c r="NV100"/>
      <c r="NW100"/>
      <c r="NX100"/>
      <c r="NY100"/>
      <c r="NZ100"/>
      <c r="OA100"/>
      <c r="OB100"/>
      <c r="OC100"/>
      <c r="OD100"/>
      <c r="OE100"/>
      <c r="OF100"/>
      <c r="OG100"/>
      <c r="OH100"/>
      <c r="OI100"/>
      <c r="OJ100"/>
      <c r="OK100"/>
      <c r="OL100"/>
      <c r="OM100"/>
      <c r="ON100"/>
      <c r="OO100"/>
      <c r="OP100"/>
      <c r="OQ100"/>
      <c r="OR100"/>
      <c r="OS100"/>
      <c r="OT100"/>
      <c r="OU100"/>
      <c r="OV100"/>
      <c r="OW100"/>
      <c r="OX100"/>
      <c r="OY100"/>
      <c r="OZ100"/>
      <c r="PA100"/>
      <c r="PB100"/>
      <c r="PC100"/>
      <c r="PD100"/>
      <c r="PE100"/>
      <c r="PF100"/>
      <c r="PG100"/>
      <c r="PH100"/>
      <c r="PI100"/>
      <c r="PJ100"/>
      <c r="PK100"/>
      <c r="PL100"/>
      <c r="PM100"/>
      <c r="PN100"/>
      <c r="PO100"/>
      <c r="PP100"/>
      <c r="PQ100"/>
      <c r="PR100"/>
      <c r="PS100"/>
      <c r="PT100"/>
      <c r="PU100"/>
      <c r="PV100"/>
      <c r="PW100"/>
      <c r="PX100"/>
      <c r="PY100"/>
      <c r="PZ100"/>
      <c r="QA100"/>
      <c r="QB100"/>
      <c r="QC100"/>
      <c r="QD100"/>
      <c r="QE100"/>
      <c r="QF100"/>
      <c r="QG100"/>
      <c r="QH100"/>
      <c r="QI100"/>
      <c r="QJ100"/>
      <c r="QK100"/>
      <c r="QL100"/>
      <c r="QM100"/>
      <c r="QN100"/>
      <c r="QO100"/>
      <c r="QP100"/>
      <c r="QQ100"/>
      <c r="QR100"/>
      <c r="QS100"/>
      <c r="QT100"/>
      <c r="QU100"/>
      <c r="QV100"/>
      <c r="QW100"/>
      <c r="QX100"/>
      <c r="QY100"/>
      <c r="QZ100"/>
      <c r="RA100"/>
      <c r="RB100"/>
      <c r="RC100"/>
      <c r="RD100"/>
      <c r="RE100"/>
      <c r="RF100"/>
      <c r="RG100"/>
      <c r="RH100"/>
      <c r="RI100"/>
      <c r="RJ100"/>
      <c r="RK100"/>
      <c r="RL100"/>
      <c r="RM100"/>
      <c r="RN100"/>
      <c r="RO100"/>
      <c r="RP100"/>
      <c r="RQ100"/>
      <c r="RR100"/>
      <c r="RS100"/>
      <c r="RT100"/>
      <c r="RU100"/>
      <c r="RV100"/>
      <c r="RW100"/>
      <c r="RX100"/>
      <c r="RY100"/>
      <c r="RZ100"/>
      <c r="SA100"/>
      <c r="SB100"/>
      <c r="SC100"/>
      <c r="SD100"/>
      <c r="SE100"/>
      <c r="SF100"/>
      <c r="SG100"/>
      <c r="SH100"/>
      <c r="SI100"/>
      <c r="SJ100"/>
      <c r="SK100"/>
      <c r="SL100"/>
      <c r="SM100"/>
      <c r="SN100"/>
      <c r="SO100"/>
      <c r="SP100"/>
      <c r="SQ100"/>
      <c r="SR100"/>
      <c r="SS100"/>
      <c r="ST100"/>
      <c r="SU100"/>
      <c r="SV100"/>
      <c r="SW100"/>
      <c r="SX100"/>
      <c r="SY100"/>
      <c r="SZ100"/>
      <c r="TA100"/>
      <c r="TB100"/>
      <c r="TC100"/>
      <c r="TD100"/>
      <c r="TE100"/>
      <c r="TF100"/>
      <c r="TG100"/>
      <c r="TH100"/>
      <c r="TI100"/>
      <c r="TJ100"/>
      <c r="TK100"/>
      <c r="TL100"/>
      <c r="TM100"/>
      <c r="TN100"/>
      <c r="TO100"/>
      <c r="TP100"/>
      <c r="TQ100"/>
      <c r="TR100"/>
      <c r="TS100"/>
      <c r="TT100"/>
      <c r="TU100"/>
      <c r="TV100"/>
      <c r="TW100"/>
      <c r="TX100"/>
      <c r="TY100"/>
      <c r="TZ100"/>
      <c r="UA100"/>
      <c r="UB100"/>
      <c r="UC100"/>
      <c r="UD100"/>
      <c r="UE100"/>
      <c r="UF100"/>
      <c r="UG100"/>
      <c r="UH100"/>
      <c r="UI100"/>
      <c r="UJ100"/>
      <c r="UK100"/>
      <c r="UL100"/>
      <c r="UM100"/>
      <c r="UN100"/>
      <c r="UO100"/>
      <c r="UP100"/>
      <c r="UQ100"/>
      <c r="UR100"/>
      <c r="US100"/>
      <c r="UT100"/>
      <c r="UU100"/>
      <c r="UV100"/>
      <c r="UW100"/>
      <c r="UX100"/>
      <c r="UY100"/>
      <c r="UZ100"/>
      <c r="VA100"/>
      <c r="VB100"/>
      <c r="VC100"/>
      <c r="VD100"/>
      <c r="VE100"/>
      <c r="VF100"/>
      <c r="VG100"/>
      <c r="VH100"/>
      <c r="VI100"/>
      <c r="VJ100"/>
      <c r="VK100"/>
      <c r="VL100"/>
      <c r="VM100"/>
      <c r="VN100"/>
      <c r="VO100"/>
      <c r="VP100"/>
      <c r="VQ100"/>
      <c r="VR100"/>
      <c r="VS100"/>
      <c r="VT100"/>
      <c r="VU100"/>
      <c r="VV100"/>
      <c r="VW100"/>
      <c r="VX100"/>
      <c r="VY100"/>
      <c r="VZ100"/>
      <c r="WA100"/>
      <c r="WB100"/>
      <c r="WC100"/>
      <c r="WD100"/>
      <c r="WE100"/>
      <c r="WF100"/>
      <c r="WG100"/>
      <c r="WH100"/>
      <c r="WI100"/>
      <c r="WJ100"/>
      <c r="WK100"/>
      <c r="WL100"/>
      <c r="WM100"/>
      <c r="WN100"/>
      <c r="WO100"/>
      <c r="WP100"/>
      <c r="WQ100"/>
      <c r="WR100"/>
      <c r="WS100"/>
      <c r="WT100"/>
      <c r="WU100"/>
      <c r="WV100"/>
      <c r="WW100"/>
      <c r="WX100"/>
      <c r="WY100"/>
      <c r="WZ100"/>
      <c r="XA100"/>
      <c r="XB100"/>
      <c r="XC100"/>
      <c r="XD100"/>
      <c r="XE100"/>
      <c r="XF100"/>
      <c r="XG100"/>
      <c r="XH100"/>
      <c r="XI100"/>
      <c r="XJ100"/>
      <c r="XK100"/>
      <c r="XL100"/>
      <c r="XM100"/>
      <c r="XN100"/>
      <c r="XO100"/>
      <c r="XP100"/>
      <c r="XQ100"/>
      <c r="XR100"/>
      <c r="XS100"/>
      <c r="XT100"/>
      <c r="XU100"/>
      <c r="XV100"/>
      <c r="XW100"/>
      <c r="XX100"/>
      <c r="XY100"/>
      <c r="XZ100"/>
      <c r="YA100"/>
      <c r="YB100"/>
      <c r="YC100"/>
      <c r="YD100"/>
      <c r="YE100"/>
      <c r="YF100"/>
      <c r="YG100"/>
      <c r="YH100"/>
      <c r="YI100"/>
      <c r="YJ100"/>
      <c r="YK100"/>
      <c r="YL100"/>
      <c r="YM100"/>
      <c r="YN100"/>
      <c r="YO100"/>
      <c r="YP100"/>
      <c r="YQ100"/>
      <c r="YR100"/>
      <c r="YS100"/>
      <c r="YT100"/>
      <c r="YU100"/>
      <c r="YV100"/>
      <c r="YW100"/>
      <c r="YX100"/>
      <c r="YY100"/>
      <c r="YZ100"/>
      <c r="ZA100"/>
      <c r="ZB100"/>
      <c r="ZC100"/>
      <c r="ZD100"/>
      <c r="ZE100"/>
      <c r="ZF100"/>
      <c r="ZG100"/>
      <c r="ZH100"/>
      <c r="ZI100"/>
      <c r="ZJ100"/>
      <c r="ZK100"/>
      <c r="ZL100"/>
      <c r="ZM100"/>
      <c r="ZN100"/>
      <c r="ZO100"/>
      <c r="ZP100"/>
      <c r="ZQ100"/>
      <c r="ZR100"/>
      <c r="ZS100"/>
      <c r="ZT100"/>
      <c r="ZU100"/>
      <c r="ZV100"/>
      <c r="ZW100"/>
      <c r="ZX100"/>
      <c r="ZY100"/>
      <c r="ZZ100"/>
      <c r="AAA100"/>
      <c r="AAB100"/>
      <c r="AAC100"/>
      <c r="AAD100"/>
      <c r="AAE100"/>
      <c r="AAF100"/>
      <c r="AAG100"/>
      <c r="AAH100"/>
      <c r="AAI100"/>
      <c r="AAJ100"/>
      <c r="AAK100"/>
      <c r="AAL100"/>
      <c r="AAM100"/>
      <c r="AAN100"/>
      <c r="AAO100"/>
      <c r="AAP100"/>
      <c r="AAQ100"/>
      <c r="AAR100"/>
      <c r="AAS100"/>
      <c r="AAT100"/>
      <c r="AAU100"/>
      <c r="AAV100"/>
      <c r="AAW100"/>
      <c r="AAX100"/>
      <c r="AAY100"/>
      <c r="AAZ100"/>
      <c r="ABA100"/>
      <c r="ABB100"/>
      <c r="ABC100"/>
      <c r="ABD100"/>
      <c r="ABE100"/>
      <c r="ABF100"/>
      <c r="ABG100"/>
      <c r="ABH100"/>
      <c r="ABI100"/>
      <c r="ABJ100"/>
      <c r="ABK100"/>
      <c r="ABL100"/>
      <c r="ABM100"/>
      <c r="ABN100"/>
      <c r="ABO100"/>
      <c r="ABP100"/>
      <c r="ABQ100"/>
      <c r="ABR100"/>
      <c r="ABS100"/>
      <c r="ABT100"/>
      <c r="ABU100"/>
      <c r="ABV100"/>
      <c r="ABW100"/>
      <c r="ABX100"/>
      <c r="ABY100"/>
      <c r="ABZ100"/>
      <c r="ACA100"/>
      <c r="ACB100"/>
      <c r="ACC100"/>
      <c r="ACD100"/>
      <c r="ACE100"/>
      <c r="ACF100"/>
      <c r="ACG100"/>
      <c r="ACH100"/>
      <c r="ACI100"/>
      <c r="ACJ100"/>
      <c r="ACK100"/>
      <c r="ACL100"/>
      <c r="ACM100"/>
      <c r="ACN100"/>
      <c r="ACO100"/>
      <c r="ACP100"/>
      <c r="ACQ100"/>
      <c r="ACR100"/>
      <c r="ACS100"/>
      <c r="ACT100"/>
      <c r="ACU100"/>
      <c r="ACV100"/>
      <c r="ACW100"/>
      <c r="ACX100"/>
      <c r="ACY100"/>
      <c r="ACZ100"/>
      <c r="ADA100"/>
      <c r="ADB100"/>
      <c r="ADC100"/>
      <c r="ADD100"/>
      <c r="ADE100"/>
      <c r="ADF100"/>
      <c r="ADG100"/>
      <c r="ADH100"/>
      <c r="ADI100"/>
      <c r="ADJ100"/>
      <c r="ADK100"/>
      <c r="ADL100"/>
      <c r="ADM100"/>
      <c r="ADN100"/>
      <c r="ADO100"/>
      <c r="ADP100"/>
      <c r="ADQ100"/>
      <c r="ADR100"/>
      <c r="ADS100"/>
      <c r="ADT100"/>
      <c r="ADU100"/>
      <c r="ADV100"/>
      <c r="ADW100"/>
      <c r="ADX100"/>
      <c r="ADY100"/>
      <c r="ADZ100"/>
      <c r="AEA100"/>
      <c r="AEB100"/>
      <c r="AEC100"/>
      <c r="AED100"/>
      <c r="AEE100"/>
      <c r="AEF100"/>
      <c r="AEG100"/>
      <c r="AEH100"/>
      <c r="AEI100"/>
      <c r="AEJ100"/>
      <c r="AEK100"/>
      <c r="AEL100"/>
      <c r="AEM100"/>
      <c r="AEN100"/>
      <c r="AEO100"/>
      <c r="AEP100"/>
      <c r="AEQ100"/>
      <c r="AER100"/>
      <c r="AES100"/>
      <c r="AET100"/>
      <c r="AEU100"/>
      <c r="AEV100"/>
      <c r="AEW100"/>
      <c r="AEX100"/>
      <c r="AEY100"/>
      <c r="AEZ100"/>
      <c r="AFA100"/>
      <c r="AFB100"/>
      <c r="AFC100"/>
      <c r="AFD100"/>
      <c r="AFE100"/>
      <c r="AFF100"/>
      <c r="AFG100"/>
      <c r="AFH100"/>
      <c r="AFI100"/>
      <c r="AFJ100"/>
      <c r="AFK100"/>
      <c r="AFL100"/>
      <c r="AFM100"/>
      <c r="AFN100"/>
      <c r="AFO100"/>
      <c r="AFP100"/>
      <c r="AFQ100"/>
      <c r="AFR100"/>
      <c r="AFS100"/>
      <c r="AFT100"/>
      <c r="AFU100"/>
      <c r="AFV100"/>
      <c r="AFW100"/>
      <c r="AFX100"/>
      <c r="AFY100"/>
      <c r="AFZ100"/>
      <c r="AGA100"/>
      <c r="AGB100"/>
      <c r="AGC100"/>
      <c r="AGD100"/>
      <c r="AGE100"/>
      <c r="AGF100"/>
      <c r="AGG100"/>
      <c r="AGH100"/>
      <c r="AGI100"/>
      <c r="AGJ100"/>
      <c r="AGK100"/>
      <c r="AGL100"/>
      <c r="AGM100"/>
      <c r="AGN100"/>
      <c r="AGO100"/>
      <c r="AGP100"/>
      <c r="AGQ100"/>
      <c r="AGR100"/>
      <c r="AGS100"/>
      <c r="AGT100"/>
      <c r="AGU100"/>
      <c r="AGV100"/>
      <c r="AGW100"/>
      <c r="AGX100"/>
      <c r="AGY100"/>
      <c r="AGZ100"/>
      <c r="AHA100"/>
      <c r="AHB100"/>
      <c r="AHC100"/>
      <c r="AHD100"/>
      <c r="AHE100"/>
      <c r="AHF100"/>
      <c r="AHG100"/>
      <c r="AHH100"/>
      <c r="AHI100"/>
      <c r="AHJ100"/>
      <c r="AHK100"/>
      <c r="AHL100"/>
      <c r="AHM100"/>
      <c r="AHN100"/>
      <c r="AHO100"/>
      <c r="AHP100"/>
      <c r="AHQ100"/>
      <c r="AHR100"/>
      <c r="AHS100"/>
      <c r="AHT100"/>
      <c r="AHU100"/>
      <c r="AHV100"/>
      <c r="AHW100"/>
      <c r="AHX100"/>
      <c r="AHY100"/>
      <c r="AHZ100"/>
      <c r="AIA100"/>
      <c r="AIB100"/>
      <c r="AIC100"/>
      <c r="AID100"/>
      <c r="AIE100"/>
      <c r="AIF100"/>
      <c r="AIG100"/>
      <c r="AIH100"/>
      <c r="AII100"/>
      <c r="AIJ100"/>
      <c r="AIK100"/>
      <c r="AIL100"/>
      <c r="AIM100"/>
      <c r="AIN100"/>
      <c r="AIO100"/>
      <c r="AIP100"/>
      <c r="AIQ100"/>
      <c r="AIR100"/>
      <c r="AIS100"/>
      <c r="AIT100"/>
      <c r="AIU100"/>
      <c r="AIV100"/>
      <c r="AIW100"/>
      <c r="AIX100"/>
      <c r="AIY100"/>
      <c r="AIZ100"/>
      <c r="AJA100"/>
      <c r="AJB100"/>
      <c r="AJC100"/>
      <c r="AJD100"/>
      <c r="AJE100"/>
      <c r="AJF100"/>
      <c r="AJG100"/>
      <c r="AJH100"/>
      <c r="AJI100"/>
      <c r="AJJ100"/>
      <c r="AJK100"/>
      <c r="AJL100"/>
      <c r="AJM100"/>
      <c r="AJN100"/>
      <c r="AJO100"/>
      <c r="AJP100"/>
      <c r="AJQ100"/>
      <c r="AJR100"/>
      <c r="AJS100"/>
      <c r="AJT100"/>
      <c r="AJU100"/>
      <c r="AJV100"/>
      <c r="AJW100"/>
      <c r="AJX100"/>
      <c r="AJY100"/>
      <c r="AJZ100"/>
      <c r="AKA100"/>
      <c r="AKB100"/>
      <c r="AKC100"/>
      <c r="AKD100"/>
      <c r="AKE100"/>
      <c r="AKF100"/>
      <c r="AKG100"/>
      <c r="AKH100"/>
      <c r="AKI100"/>
      <c r="AKJ100"/>
      <c r="AKK100"/>
      <c r="AKL100"/>
      <c r="AKM100"/>
      <c r="AKN100"/>
      <c r="AKO100"/>
      <c r="AKP100"/>
      <c r="AKQ100"/>
      <c r="AKR100"/>
      <c r="AKS100"/>
      <c r="AKT100"/>
      <c r="AKU100"/>
      <c r="AKV100"/>
      <c r="AKW100"/>
      <c r="AKX100"/>
      <c r="AKY100"/>
      <c r="AKZ100"/>
      <c r="ALA100"/>
      <c r="ALB100"/>
      <c r="ALC100"/>
      <c r="ALD100"/>
      <c r="ALE100"/>
      <c r="ALF100"/>
      <c r="ALG100"/>
      <c r="ALH100"/>
      <c r="ALI100"/>
      <c r="ALJ100"/>
      <c r="ALK100"/>
      <c r="ALL100"/>
      <c r="ALM100"/>
      <c r="ALN100"/>
      <c r="ALO100"/>
      <c r="ALP100"/>
      <c r="ALQ100"/>
      <c r="ALR100"/>
      <c r="ALS100"/>
      <c r="ALT100"/>
      <c r="ALU100"/>
      <c r="ALV100"/>
      <c r="ALW100"/>
      <c r="ALX100"/>
      <c r="ALY100"/>
      <c r="ALZ100"/>
      <c r="AMA100"/>
      <c r="AMB100"/>
      <c r="AMC100"/>
      <c r="AMD100"/>
      <c r="AME100"/>
      <c r="AMF100"/>
      <c r="AMG100"/>
      <c r="AMH100"/>
      <c r="AMI100"/>
      <c r="AMJ100"/>
    </row>
    <row r="101" spans="1:1024" ht="26.25" hidden="1" customHeight="1" x14ac:dyDescent="0.15">
      <c r="A101" s="76"/>
      <c r="B101" s="77"/>
      <c r="C101" s="77"/>
      <c r="D101" s="77"/>
      <c r="E101" s="77"/>
      <c r="F101" s="77"/>
      <c r="G101" s="77"/>
      <c r="H101" s="77"/>
      <c r="I101" s="77"/>
      <c r="J101" s="77"/>
      <c r="K101" s="77"/>
      <c r="L101" s="77"/>
      <c r="M101" s="77"/>
      <c r="N101" s="77"/>
      <c r="O101" s="77"/>
      <c r="P101" s="77"/>
      <c r="Q101" s="78"/>
      <c r="R101" s="78"/>
      <c r="S101" s="78"/>
      <c r="T101" s="78"/>
      <c r="U101" s="78"/>
      <c r="V101" s="78"/>
      <c r="W101" s="78"/>
      <c r="X101" s="78"/>
      <c r="Y101" s="78"/>
      <c r="Z101" s="78"/>
      <c r="AA101" s="78"/>
      <c r="AB101" s="78"/>
      <c r="AC101" s="78"/>
      <c r="AD101" s="78"/>
      <c r="AE101" s="78"/>
      <c r="AF101" s="78"/>
      <c r="AG101" s="78"/>
      <c r="AH101" s="78"/>
      <c r="AI101" s="78"/>
      <c r="AJ101" s="78"/>
      <c r="AK101" s="78"/>
      <c r="AL101" s="78"/>
      <c r="AM101" s="78"/>
      <c r="AN101" s="78"/>
      <c r="AO101" s="78"/>
      <c r="AP101" s="78"/>
      <c r="AQ101" s="78"/>
      <c r="AR101" s="78"/>
      <c r="AS101" s="78"/>
      <c r="AT101" s="78"/>
      <c r="AU101" s="78"/>
      <c r="AV101" s="78"/>
      <c r="AW101" s="78"/>
      <c r="AX101" s="78"/>
      <c r="AY101" s="78"/>
      <c r="AZ101" s="79"/>
      <c r="BA101" s="79"/>
      <c r="BB101" s="79"/>
      <c r="BC101" s="79"/>
      <c r="BD101" s="79"/>
      <c r="BE101" s="71"/>
      <c r="BF101" s="71"/>
      <c r="BG101" s="71"/>
      <c r="BH101" s="71"/>
      <c r="BI101" s="71"/>
      <c r="BJ101" s="71"/>
      <c r="BK101" s="71"/>
      <c r="BL101" s="71"/>
      <c r="BM101" s="71"/>
      <c r="BN101" s="71"/>
      <c r="BO101" s="71"/>
      <c r="BP101" s="71"/>
      <c r="BQ101" s="68">
        <v>95</v>
      </c>
      <c r="BR101" s="74"/>
      <c r="BS101" s="581"/>
      <c r="BT101" s="581"/>
      <c r="BU101" s="581"/>
      <c r="BV101" s="581"/>
      <c r="BW101" s="581"/>
      <c r="BX101" s="581"/>
      <c r="BY101" s="581"/>
      <c r="BZ101" s="581"/>
      <c r="CA101" s="581"/>
      <c r="CB101" s="581"/>
      <c r="CC101" s="581"/>
      <c r="CD101" s="581"/>
      <c r="CE101" s="581"/>
      <c r="CF101" s="581"/>
      <c r="CG101" s="581"/>
      <c r="CH101" s="582"/>
      <c r="CI101" s="582"/>
      <c r="CJ101" s="582"/>
      <c r="CK101" s="582"/>
      <c r="CL101" s="582"/>
      <c r="CM101" s="582"/>
      <c r="CN101" s="582"/>
      <c r="CO101" s="582"/>
      <c r="CP101" s="582"/>
      <c r="CQ101" s="582"/>
      <c r="CR101" s="582"/>
      <c r="CS101" s="582"/>
      <c r="CT101" s="582"/>
      <c r="CU101" s="582"/>
      <c r="CV101" s="582"/>
      <c r="CW101" s="582"/>
      <c r="CX101" s="582"/>
      <c r="CY101" s="582"/>
      <c r="CZ101" s="582"/>
      <c r="DA101" s="582"/>
      <c r="DB101" s="582"/>
      <c r="DC101" s="582"/>
      <c r="DD101" s="582"/>
      <c r="DE101" s="582"/>
      <c r="DF101" s="582"/>
      <c r="DG101" s="582"/>
      <c r="DH101" s="582"/>
      <c r="DI101" s="582"/>
      <c r="DJ101" s="582"/>
      <c r="DK101" s="582"/>
      <c r="DL101" s="582"/>
      <c r="DM101" s="582"/>
      <c r="DN101" s="582"/>
      <c r="DO101" s="582"/>
      <c r="DP101" s="582"/>
      <c r="DQ101" s="582"/>
      <c r="DR101" s="582"/>
      <c r="DS101" s="582"/>
      <c r="DT101" s="582"/>
      <c r="DU101" s="582"/>
      <c r="DV101" s="583"/>
      <c r="DW101" s="583"/>
      <c r="DX101" s="583"/>
      <c r="DY101" s="583"/>
      <c r="DZ101" s="583"/>
      <c r="EA101" s="60"/>
      <c r="EB101"/>
      <c r="EC101"/>
      <c r="ED101"/>
      <c r="EE101"/>
      <c r="EF101"/>
      <c r="EG101"/>
      <c r="EH101"/>
      <c r="EI101"/>
      <c r="EJ101"/>
      <c r="EK101"/>
      <c r="EL101"/>
      <c r="EM101"/>
      <c r="EN101"/>
      <c r="EO101"/>
      <c r="EP101"/>
      <c r="EQ101"/>
      <c r="ER101"/>
      <c r="ES101"/>
      <c r="ET101"/>
      <c r="EU101"/>
      <c r="EV101"/>
      <c r="EW101"/>
      <c r="EX101"/>
      <c r="EY101"/>
      <c r="EZ101"/>
      <c r="FA101"/>
      <c r="FB101"/>
      <c r="FC101"/>
      <c r="FD101"/>
      <c r="FE101"/>
      <c r="FF101"/>
      <c r="FG101"/>
      <c r="FH101"/>
      <c r="FI101"/>
      <c r="FJ101"/>
      <c r="FK101"/>
      <c r="FL101"/>
      <c r="FM101"/>
      <c r="FN101"/>
      <c r="FO101"/>
      <c r="FP101"/>
      <c r="FQ101"/>
      <c r="FR101"/>
      <c r="FS101"/>
      <c r="FT101"/>
      <c r="FU101"/>
      <c r="FV101"/>
      <c r="FW101"/>
      <c r="FX101"/>
      <c r="FY101"/>
      <c r="FZ101"/>
      <c r="GA101"/>
      <c r="GB101"/>
      <c r="GC101"/>
      <c r="GD101"/>
      <c r="GE101"/>
      <c r="GF101"/>
      <c r="GG101"/>
      <c r="GH101"/>
      <c r="GI101"/>
      <c r="GJ101"/>
      <c r="GK101"/>
      <c r="GL101"/>
      <c r="GM101"/>
      <c r="GN101"/>
      <c r="GO101"/>
      <c r="GP101"/>
      <c r="GQ101"/>
      <c r="GR101"/>
      <c r="GS101"/>
      <c r="GT101"/>
      <c r="GU101"/>
      <c r="GV101"/>
      <c r="GW101"/>
      <c r="GX101"/>
      <c r="GY101"/>
      <c r="GZ101"/>
      <c r="HA101"/>
      <c r="HB101"/>
      <c r="HC101"/>
      <c r="HD101"/>
      <c r="HE101"/>
      <c r="HF101"/>
      <c r="HG101"/>
      <c r="HH101"/>
      <c r="HI101"/>
      <c r="HJ101"/>
      <c r="HK101"/>
      <c r="HL101"/>
      <c r="HM101"/>
      <c r="HN101"/>
      <c r="HO101"/>
      <c r="HP101"/>
      <c r="HQ101"/>
      <c r="HR101"/>
      <c r="HS101"/>
      <c r="HT101"/>
      <c r="HU101"/>
      <c r="HV101"/>
      <c r="HW101"/>
      <c r="HX101"/>
      <c r="HY101"/>
      <c r="HZ101"/>
      <c r="IA101"/>
      <c r="IB101"/>
      <c r="IC101"/>
      <c r="ID101"/>
      <c r="IE101"/>
      <c r="IF101"/>
      <c r="IG101"/>
      <c r="IH101"/>
      <c r="II101"/>
      <c r="IJ101"/>
      <c r="IK101"/>
      <c r="IL101"/>
      <c r="IM101"/>
      <c r="IN101"/>
      <c r="IO101"/>
      <c r="IP101"/>
      <c r="IQ101"/>
      <c r="IR101"/>
      <c r="IS101"/>
      <c r="IT101"/>
      <c r="IU101"/>
      <c r="IV101"/>
      <c r="IW101"/>
      <c r="IX101"/>
      <c r="IY101"/>
      <c r="IZ101"/>
      <c r="JA101"/>
      <c r="JB101"/>
      <c r="JC101"/>
      <c r="JD101"/>
      <c r="JE101"/>
      <c r="JF101"/>
      <c r="JG101"/>
      <c r="JH101"/>
      <c r="JI101"/>
      <c r="JJ101"/>
      <c r="JK101"/>
      <c r="JL101"/>
      <c r="JM101"/>
      <c r="JN101"/>
      <c r="JO101"/>
      <c r="JP101"/>
      <c r="JQ101"/>
      <c r="JR101"/>
      <c r="JS101"/>
      <c r="JT101"/>
      <c r="JU101"/>
      <c r="JV101"/>
      <c r="JW101"/>
      <c r="JX101"/>
      <c r="JY101"/>
      <c r="JZ101"/>
      <c r="KA101"/>
      <c r="KB101"/>
      <c r="KC101"/>
      <c r="KD101"/>
      <c r="KE101"/>
      <c r="KF101"/>
      <c r="KG101"/>
      <c r="KH101"/>
      <c r="KI101"/>
      <c r="KJ101"/>
      <c r="KK101"/>
      <c r="KL101"/>
      <c r="KM101"/>
      <c r="KN101"/>
      <c r="KO101"/>
      <c r="KP101"/>
      <c r="KQ101"/>
      <c r="KR101"/>
      <c r="KS101"/>
      <c r="KT101"/>
      <c r="KU101"/>
      <c r="KV101"/>
      <c r="KW101"/>
      <c r="KX101"/>
      <c r="KY101"/>
      <c r="KZ101"/>
      <c r="LA101"/>
      <c r="LB101"/>
      <c r="LC101"/>
      <c r="LD101"/>
      <c r="LE101"/>
      <c r="LF101"/>
      <c r="LG101"/>
      <c r="LH101"/>
      <c r="LI101"/>
      <c r="LJ101"/>
      <c r="LK101"/>
      <c r="LL101"/>
      <c r="LM101"/>
      <c r="LN101"/>
      <c r="LO101"/>
      <c r="LP101"/>
      <c r="LQ101"/>
      <c r="LR101"/>
      <c r="LS101"/>
      <c r="LT101"/>
      <c r="LU101"/>
      <c r="LV101"/>
      <c r="LW101"/>
      <c r="LX101"/>
      <c r="LY101"/>
      <c r="LZ101"/>
      <c r="MA101"/>
      <c r="MB101"/>
      <c r="MC101"/>
      <c r="MD101"/>
      <c r="ME101"/>
      <c r="MF101"/>
      <c r="MG101"/>
      <c r="MH101"/>
      <c r="MI101"/>
      <c r="MJ101"/>
      <c r="MK101"/>
      <c r="ML101"/>
      <c r="MM101"/>
      <c r="MN101"/>
      <c r="MO101"/>
      <c r="MP101"/>
      <c r="MQ101"/>
      <c r="MR101"/>
      <c r="MS101"/>
      <c r="MT101"/>
      <c r="MU101"/>
      <c r="MV101"/>
      <c r="MW101"/>
      <c r="MX101"/>
      <c r="MY101"/>
      <c r="MZ101"/>
      <c r="NA101"/>
      <c r="NB101"/>
      <c r="NC101"/>
      <c r="ND101"/>
      <c r="NE101"/>
      <c r="NF101"/>
      <c r="NG101"/>
      <c r="NH101"/>
      <c r="NI101"/>
      <c r="NJ101"/>
      <c r="NK101"/>
      <c r="NL101"/>
      <c r="NM101"/>
      <c r="NN101"/>
      <c r="NO101"/>
      <c r="NP101"/>
      <c r="NQ101"/>
      <c r="NR101"/>
      <c r="NS101"/>
      <c r="NT101"/>
      <c r="NU101"/>
      <c r="NV101"/>
      <c r="NW101"/>
      <c r="NX101"/>
      <c r="NY101"/>
      <c r="NZ101"/>
      <c r="OA101"/>
      <c r="OB101"/>
      <c r="OC101"/>
      <c r="OD101"/>
      <c r="OE101"/>
      <c r="OF101"/>
      <c r="OG101"/>
      <c r="OH101"/>
      <c r="OI101"/>
      <c r="OJ101"/>
      <c r="OK101"/>
      <c r="OL101"/>
      <c r="OM101"/>
      <c r="ON101"/>
      <c r="OO101"/>
      <c r="OP101"/>
      <c r="OQ101"/>
      <c r="OR101"/>
      <c r="OS101"/>
      <c r="OT101"/>
      <c r="OU101"/>
      <c r="OV101"/>
      <c r="OW101"/>
      <c r="OX101"/>
      <c r="OY101"/>
      <c r="OZ101"/>
      <c r="PA101"/>
      <c r="PB101"/>
      <c r="PC101"/>
      <c r="PD101"/>
      <c r="PE101"/>
      <c r="PF101"/>
      <c r="PG101"/>
      <c r="PH101"/>
      <c r="PI101"/>
      <c r="PJ101"/>
      <c r="PK101"/>
      <c r="PL101"/>
      <c r="PM101"/>
      <c r="PN101"/>
      <c r="PO101"/>
      <c r="PP101"/>
      <c r="PQ101"/>
      <c r="PR101"/>
      <c r="PS101"/>
      <c r="PT101"/>
      <c r="PU101"/>
      <c r="PV101"/>
      <c r="PW101"/>
      <c r="PX101"/>
      <c r="PY101"/>
      <c r="PZ101"/>
      <c r="QA101"/>
      <c r="QB101"/>
      <c r="QC101"/>
      <c r="QD101"/>
      <c r="QE101"/>
      <c r="QF101"/>
      <c r="QG101"/>
      <c r="QH101"/>
      <c r="QI101"/>
      <c r="QJ101"/>
      <c r="QK101"/>
      <c r="QL101"/>
      <c r="QM101"/>
      <c r="QN101"/>
      <c r="QO101"/>
      <c r="QP101"/>
      <c r="QQ101"/>
      <c r="QR101"/>
      <c r="QS101"/>
      <c r="QT101"/>
      <c r="QU101"/>
      <c r="QV101"/>
      <c r="QW101"/>
      <c r="QX101"/>
      <c r="QY101"/>
      <c r="QZ101"/>
      <c r="RA101"/>
      <c r="RB101"/>
      <c r="RC101"/>
      <c r="RD101"/>
      <c r="RE101"/>
      <c r="RF101"/>
      <c r="RG101"/>
      <c r="RH101"/>
      <c r="RI101"/>
      <c r="RJ101"/>
      <c r="RK101"/>
      <c r="RL101"/>
      <c r="RM101"/>
      <c r="RN101"/>
      <c r="RO101"/>
      <c r="RP101"/>
      <c r="RQ101"/>
      <c r="RR101"/>
      <c r="RS101"/>
      <c r="RT101"/>
      <c r="RU101"/>
      <c r="RV101"/>
      <c r="RW101"/>
      <c r="RX101"/>
      <c r="RY101"/>
      <c r="RZ101"/>
      <c r="SA101"/>
      <c r="SB101"/>
      <c r="SC101"/>
      <c r="SD101"/>
      <c r="SE101"/>
      <c r="SF101"/>
      <c r="SG101"/>
      <c r="SH101"/>
      <c r="SI101"/>
      <c r="SJ101"/>
      <c r="SK101"/>
      <c r="SL101"/>
      <c r="SM101"/>
      <c r="SN101"/>
      <c r="SO101"/>
      <c r="SP101"/>
      <c r="SQ101"/>
      <c r="SR101"/>
      <c r="SS101"/>
      <c r="ST101"/>
      <c r="SU101"/>
      <c r="SV101"/>
      <c r="SW101"/>
      <c r="SX101"/>
      <c r="SY101"/>
      <c r="SZ101"/>
      <c r="TA101"/>
      <c r="TB101"/>
      <c r="TC101"/>
      <c r="TD101"/>
      <c r="TE101"/>
      <c r="TF101"/>
      <c r="TG101"/>
      <c r="TH101"/>
      <c r="TI101"/>
      <c r="TJ101"/>
      <c r="TK101"/>
      <c r="TL101"/>
      <c r="TM101"/>
      <c r="TN101"/>
      <c r="TO101"/>
      <c r="TP101"/>
      <c r="TQ101"/>
      <c r="TR101"/>
      <c r="TS101"/>
      <c r="TT101"/>
      <c r="TU101"/>
      <c r="TV101"/>
      <c r="TW101"/>
      <c r="TX101"/>
      <c r="TY101"/>
      <c r="TZ101"/>
      <c r="UA101"/>
      <c r="UB101"/>
      <c r="UC101"/>
      <c r="UD101"/>
      <c r="UE101"/>
      <c r="UF101"/>
      <c r="UG101"/>
      <c r="UH101"/>
      <c r="UI101"/>
      <c r="UJ101"/>
      <c r="UK101"/>
      <c r="UL101"/>
      <c r="UM101"/>
      <c r="UN101"/>
      <c r="UO101"/>
      <c r="UP101"/>
      <c r="UQ101"/>
      <c r="UR101"/>
      <c r="US101"/>
      <c r="UT101"/>
      <c r="UU101"/>
      <c r="UV101"/>
      <c r="UW101"/>
      <c r="UX101"/>
      <c r="UY101"/>
      <c r="UZ101"/>
      <c r="VA101"/>
      <c r="VB101"/>
      <c r="VC101"/>
      <c r="VD101"/>
      <c r="VE101"/>
      <c r="VF101"/>
      <c r="VG101"/>
      <c r="VH101"/>
      <c r="VI101"/>
      <c r="VJ101"/>
      <c r="VK101"/>
      <c r="VL101"/>
      <c r="VM101"/>
      <c r="VN101"/>
      <c r="VO101"/>
      <c r="VP101"/>
      <c r="VQ101"/>
      <c r="VR101"/>
      <c r="VS101"/>
      <c r="VT101"/>
      <c r="VU101"/>
      <c r="VV101"/>
      <c r="VW101"/>
      <c r="VX101"/>
      <c r="VY101"/>
      <c r="VZ101"/>
      <c r="WA101"/>
      <c r="WB101"/>
      <c r="WC101"/>
      <c r="WD101"/>
      <c r="WE101"/>
      <c r="WF101"/>
      <c r="WG101"/>
      <c r="WH101"/>
      <c r="WI101"/>
      <c r="WJ101"/>
      <c r="WK101"/>
      <c r="WL101"/>
      <c r="WM101"/>
      <c r="WN101"/>
      <c r="WO101"/>
      <c r="WP101"/>
      <c r="WQ101"/>
      <c r="WR101"/>
      <c r="WS101"/>
      <c r="WT101"/>
      <c r="WU101"/>
      <c r="WV101"/>
      <c r="WW101"/>
      <c r="WX101"/>
      <c r="WY101"/>
      <c r="WZ101"/>
      <c r="XA101"/>
      <c r="XB101"/>
      <c r="XC101"/>
      <c r="XD101"/>
      <c r="XE101"/>
      <c r="XF101"/>
      <c r="XG101"/>
      <c r="XH101"/>
      <c r="XI101"/>
      <c r="XJ101"/>
      <c r="XK101"/>
      <c r="XL101"/>
      <c r="XM101"/>
      <c r="XN101"/>
      <c r="XO101"/>
      <c r="XP101"/>
      <c r="XQ101"/>
      <c r="XR101"/>
      <c r="XS101"/>
      <c r="XT101"/>
      <c r="XU101"/>
      <c r="XV101"/>
      <c r="XW101"/>
      <c r="XX101"/>
      <c r="XY101"/>
      <c r="XZ101"/>
      <c r="YA101"/>
      <c r="YB101"/>
      <c r="YC101"/>
      <c r="YD101"/>
      <c r="YE101"/>
      <c r="YF101"/>
      <c r="YG101"/>
      <c r="YH101"/>
      <c r="YI101"/>
      <c r="YJ101"/>
      <c r="YK101"/>
      <c r="YL101"/>
      <c r="YM101"/>
      <c r="YN101"/>
      <c r="YO101"/>
      <c r="YP101"/>
      <c r="YQ101"/>
      <c r="YR101"/>
      <c r="YS101"/>
      <c r="YT101"/>
      <c r="YU101"/>
      <c r="YV101"/>
      <c r="YW101"/>
      <c r="YX101"/>
      <c r="YY101"/>
      <c r="YZ101"/>
      <c r="ZA101"/>
      <c r="ZB101"/>
      <c r="ZC101"/>
      <c r="ZD101"/>
      <c r="ZE101"/>
      <c r="ZF101"/>
      <c r="ZG101"/>
      <c r="ZH101"/>
      <c r="ZI101"/>
      <c r="ZJ101"/>
      <c r="ZK101"/>
      <c r="ZL101"/>
      <c r="ZM101"/>
      <c r="ZN101"/>
      <c r="ZO101"/>
      <c r="ZP101"/>
      <c r="ZQ101"/>
      <c r="ZR101"/>
      <c r="ZS101"/>
      <c r="ZT101"/>
      <c r="ZU101"/>
      <c r="ZV101"/>
      <c r="ZW101"/>
      <c r="ZX101"/>
      <c r="ZY101"/>
      <c r="ZZ101"/>
      <c r="AAA101"/>
      <c r="AAB101"/>
      <c r="AAC101"/>
      <c r="AAD101"/>
      <c r="AAE101"/>
      <c r="AAF101"/>
      <c r="AAG101"/>
      <c r="AAH101"/>
      <c r="AAI101"/>
      <c r="AAJ101"/>
      <c r="AAK101"/>
      <c r="AAL101"/>
      <c r="AAM101"/>
      <c r="AAN101"/>
      <c r="AAO101"/>
      <c r="AAP101"/>
      <c r="AAQ101"/>
      <c r="AAR101"/>
      <c r="AAS101"/>
      <c r="AAT101"/>
      <c r="AAU101"/>
      <c r="AAV101"/>
      <c r="AAW101"/>
      <c r="AAX101"/>
      <c r="AAY101"/>
      <c r="AAZ101"/>
      <c r="ABA101"/>
      <c r="ABB101"/>
      <c r="ABC101"/>
      <c r="ABD101"/>
      <c r="ABE101"/>
      <c r="ABF101"/>
      <c r="ABG101"/>
      <c r="ABH101"/>
      <c r="ABI101"/>
      <c r="ABJ101"/>
      <c r="ABK101"/>
      <c r="ABL101"/>
      <c r="ABM101"/>
      <c r="ABN101"/>
      <c r="ABO101"/>
      <c r="ABP101"/>
      <c r="ABQ101"/>
      <c r="ABR101"/>
      <c r="ABS101"/>
      <c r="ABT101"/>
      <c r="ABU101"/>
      <c r="ABV101"/>
      <c r="ABW101"/>
      <c r="ABX101"/>
      <c r="ABY101"/>
      <c r="ABZ101"/>
      <c r="ACA101"/>
      <c r="ACB101"/>
      <c r="ACC101"/>
      <c r="ACD101"/>
      <c r="ACE101"/>
      <c r="ACF101"/>
      <c r="ACG101"/>
      <c r="ACH101"/>
      <c r="ACI101"/>
      <c r="ACJ101"/>
      <c r="ACK101"/>
      <c r="ACL101"/>
      <c r="ACM101"/>
      <c r="ACN101"/>
      <c r="ACO101"/>
      <c r="ACP101"/>
      <c r="ACQ101"/>
      <c r="ACR101"/>
      <c r="ACS101"/>
      <c r="ACT101"/>
      <c r="ACU101"/>
      <c r="ACV101"/>
      <c r="ACW101"/>
      <c r="ACX101"/>
      <c r="ACY101"/>
      <c r="ACZ101"/>
      <c r="ADA101"/>
      <c r="ADB101"/>
      <c r="ADC101"/>
      <c r="ADD101"/>
      <c r="ADE101"/>
      <c r="ADF101"/>
      <c r="ADG101"/>
      <c r="ADH101"/>
      <c r="ADI101"/>
      <c r="ADJ101"/>
      <c r="ADK101"/>
      <c r="ADL101"/>
      <c r="ADM101"/>
      <c r="ADN101"/>
      <c r="ADO101"/>
      <c r="ADP101"/>
      <c r="ADQ101"/>
      <c r="ADR101"/>
      <c r="ADS101"/>
      <c r="ADT101"/>
      <c r="ADU101"/>
      <c r="ADV101"/>
      <c r="ADW101"/>
      <c r="ADX101"/>
      <c r="ADY101"/>
      <c r="ADZ101"/>
      <c r="AEA101"/>
      <c r="AEB101"/>
      <c r="AEC101"/>
      <c r="AED101"/>
      <c r="AEE101"/>
      <c r="AEF101"/>
      <c r="AEG101"/>
      <c r="AEH101"/>
      <c r="AEI101"/>
      <c r="AEJ101"/>
      <c r="AEK101"/>
      <c r="AEL101"/>
      <c r="AEM101"/>
      <c r="AEN101"/>
      <c r="AEO101"/>
      <c r="AEP101"/>
      <c r="AEQ101"/>
      <c r="AER101"/>
      <c r="AES101"/>
      <c r="AET101"/>
      <c r="AEU101"/>
      <c r="AEV101"/>
      <c r="AEW101"/>
      <c r="AEX101"/>
      <c r="AEY101"/>
      <c r="AEZ101"/>
      <c r="AFA101"/>
      <c r="AFB101"/>
      <c r="AFC101"/>
      <c r="AFD101"/>
      <c r="AFE101"/>
      <c r="AFF101"/>
      <c r="AFG101"/>
      <c r="AFH101"/>
      <c r="AFI101"/>
      <c r="AFJ101"/>
      <c r="AFK101"/>
      <c r="AFL101"/>
      <c r="AFM101"/>
      <c r="AFN101"/>
      <c r="AFO101"/>
      <c r="AFP101"/>
      <c r="AFQ101"/>
      <c r="AFR101"/>
      <c r="AFS101"/>
      <c r="AFT101"/>
      <c r="AFU101"/>
      <c r="AFV101"/>
      <c r="AFW101"/>
      <c r="AFX101"/>
      <c r="AFY101"/>
      <c r="AFZ101"/>
      <c r="AGA101"/>
      <c r="AGB101"/>
      <c r="AGC101"/>
      <c r="AGD101"/>
      <c r="AGE101"/>
      <c r="AGF101"/>
      <c r="AGG101"/>
      <c r="AGH101"/>
      <c r="AGI101"/>
      <c r="AGJ101"/>
      <c r="AGK101"/>
      <c r="AGL101"/>
      <c r="AGM101"/>
      <c r="AGN101"/>
      <c r="AGO101"/>
      <c r="AGP101"/>
      <c r="AGQ101"/>
      <c r="AGR101"/>
      <c r="AGS101"/>
      <c r="AGT101"/>
      <c r="AGU101"/>
      <c r="AGV101"/>
      <c r="AGW101"/>
      <c r="AGX101"/>
      <c r="AGY101"/>
      <c r="AGZ101"/>
      <c r="AHA101"/>
      <c r="AHB101"/>
      <c r="AHC101"/>
      <c r="AHD101"/>
      <c r="AHE101"/>
      <c r="AHF101"/>
      <c r="AHG101"/>
      <c r="AHH101"/>
      <c r="AHI101"/>
      <c r="AHJ101"/>
      <c r="AHK101"/>
      <c r="AHL101"/>
      <c r="AHM101"/>
      <c r="AHN101"/>
      <c r="AHO101"/>
      <c r="AHP101"/>
      <c r="AHQ101"/>
      <c r="AHR101"/>
      <c r="AHS101"/>
      <c r="AHT101"/>
      <c r="AHU101"/>
      <c r="AHV101"/>
      <c r="AHW101"/>
      <c r="AHX101"/>
      <c r="AHY101"/>
      <c r="AHZ101"/>
      <c r="AIA101"/>
      <c r="AIB101"/>
      <c r="AIC101"/>
      <c r="AID101"/>
      <c r="AIE101"/>
      <c r="AIF101"/>
      <c r="AIG101"/>
      <c r="AIH101"/>
      <c r="AII101"/>
      <c r="AIJ101"/>
      <c r="AIK101"/>
      <c r="AIL101"/>
      <c r="AIM101"/>
      <c r="AIN101"/>
      <c r="AIO101"/>
      <c r="AIP101"/>
      <c r="AIQ101"/>
      <c r="AIR101"/>
      <c r="AIS101"/>
      <c r="AIT101"/>
      <c r="AIU101"/>
      <c r="AIV101"/>
      <c r="AIW101"/>
      <c r="AIX101"/>
      <c r="AIY101"/>
      <c r="AIZ101"/>
      <c r="AJA101"/>
      <c r="AJB101"/>
      <c r="AJC101"/>
      <c r="AJD101"/>
      <c r="AJE101"/>
      <c r="AJF101"/>
      <c r="AJG101"/>
      <c r="AJH101"/>
      <c r="AJI101"/>
      <c r="AJJ101"/>
      <c r="AJK101"/>
      <c r="AJL101"/>
      <c r="AJM101"/>
      <c r="AJN101"/>
      <c r="AJO101"/>
      <c r="AJP101"/>
      <c r="AJQ101"/>
      <c r="AJR101"/>
      <c r="AJS101"/>
      <c r="AJT101"/>
      <c r="AJU101"/>
      <c r="AJV101"/>
      <c r="AJW101"/>
      <c r="AJX101"/>
      <c r="AJY101"/>
      <c r="AJZ101"/>
      <c r="AKA101"/>
      <c r="AKB101"/>
      <c r="AKC101"/>
      <c r="AKD101"/>
      <c r="AKE101"/>
      <c r="AKF101"/>
      <c r="AKG101"/>
      <c r="AKH101"/>
      <c r="AKI101"/>
      <c r="AKJ101"/>
      <c r="AKK101"/>
      <c r="AKL101"/>
      <c r="AKM101"/>
      <c r="AKN101"/>
      <c r="AKO101"/>
      <c r="AKP101"/>
      <c r="AKQ101"/>
      <c r="AKR101"/>
      <c r="AKS101"/>
      <c r="AKT101"/>
      <c r="AKU101"/>
      <c r="AKV101"/>
      <c r="AKW101"/>
      <c r="AKX101"/>
      <c r="AKY101"/>
      <c r="AKZ101"/>
      <c r="ALA101"/>
      <c r="ALB101"/>
      <c r="ALC101"/>
      <c r="ALD101"/>
      <c r="ALE101"/>
      <c r="ALF101"/>
      <c r="ALG101"/>
      <c r="ALH101"/>
      <c r="ALI101"/>
      <c r="ALJ101"/>
      <c r="ALK101"/>
      <c r="ALL101"/>
      <c r="ALM101"/>
      <c r="ALN101"/>
      <c r="ALO101"/>
      <c r="ALP101"/>
      <c r="ALQ101"/>
      <c r="ALR101"/>
      <c r="ALS101"/>
      <c r="ALT101"/>
      <c r="ALU101"/>
      <c r="ALV101"/>
      <c r="ALW101"/>
      <c r="ALX101"/>
      <c r="ALY101"/>
      <c r="ALZ101"/>
      <c r="AMA101"/>
      <c r="AMB101"/>
      <c r="AMC101"/>
      <c r="AMD101"/>
      <c r="AME101"/>
      <c r="AMF101"/>
      <c r="AMG101"/>
      <c r="AMH101"/>
      <c r="AMI101"/>
      <c r="AMJ101"/>
    </row>
    <row r="102" spans="1:1024" ht="26.25" customHeight="1" x14ac:dyDescent="0.15">
      <c r="A102" s="76"/>
      <c r="B102" s="77"/>
      <c r="C102" s="77"/>
      <c r="D102" s="77"/>
      <c r="E102" s="77"/>
      <c r="F102" s="77"/>
      <c r="G102" s="77"/>
      <c r="H102" s="77"/>
      <c r="I102" s="77"/>
      <c r="J102" s="77"/>
      <c r="K102" s="77"/>
      <c r="L102" s="77"/>
      <c r="M102" s="77"/>
      <c r="N102" s="77"/>
      <c r="O102" s="77"/>
      <c r="P102" s="77"/>
      <c r="Q102" s="78"/>
      <c r="R102" s="78"/>
      <c r="S102" s="78"/>
      <c r="T102" s="78"/>
      <c r="U102" s="78"/>
      <c r="V102" s="78"/>
      <c r="W102" s="78"/>
      <c r="X102" s="78"/>
      <c r="Y102" s="78"/>
      <c r="Z102" s="78"/>
      <c r="AA102" s="78"/>
      <c r="AB102" s="78"/>
      <c r="AC102" s="78"/>
      <c r="AD102" s="78"/>
      <c r="AE102" s="78"/>
      <c r="AF102" s="78"/>
      <c r="AG102" s="78"/>
      <c r="AH102" s="78"/>
      <c r="AI102" s="78"/>
      <c r="AJ102" s="78"/>
      <c r="AK102" s="78"/>
      <c r="AL102" s="78"/>
      <c r="AM102" s="78"/>
      <c r="AN102" s="78"/>
      <c r="AO102" s="78"/>
      <c r="AP102" s="78"/>
      <c r="AQ102" s="78"/>
      <c r="AR102" s="78"/>
      <c r="AS102" s="78"/>
      <c r="AT102" s="78"/>
      <c r="AU102" s="78"/>
      <c r="AV102" s="78"/>
      <c r="AW102" s="78"/>
      <c r="AX102" s="78"/>
      <c r="AY102" s="78"/>
      <c r="AZ102" s="79"/>
      <c r="BA102" s="79"/>
      <c r="BB102" s="79"/>
      <c r="BC102" s="79"/>
      <c r="BD102" s="79"/>
      <c r="BE102" s="71"/>
      <c r="BF102" s="71"/>
      <c r="BG102" s="71"/>
      <c r="BH102" s="71"/>
      <c r="BI102" s="71"/>
      <c r="BJ102" s="71"/>
      <c r="BK102" s="71"/>
      <c r="BL102" s="71"/>
      <c r="BM102" s="71"/>
      <c r="BN102" s="71"/>
      <c r="BO102" s="71"/>
      <c r="BP102" s="71"/>
      <c r="BQ102" s="70" t="s">
        <v>291</v>
      </c>
      <c r="BR102" s="584" t="s">
        <v>323</v>
      </c>
      <c r="BS102" s="584"/>
      <c r="BT102" s="584"/>
      <c r="BU102" s="584"/>
      <c r="BV102" s="584"/>
      <c r="BW102" s="584"/>
      <c r="BX102" s="584"/>
      <c r="BY102" s="584"/>
      <c r="BZ102" s="584"/>
      <c r="CA102" s="584"/>
      <c r="CB102" s="584"/>
      <c r="CC102" s="584"/>
      <c r="CD102" s="584"/>
      <c r="CE102" s="584"/>
      <c r="CF102" s="584"/>
      <c r="CG102" s="584"/>
      <c r="CH102" s="585"/>
      <c r="CI102" s="585"/>
      <c r="CJ102" s="585"/>
      <c r="CK102" s="585"/>
      <c r="CL102" s="585"/>
      <c r="CM102" s="585"/>
      <c r="CN102" s="585"/>
      <c r="CO102" s="585"/>
      <c r="CP102" s="585"/>
      <c r="CQ102" s="585"/>
      <c r="CR102" s="586"/>
      <c r="CS102" s="586"/>
      <c r="CT102" s="586"/>
      <c r="CU102" s="586"/>
      <c r="CV102" s="586"/>
      <c r="CW102" s="586"/>
      <c r="CX102" s="586"/>
      <c r="CY102" s="586"/>
      <c r="CZ102" s="586"/>
      <c r="DA102" s="586"/>
      <c r="DB102" s="586"/>
      <c r="DC102" s="586"/>
      <c r="DD102" s="586"/>
      <c r="DE102" s="586"/>
      <c r="DF102" s="586"/>
      <c r="DG102" s="586"/>
      <c r="DH102" s="586"/>
      <c r="DI102" s="586"/>
      <c r="DJ102" s="586"/>
      <c r="DK102" s="586"/>
      <c r="DL102" s="586"/>
      <c r="DM102" s="586"/>
      <c r="DN102" s="586"/>
      <c r="DO102" s="586"/>
      <c r="DP102" s="586"/>
      <c r="DQ102" s="586"/>
      <c r="DR102" s="586"/>
      <c r="DS102" s="586"/>
      <c r="DT102" s="586"/>
      <c r="DU102" s="586"/>
      <c r="DV102" s="587"/>
      <c r="DW102" s="587"/>
      <c r="DX102" s="587"/>
      <c r="DY102" s="587"/>
      <c r="DZ102" s="587"/>
      <c r="EA102" s="60"/>
      <c r="EB102"/>
      <c r="EC102"/>
      <c r="ED102"/>
      <c r="EE102"/>
      <c r="EF102"/>
      <c r="EG102"/>
      <c r="EH102"/>
      <c r="EI102"/>
      <c r="EJ102"/>
      <c r="EK102"/>
      <c r="EL102"/>
      <c r="EM102"/>
      <c r="EN102"/>
      <c r="EO102"/>
      <c r="EP102"/>
      <c r="EQ102"/>
      <c r="ER102"/>
      <c r="ES102"/>
      <c r="ET102"/>
      <c r="EU102"/>
      <c r="EV102"/>
      <c r="EW102"/>
      <c r="EX102"/>
      <c r="EY102"/>
      <c r="EZ102"/>
      <c r="FA102"/>
      <c r="FB102"/>
      <c r="FC102"/>
      <c r="FD102"/>
      <c r="FE102"/>
      <c r="FF102"/>
      <c r="FG102"/>
      <c r="FH102"/>
      <c r="FI102"/>
      <c r="FJ102"/>
      <c r="FK102"/>
      <c r="FL102"/>
      <c r="FM102"/>
      <c r="FN102"/>
      <c r="FO102"/>
      <c r="FP102"/>
      <c r="FQ102"/>
      <c r="FR102"/>
      <c r="FS102"/>
      <c r="FT102"/>
      <c r="FU102"/>
      <c r="FV102"/>
      <c r="FW102"/>
      <c r="FX102"/>
      <c r="FY102"/>
      <c r="FZ102"/>
      <c r="GA102"/>
      <c r="GB102"/>
      <c r="GC102"/>
      <c r="GD102"/>
      <c r="GE102"/>
      <c r="GF102"/>
      <c r="GG102"/>
      <c r="GH102"/>
      <c r="GI102"/>
      <c r="GJ102"/>
      <c r="GK102"/>
      <c r="GL102"/>
      <c r="GM102"/>
      <c r="GN102"/>
      <c r="GO102"/>
      <c r="GP102"/>
      <c r="GQ102"/>
      <c r="GR102"/>
      <c r="GS102"/>
      <c r="GT102"/>
      <c r="GU102"/>
      <c r="GV102"/>
      <c r="GW102"/>
      <c r="GX102"/>
      <c r="GY102"/>
      <c r="GZ102"/>
      <c r="HA102"/>
      <c r="HB102"/>
      <c r="HC102"/>
      <c r="HD102"/>
      <c r="HE102"/>
      <c r="HF102"/>
      <c r="HG102"/>
      <c r="HH102"/>
      <c r="HI102"/>
      <c r="HJ102"/>
      <c r="HK102"/>
      <c r="HL102"/>
      <c r="HM102"/>
      <c r="HN102"/>
      <c r="HO102"/>
      <c r="HP102"/>
      <c r="HQ102"/>
      <c r="HR102"/>
      <c r="HS102"/>
      <c r="HT102"/>
      <c r="HU102"/>
      <c r="HV102"/>
      <c r="HW102"/>
      <c r="HX102"/>
      <c r="HY102"/>
      <c r="HZ102"/>
      <c r="IA102"/>
      <c r="IB102"/>
      <c r="IC102"/>
      <c r="ID102"/>
      <c r="IE102"/>
      <c r="IF102"/>
      <c r="IG102"/>
      <c r="IH102"/>
      <c r="II102"/>
      <c r="IJ102"/>
      <c r="IK102"/>
      <c r="IL102"/>
      <c r="IM102"/>
      <c r="IN102"/>
      <c r="IO102"/>
      <c r="IP102"/>
      <c r="IQ102"/>
      <c r="IR102"/>
      <c r="IS102"/>
      <c r="IT102"/>
      <c r="IU102"/>
      <c r="IV102"/>
      <c r="IW102"/>
      <c r="IX102"/>
      <c r="IY102"/>
      <c r="IZ102"/>
      <c r="JA102"/>
      <c r="JB102"/>
      <c r="JC102"/>
      <c r="JD102"/>
      <c r="JE102"/>
      <c r="JF102"/>
      <c r="JG102"/>
      <c r="JH102"/>
      <c r="JI102"/>
      <c r="JJ102"/>
      <c r="JK102"/>
      <c r="JL102"/>
      <c r="JM102"/>
      <c r="JN102"/>
      <c r="JO102"/>
      <c r="JP102"/>
      <c r="JQ102"/>
      <c r="JR102"/>
      <c r="JS102"/>
      <c r="JT102"/>
      <c r="JU102"/>
      <c r="JV102"/>
      <c r="JW102"/>
      <c r="JX102"/>
      <c r="JY102"/>
      <c r="JZ102"/>
      <c r="KA102"/>
      <c r="KB102"/>
      <c r="KC102"/>
      <c r="KD102"/>
      <c r="KE102"/>
      <c r="KF102"/>
      <c r="KG102"/>
      <c r="KH102"/>
      <c r="KI102"/>
      <c r="KJ102"/>
      <c r="KK102"/>
      <c r="KL102"/>
      <c r="KM102"/>
      <c r="KN102"/>
      <c r="KO102"/>
      <c r="KP102"/>
      <c r="KQ102"/>
      <c r="KR102"/>
      <c r="KS102"/>
      <c r="KT102"/>
      <c r="KU102"/>
      <c r="KV102"/>
      <c r="KW102"/>
      <c r="KX102"/>
      <c r="KY102"/>
      <c r="KZ102"/>
      <c r="LA102"/>
      <c r="LB102"/>
      <c r="LC102"/>
      <c r="LD102"/>
      <c r="LE102"/>
      <c r="LF102"/>
      <c r="LG102"/>
      <c r="LH102"/>
      <c r="LI102"/>
      <c r="LJ102"/>
      <c r="LK102"/>
      <c r="LL102"/>
      <c r="LM102"/>
      <c r="LN102"/>
      <c r="LO102"/>
      <c r="LP102"/>
      <c r="LQ102"/>
      <c r="LR102"/>
      <c r="LS102"/>
      <c r="LT102"/>
      <c r="LU102"/>
      <c r="LV102"/>
      <c r="LW102"/>
      <c r="LX102"/>
      <c r="LY102"/>
      <c r="LZ102"/>
      <c r="MA102"/>
      <c r="MB102"/>
      <c r="MC102"/>
      <c r="MD102"/>
      <c r="ME102"/>
      <c r="MF102"/>
      <c r="MG102"/>
      <c r="MH102"/>
      <c r="MI102"/>
      <c r="MJ102"/>
      <c r="MK102"/>
      <c r="ML102"/>
      <c r="MM102"/>
      <c r="MN102"/>
      <c r="MO102"/>
      <c r="MP102"/>
      <c r="MQ102"/>
      <c r="MR102"/>
      <c r="MS102"/>
      <c r="MT102"/>
      <c r="MU102"/>
      <c r="MV102"/>
      <c r="MW102"/>
      <c r="MX102"/>
      <c r="MY102"/>
      <c r="MZ102"/>
      <c r="NA102"/>
      <c r="NB102"/>
      <c r="NC102"/>
      <c r="ND102"/>
      <c r="NE102"/>
      <c r="NF102"/>
      <c r="NG102"/>
      <c r="NH102"/>
      <c r="NI102"/>
      <c r="NJ102"/>
      <c r="NK102"/>
      <c r="NL102"/>
      <c r="NM102"/>
      <c r="NN102"/>
      <c r="NO102"/>
      <c r="NP102"/>
      <c r="NQ102"/>
      <c r="NR102"/>
      <c r="NS102"/>
      <c r="NT102"/>
      <c r="NU102"/>
      <c r="NV102"/>
      <c r="NW102"/>
      <c r="NX102"/>
      <c r="NY102"/>
      <c r="NZ102"/>
      <c r="OA102"/>
      <c r="OB102"/>
      <c r="OC102"/>
      <c r="OD102"/>
      <c r="OE102"/>
      <c r="OF102"/>
      <c r="OG102"/>
      <c r="OH102"/>
      <c r="OI102"/>
      <c r="OJ102"/>
      <c r="OK102"/>
      <c r="OL102"/>
      <c r="OM102"/>
      <c r="ON102"/>
      <c r="OO102"/>
      <c r="OP102"/>
      <c r="OQ102"/>
      <c r="OR102"/>
      <c r="OS102"/>
      <c r="OT102"/>
      <c r="OU102"/>
      <c r="OV102"/>
      <c r="OW102"/>
      <c r="OX102"/>
      <c r="OY102"/>
      <c r="OZ102"/>
      <c r="PA102"/>
      <c r="PB102"/>
      <c r="PC102"/>
      <c r="PD102"/>
      <c r="PE102"/>
      <c r="PF102"/>
      <c r="PG102"/>
      <c r="PH102"/>
      <c r="PI102"/>
      <c r="PJ102"/>
      <c r="PK102"/>
      <c r="PL102"/>
      <c r="PM102"/>
      <c r="PN102"/>
      <c r="PO102"/>
      <c r="PP102"/>
      <c r="PQ102"/>
      <c r="PR102"/>
      <c r="PS102"/>
      <c r="PT102"/>
      <c r="PU102"/>
      <c r="PV102"/>
      <c r="PW102"/>
      <c r="PX102"/>
      <c r="PY102"/>
      <c r="PZ102"/>
      <c r="QA102"/>
      <c r="QB102"/>
      <c r="QC102"/>
      <c r="QD102"/>
      <c r="QE102"/>
      <c r="QF102"/>
      <c r="QG102"/>
      <c r="QH102"/>
      <c r="QI102"/>
      <c r="QJ102"/>
      <c r="QK102"/>
      <c r="QL102"/>
      <c r="QM102"/>
      <c r="QN102"/>
      <c r="QO102"/>
      <c r="QP102"/>
      <c r="QQ102"/>
      <c r="QR102"/>
      <c r="QS102"/>
      <c r="QT102"/>
      <c r="QU102"/>
      <c r="QV102"/>
      <c r="QW102"/>
      <c r="QX102"/>
      <c r="QY102"/>
      <c r="QZ102"/>
      <c r="RA102"/>
      <c r="RB102"/>
      <c r="RC102"/>
      <c r="RD102"/>
      <c r="RE102"/>
      <c r="RF102"/>
      <c r="RG102"/>
      <c r="RH102"/>
      <c r="RI102"/>
      <c r="RJ102"/>
      <c r="RK102"/>
      <c r="RL102"/>
      <c r="RM102"/>
      <c r="RN102"/>
      <c r="RO102"/>
      <c r="RP102"/>
      <c r="RQ102"/>
      <c r="RR102"/>
      <c r="RS102"/>
      <c r="RT102"/>
      <c r="RU102"/>
      <c r="RV102"/>
      <c r="RW102"/>
      <c r="RX102"/>
      <c r="RY102"/>
      <c r="RZ102"/>
      <c r="SA102"/>
      <c r="SB102"/>
      <c r="SC102"/>
      <c r="SD102"/>
      <c r="SE102"/>
      <c r="SF102"/>
      <c r="SG102"/>
      <c r="SH102"/>
      <c r="SI102"/>
      <c r="SJ102"/>
      <c r="SK102"/>
      <c r="SL102"/>
      <c r="SM102"/>
      <c r="SN102"/>
      <c r="SO102"/>
      <c r="SP102"/>
      <c r="SQ102"/>
      <c r="SR102"/>
      <c r="SS102"/>
      <c r="ST102"/>
      <c r="SU102"/>
      <c r="SV102"/>
      <c r="SW102"/>
      <c r="SX102"/>
      <c r="SY102"/>
      <c r="SZ102"/>
      <c r="TA102"/>
      <c r="TB102"/>
      <c r="TC102"/>
      <c r="TD102"/>
      <c r="TE102"/>
      <c r="TF102"/>
      <c r="TG102"/>
      <c r="TH102"/>
      <c r="TI102"/>
      <c r="TJ102"/>
      <c r="TK102"/>
      <c r="TL102"/>
      <c r="TM102"/>
      <c r="TN102"/>
      <c r="TO102"/>
      <c r="TP102"/>
      <c r="TQ102"/>
      <c r="TR102"/>
      <c r="TS102"/>
      <c r="TT102"/>
      <c r="TU102"/>
      <c r="TV102"/>
      <c r="TW102"/>
      <c r="TX102"/>
      <c r="TY102"/>
      <c r="TZ102"/>
      <c r="UA102"/>
      <c r="UB102"/>
      <c r="UC102"/>
      <c r="UD102"/>
      <c r="UE102"/>
      <c r="UF102"/>
      <c r="UG102"/>
      <c r="UH102"/>
      <c r="UI102"/>
      <c r="UJ102"/>
      <c r="UK102"/>
      <c r="UL102"/>
      <c r="UM102"/>
      <c r="UN102"/>
      <c r="UO102"/>
      <c r="UP102"/>
      <c r="UQ102"/>
      <c r="UR102"/>
      <c r="US102"/>
      <c r="UT102"/>
      <c r="UU102"/>
      <c r="UV102"/>
      <c r="UW102"/>
      <c r="UX102"/>
      <c r="UY102"/>
      <c r="UZ102"/>
      <c r="VA102"/>
      <c r="VB102"/>
      <c r="VC102"/>
      <c r="VD102"/>
      <c r="VE102"/>
      <c r="VF102"/>
      <c r="VG102"/>
      <c r="VH102"/>
      <c r="VI102"/>
      <c r="VJ102"/>
      <c r="VK102"/>
      <c r="VL102"/>
      <c r="VM102"/>
      <c r="VN102"/>
      <c r="VO102"/>
      <c r="VP102"/>
      <c r="VQ102"/>
      <c r="VR102"/>
      <c r="VS102"/>
      <c r="VT102"/>
      <c r="VU102"/>
      <c r="VV102"/>
      <c r="VW102"/>
      <c r="VX102"/>
      <c r="VY102"/>
      <c r="VZ102"/>
      <c r="WA102"/>
      <c r="WB102"/>
      <c r="WC102"/>
      <c r="WD102"/>
      <c r="WE102"/>
      <c r="WF102"/>
      <c r="WG102"/>
      <c r="WH102"/>
      <c r="WI102"/>
      <c r="WJ102"/>
      <c r="WK102"/>
      <c r="WL102"/>
      <c r="WM102"/>
      <c r="WN102"/>
      <c r="WO102"/>
      <c r="WP102"/>
      <c r="WQ102"/>
      <c r="WR102"/>
      <c r="WS102"/>
      <c r="WT102"/>
      <c r="WU102"/>
      <c r="WV102"/>
      <c r="WW102"/>
      <c r="WX102"/>
      <c r="WY102"/>
      <c r="WZ102"/>
      <c r="XA102"/>
      <c r="XB102"/>
      <c r="XC102"/>
      <c r="XD102"/>
      <c r="XE102"/>
      <c r="XF102"/>
      <c r="XG102"/>
      <c r="XH102"/>
      <c r="XI102"/>
      <c r="XJ102"/>
      <c r="XK102"/>
      <c r="XL102"/>
      <c r="XM102"/>
      <c r="XN102"/>
      <c r="XO102"/>
      <c r="XP102"/>
      <c r="XQ102"/>
      <c r="XR102"/>
      <c r="XS102"/>
      <c r="XT102"/>
      <c r="XU102"/>
      <c r="XV102"/>
      <c r="XW102"/>
      <c r="XX102"/>
      <c r="XY102"/>
      <c r="XZ102"/>
      <c r="YA102"/>
      <c r="YB102"/>
      <c r="YC102"/>
      <c r="YD102"/>
      <c r="YE102"/>
      <c r="YF102"/>
      <c r="YG102"/>
      <c r="YH102"/>
      <c r="YI102"/>
      <c r="YJ102"/>
      <c r="YK102"/>
      <c r="YL102"/>
      <c r="YM102"/>
      <c r="YN102"/>
      <c r="YO102"/>
      <c r="YP102"/>
      <c r="YQ102"/>
      <c r="YR102"/>
      <c r="YS102"/>
      <c r="YT102"/>
      <c r="YU102"/>
      <c r="YV102"/>
      <c r="YW102"/>
      <c r="YX102"/>
      <c r="YY102"/>
      <c r="YZ102"/>
      <c r="ZA102"/>
      <c r="ZB102"/>
      <c r="ZC102"/>
      <c r="ZD102"/>
      <c r="ZE102"/>
      <c r="ZF102"/>
      <c r="ZG102"/>
      <c r="ZH102"/>
      <c r="ZI102"/>
      <c r="ZJ102"/>
      <c r="ZK102"/>
      <c r="ZL102"/>
      <c r="ZM102"/>
      <c r="ZN102"/>
      <c r="ZO102"/>
      <c r="ZP102"/>
      <c r="ZQ102"/>
      <c r="ZR102"/>
      <c r="ZS102"/>
      <c r="ZT102"/>
      <c r="ZU102"/>
      <c r="ZV102"/>
      <c r="ZW102"/>
      <c r="ZX102"/>
      <c r="ZY102"/>
      <c r="ZZ102"/>
      <c r="AAA102"/>
      <c r="AAB102"/>
      <c r="AAC102"/>
      <c r="AAD102"/>
      <c r="AAE102"/>
      <c r="AAF102"/>
      <c r="AAG102"/>
      <c r="AAH102"/>
      <c r="AAI102"/>
      <c r="AAJ102"/>
      <c r="AAK102"/>
      <c r="AAL102"/>
      <c r="AAM102"/>
      <c r="AAN102"/>
      <c r="AAO102"/>
      <c r="AAP102"/>
      <c r="AAQ102"/>
      <c r="AAR102"/>
      <c r="AAS102"/>
      <c r="AAT102"/>
      <c r="AAU102"/>
      <c r="AAV102"/>
      <c r="AAW102"/>
      <c r="AAX102"/>
      <c r="AAY102"/>
      <c r="AAZ102"/>
      <c r="ABA102"/>
      <c r="ABB102"/>
      <c r="ABC102"/>
      <c r="ABD102"/>
      <c r="ABE102"/>
      <c r="ABF102"/>
      <c r="ABG102"/>
      <c r="ABH102"/>
      <c r="ABI102"/>
      <c r="ABJ102"/>
      <c r="ABK102"/>
      <c r="ABL102"/>
      <c r="ABM102"/>
      <c r="ABN102"/>
      <c r="ABO102"/>
      <c r="ABP102"/>
      <c r="ABQ102"/>
      <c r="ABR102"/>
      <c r="ABS102"/>
      <c r="ABT102"/>
      <c r="ABU102"/>
      <c r="ABV102"/>
      <c r="ABW102"/>
      <c r="ABX102"/>
      <c r="ABY102"/>
      <c r="ABZ102"/>
      <c r="ACA102"/>
      <c r="ACB102"/>
      <c r="ACC102"/>
      <c r="ACD102"/>
      <c r="ACE102"/>
      <c r="ACF102"/>
      <c r="ACG102"/>
      <c r="ACH102"/>
      <c r="ACI102"/>
      <c r="ACJ102"/>
      <c r="ACK102"/>
      <c r="ACL102"/>
      <c r="ACM102"/>
      <c r="ACN102"/>
      <c r="ACO102"/>
      <c r="ACP102"/>
      <c r="ACQ102"/>
      <c r="ACR102"/>
      <c r="ACS102"/>
      <c r="ACT102"/>
      <c r="ACU102"/>
      <c r="ACV102"/>
      <c r="ACW102"/>
      <c r="ACX102"/>
      <c r="ACY102"/>
      <c r="ACZ102"/>
      <c r="ADA102"/>
      <c r="ADB102"/>
      <c r="ADC102"/>
      <c r="ADD102"/>
      <c r="ADE102"/>
      <c r="ADF102"/>
      <c r="ADG102"/>
      <c r="ADH102"/>
      <c r="ADI102"/>
      <c r="ADJ102"/>
      <c r="ADK102"/>
      <c r="ADL102"/>
      <c r="ADM102"/>
      <c r="ADN102"/>
      <c r="ADO102"/>
      <c r="ADP102"/>
      <c r="ADQ102"/>
      <c r="ADR102"/>
      <c r="ADS102"/>
      <c r="ADT102"/>
      <c r="ADU102"/>
      <c r="ADV102"/>
      <c r="ADW102"/>
      <c r="ADX102"/>
      <c r="ADY102"/>
      <c r="ADZ102"/>
      <c r="AEA102"/>
      <c r="AEB102"/>
      <c r="AEC102"/>
      <c r="AED102"/>
      <c r="AEE102"/>
      <c r="AEF102"/>
      <c r="AEG102"/>
      <c r="AEH102"/>
      <c r="AEI102"/>
      <c r="AEJ102"/>
      <c r="AEK102"/>
      <c r="AEL102"/>
      <c r="AEM102"/>
      <c r="AEN102"/>
      <c r="AEO102"/>
      <c r="AEP102"/>
      <c r="AEQ102"/>
      <c r="AER102"/>
      <c r="AES102"/>
      <c r="AET102"/>
      <c r="AEU102"/>
      <c r="AEV102"/>
      <c r="AEW102"/>
      <c r="AEX102"/>
      <c r="AEY102"/>
      <c r="AEZ102"/>
      <c r="AFA102"/>
      <c r="AFB102"/>
      <c r="AFC102"/>
      <c r="AFD102"/>
      <c r="AFE102"/>
      <c r="AFF102"/>
      <c r="AFG102"/>
      <c r="AFH102"/>
      <c r="AFI102"/>
      <c r="AFJ102"/>
      <c r="AFK102"/>
      <c r="AFL102"/>
      <c r="AFM102"/>
      <c r="AFN102"/>
      <c r="AFO102"/>
      <c r="AFP102"/>
      <c r="AFQ102"/>
      <c r="AFR102"/>
      <c r="AFS102"/>
      <c r="AFT102"/>
      <c r="AFU102"/>
      <c r="AFV102"/>
      <c r="AFW102"/>
      <c r="AFX102"/>
      <c r="AFY102"/>
      <c r="AFZ102"/>
      <c r="AGA102"/>
      <c r="AGB102"/>
      <c r="AGC102"/>
      <c r="AGD102"/>
      <c r="AGE102"/>
      <c r="AGF102"/>
      <c r="AGG102"/>
      <c r="AGH102"/>
      <c r="AGI102"/>
      <c r="AGJ102"/>
      <c r="AGK102"/>
      <c r="AGL102"/>
      <c r="AGM102"/>
      <c r="AGN102"/>
      <c r="AGO102"/>
      <c r="AGP102"/>
      <c r="AGQ102"/>
      <c r="AGR102"/>
      <c r="AGS102"/>
      <c r="AGT102"/>
      <c r="AGU102"/>
      <c r="AGV102"/>
      <c r="AGW102"/>
      <c r="AGX102"/>
      <c r="AGY102"/>
      <c r="AGZ102"/>
      <c r="AHA102"/>
      <c r="AHB102"/>
      <c r="AHC102"/>
      <c r="AHD102"/>
      <c r="AHE102"/>
      <c r="AHF102"/>
      <c r="AHG102"/>
      <c r="AHH102"/>
      <c r="AHI102"/>
      <c r="AHJ102"/>
      <c r="AHK102"/>
      <c r="AHL102"/>
      <c r="AHM102"/>
      <c r="AHN102"/>
      <c r="AHO102"/>
      <c r="AHP102"/>
      <c r="AHQ102"/>
      <c r="AHR102"/>
      <c r="AHS102"/>
      <c r="AHT102"/>
      <c r="AHU102"/>
      <c r="AHV102"/>
      <c r="AHW102"/>
      <c r="AHX102"/>
      <c r="AHY102"/>
      <c r="AHZ102"/>
      <c r="AIA102"/>
      <c r="AIB102"/>
      <c r="AIC102"/>
      <c r="AID102"/>
      <c r="AIE102"/>
      <c r="AIF102"/>
      <c r="AIG102"/>
      <c r="AIH102"/>
      <c r="AII102"/>
      <c r="AIJ102"/>
      <c r="AIK102"/>
      <c r="AIL102"/>
      <c r="AIM102"/>
      <c r="AIN102"/>
      <c r="AIO102"/>
      <c r="AIP102"/>
      <c r="AIQ102"/>
      <c r="AIR102"/>
      <c r="AIS102"/>
      <c r="AIT102"/>
      <c r="AIU102"/>
      <c r="AIV102"/>
      <c r="AIW102"/>
      <c r="AIX102"/>
      <c r="AIY102"/>
      <c r="AIZ102"/>
      <c r="AJA102"/>
      <c r="AJB102"/>
      <c r="AJC102"/>
      <c r="AJD102"/>
      <c r="AJE102"/>
      <c r="AJF102"/>
      <c r="AJG102"/>
      <c r="AJH102"/>
      <c r="AJI102"/>
      <c r="AJJ102"/>
      <c r="AJK102"/>
      <c r="AJL102"/>
      <c r="AJM102"/>
      <c r="AJN102"/>
      <c r="AJO102"/>
      <c r="AJP102"/>
      <c r="AJQ102"/>
      <c r="AJR102"/>
      <c r="AJS102"/>
      <c r="AJT102"/>
      <c r="AJU102"/>
      <c r="AJV102"/>
      <c r="AJW102"/>
      <c r="AJX102"/>
      <c r="AJY102"/>
      <c r="AJZ102"/>
      <c r="AKA102"/>
      <c r="AKB102"/>
      <c r="AKC102"/>
      <c r="AKD102"/>
      <c r="AKE102"/>
      <c r="AKF102"/>
      <c r="AKG102"/>
      <c r="AKH102"/>
      <c r="AKI102"/>
      <c r="AKJ102"/>
      <c r="AKK102"/>
      <c r="AKL102"/>
      <c r="AKM102"/>
      <c r="AKN102"/>
      <c r="AKO102"/>
      <c r="AKP102"/>
      <c r="AKQ102"/>
      <c r="AKR102"/>
      <c r="AKS102"/>
      <c r="AKT102"/>
      <c r="AKU102"/>
      <c r="AKV102"/>
      <c r="AKW102"/>
      <c r="AKX102"/>
      <c r="AKY102"/>
      <c r="AKZ102"/>
      <c r="ALA102"/>
      <c r="ALB102"/>
      <c r="ALC102"/>
      <c r="ALD102"/>
      <c r="ALE102"/>
      <c r="ALF102"/>
      <c r="ALG102"/>
      <c r="ALH102"/>
      <c r="ALI102"/>
      <c r="ALJ102"/>
      <c r="ALK102"/>
      <c r="ALL102"/>
      <c r="ALM102"/>
      <c r="ALN102"/>
      <c r="ALO102"/>
      <c r="ALP102"/>
      <c r="ALQ102"/>
      <c r="ALR102"/>
      <c r="ALS102"/>
      <c r="ALT102"/>
      <c r="ALU102"/>
      <c r="ALV102"/>
      <c r="ALW102"/>
      <c r="ALX102"/>
      <c r="ALY102"/>
      <c r="ALZ102"/>
      <c r="AMA102"/>
      <c r="AMB102"/>
      <c r="AMC102"/>
      <c r="AMD102"/>
      <c r="AME102"/>
      <c r="AMF102"/>
      <c r="AMG102"/>
      <c r="AMH102"/>
      <c r="AMI102"/>
      <c r="AMJ102"/>
    </row>
    <row r="103" spans="1:1024" ht="26.25" customHeight="1" x14ac:dyDescent="0.15">
      <c r="A103" s="76"/>
      <c r="B103" s="77"/>
      <c r="C103" s="77"/>
      <c r="D103" s="77"/>
      <c r="E103" s="77"/>
      <c r="F103" s="77"/>
      <c r="G103" s="77"/>
      <c r="H103" s="77"/>
      <c r="I103" s="77"/>
      <c r="J103" s="77"/>
      <c r="K103" s="77"/>
      <c r="L103" s="77"/>
      <c r="M103" s="77"/>
      <c r="N103" s="77"/>
      <c r="O103" s="77"/>
      <c r="P103" s="77"/>
      <c r="Q103" s="78"/>
      <c r="R103" s="78"/>
      <c r="S103" s="78"/>
      <c r="T103" s="78"/>
      <c r="U103" s="78"/>
      <c r="V103" s="78"/>
      <c r="W103" s="78"/>
      <c r="X103" s="78"/>
      <c r="Y103" s="78"/>
      <c r="Z103" s="78"/>
      <c r="AA103" s="78"/>
      <c r="AB103" s="78"/>
      <c r="AC103" s="78"/>
      <c r="AD103" s="78"/>
      <c r="AE103" s="78"/>
      <c r="AF103" s="78"/>
      <c r="AG103" s="78"/>
      <c r="AH103" s="78"/>
      <c r="AI103" s="78"/>
      <c r="AJ103" s="78"/>
      <c r="AK103" s="78"/>
      <c r="AL103" s="78"/>
      <c r="AM103" s="78"/>
      <c r="AN103" s="78"/>
      <c r="AO103" s="78"/>
      <c r="AP103" s="78"/>
      <c r="AQ103" s="78"/>
      <c r="AR103" s="78"/>
      <c r="AS103" s="78"/>
      <c r="AT103" s="78"/>
      <c r="AU103" s="78"/>
      <c r="AV103" s="78"/>
      <c r="AW103" s="78"/>
      <c r="AX103" s="78"/>
      <c r="AY103" s="78"/>
      <c r="AZ103" s="79"/>
      <c r="BA103" s="79"/>
      <c r="BB103" s="79"/>
      <c r="BC103" s="79"/>
      <c r="BD103" s="79"/>
      <c r="BE103" s="71"/>
      <c r="BF103" s="71"/>
      <c r="BG103" s="71"/>
      <c r="BH103" s="71"/>
      <c r="BI103" s="71"/>
      <c r="BJ103" s="71"/>
      <c r="BK103" s="71"/>
      <c r="BL103" s="71"/>
      <c r="BM103" s="71"/>
      <c r="BN103" s="71"/>
      <c r="BO103" s="71"/>
      <c r="BP103" s="71"/>
      <c r="BQ103" s="578" t="s">
        <v>324</v>
      </c>
      <c r="BR103" s="578"/>
      <c r="BS103" s="578"/>
      <c r="BT103" s="578"/>
      <c r="BU103" s="578"/>
      <c r="BV103" s="578"/>
      <c r="BW103" s="578"/>
      <c r="BX103" s="578"/>
      <c r="BY103" s="578"/>
      <c r="BZ103" s="578"/>
      <c r="CA103" s="578"/>
      <c r="CB103" s="578"/>
      <c r="CC103" s="578"/>
      <c r="CD103" s="578"/>
      <c r="CE103" s="578"/>
      <c r="CF103" s="578"/>
      <c r="CG103" s="578"/>
      <c r="CH103" s="578"/>
      <c r="CI103" s="578"/>
      <c r="CJ103" s="578"/>
      <c r="CK103" s="578"/>
      <c r="CL103" s="578"/>
      <c r="CM103" s="578"/>
      <c r="CN103" s="578"/>
      <c r="CO103" s="578"/>
      <c r="CP103" s="578"/>
      <c r="CQ103" s="578"/>
      <c r="CR103" s="578"/>
      <c r="CS103" s="578"/>
      <c r="CT103" s="578"/>
      <c r="CU103" s="578"/>
      <c r="CV103" s="578"/>
      <c r="CW103" s="578"/>
      <c r="CX103" s="578"/>
      <c r="CY103" s="578"/>
      <c r="CZ103" s="578"/>
      <c r="DA103" s="578"/>
      <c r="DB103" s="578"/>
      <c r="DC103" s="578"/>
      <c r="DD103" s="578"/>
      <c r="DE103" s="578"/>
      <c r="DF103" s="578"/>
      <c r="DG103" s="578"/>
      <c r="DH103" s="578"/>
      <c r="DI103" s="578"/>
      <c r="DJ103" s="578"/>
      <c r="DK103" s="578"/>
      <c r="DL103" s="578"/>
      <c r="DM103" s="578"/>
      <c r="DN103" s="578"/>
      <c r="DO103" s="578"/>
      <c r="DP103" s="578"/>
      <c r="DQ103" s="578"/>
      <c r="DR103" s="578"/>
      <c r="DS103" s="578"/>
      <c r="DT103" s="578"/>
      <c r="DU103" s="578"/>
      <c r="DV103" s="578"/>
      <c r="DW103" s="578"/>
      <c r="DX103" s="578"/>
      <c r="DY103" s="578"/>
      <c r="DZ103" s="578"/>
      <c r="EA103" s="60"/>
      <c r="EB103"/>
      <c r="EC103"/>
      <c r="ED103"/>
      <c r="EE103"/>
      <c r="EF103"/>
      <c r="EG103"/>
      <c r="EH103"/>
      <c r="EI103"/>
      <c r="EJ103"/>
      <c r="EK103"/>
      <c r="EL103"/>
      <c r="EM103"/>
      <c r="EN103"/>
      <c r="EO103"/>
      <c r="EP103"/>
      <c r="EQ103"/>
      <c r="ER103"/>
      <c r="ES103"/>
      <c r="ET103"/>
      <c r="EU103"/>
      <c r="EV103"/>
      <c r="EW103"/>
      <c r="EX103"/>
      <c r="EY103"/>
      <c r="EZ103"/>
      <c r="FA103"/>
      <c r="FB103"/>
      <c r="FC103"/>
      <c r="FD103"/>
      <c r="FE103"/>
      <c r="FF103"/>
      <c r="FG103"/>
      <c r="FH103"/>
      <c r="FI103"/>
      <c r="FJ103"/>
      <c r="FK103"/>
      <c r="FL103"/>
      <c r="FM103"/>
      <c r="FN103"/>
      <c r="FO103"/>
      <c r="FP103"/>
      <c r="FQ103"/>
      <c r="FR103"/>
      <c r="FS103"/>
      <c r="FT103"/>
      <c r="FU103"/>
      <c r="FV103"/>
      <c r="FW103"/>
      <c r="FX103"/>
      <c r="FY103"/>
      <c r="FZ103"/>
      <c r="GA103"/>
      <c r="GB103"/>
      <c r="GC103"/>
      <c r="GD103"/>
      <c r="GE103"/>
      <c r="GF103"/>
      <c r="GG103"/>
      <c r="GH103"/>
      <c r="GI103"/>
      <c r="GJ103"/>
      <c r="GK103"/>
      <c r="GL103"/>
      <c r="GM103"/>
      <c r="GN103"/>
      <c r="GO103"/>
      <c r="GP103"/>
      <c r="GQ103"/>
      <c r="GR103"/>
      <c r="GS103"/>
      <c r="GT103"/>
      <c r="GU103"/>
      <c r="GV103"/>
      <c r="GW103"/>
      <c r="GX103"/>
      <c r="GY103"/>
      <c r="GZ103"/>
      <c r="HA103"/>
      <c r="HB103"/>
      <c r="HC103"/>
      <c r="HD103"/>
      <c r="HE103"/>
      <c r="HF103"/>
      <c r="HG103"/>
      <c r="HH103"/>
      <c r="HI103"/>
      <c r="HJ103"/>
      <c r="HK103"/>
      <c r="HL103"/>
      <c r="HM103"/>
      <c r="HN103"/>
      <c r="HO103"/>
      <c r="HP103"/>
      <c r="HQ103"/>
      <c r="HR103"/>
      <c r="HS103"/>
      <c r="HT103"/>
      <c r="HU103"/>
      <c r="HV103"/>
      <c r="HW103"/>
      <c r="HX103"/>
      <c r="HY103"/>
      <c r="HZ103"/>
      <c r="IA103"/>
      <c r="IB103"/>
      <c r="IC103"/>
      <c r="ID103"/>
      <c r="IE103"/>
      <c r="IF103"/>
      <c r="IG103"/>
      <c r="IH103"/>
      <c r="II103"/>
      <c r="IJ103"/>
      <c r="IK103"/>
      <c r="IL103"/>
      <c r="IM103"/>
      <c r="IN103"/>
      <c r="IO103"/>
      <c r="IP103"/>
      <c r="IQ103"/>
      <c r="IR103"/>
      <c r="IS103"/>
      <c r="IT103"/>
      <c r="IU103"/>
      <c r="IV103"/>
      <c r="IW103"/>
      <c r="IX103"/>
      <c r="IY103"/>
      <c r="IZ103"/>
      <c r="JA103"/>
      <c r="JB103"/>
      <c r="JC103"/>
      <c r="JD103"/>
      <c r="JE103"/>
      <c r="JF103"/>
      <c r="JG103"/>
      <c r="JH103"/>
      <c r="JI103"/>
      <c r="JJ103"/>
      <c r="JK103"/>
      <c r="JL103"/>
      <c r="JM103"/>
      <c r="JN103"/>
      <c r="JO103"/>
      <c r="JP103"/>
      <c r="JQ103"/>
      <c r="JR103"/>
      <c r="JS103"/>
      <c r="JT103"/>
      <c r="JU103"/>
      <c r="JV103"/>
      <c r="JW103"/>
      <c r="JX103"/>
      <c r="JY103"/>
      <c r="JZ103"/>
      <c r="KA103"/>
      <c r="KB103"/>
      <c r="KC103"/>
      <c r="KD103"/>
      <c r="KE103"/>
      <c r="KF103"/>
      <c r="KG103"/>
      <c r="KH103"/>
      <c r="KI103"/>
      <c r="KJ103"/>
      <c r="KK103"/>
      <c r="KL103"/>
      <c r="KM103"/>
      <c r="KN103"/>
      <c r="KO103"/>
      <c r="KP103"/>
      <c r="KQ103"/>
      <c r="KR103"/>
      <c r="KS103"/>
      <c r="KT103"/>
      <c r="KU103"/>
      <c r="KV103"/>
      <c r="KW103"/>
      <c r="KX103"/>
      <c r="KY103"/>
      <c r="KZ103"/>
      <c r="LA103"/>
      <c r="LB103"/>
      <c r="LC103"/>
      <c r="LD103"/>
      <c r="LE103"/>
      <c r="LF103"/>
      <c r="LG103"/>
      <c r="LH103"/>
      <c r="LI103"/>
      <c r="LJ103"/>
      <c r="LK103"/>
      <c r="LL103"/>
      <c r="LM103"/>
      <c r="LN103"/>
      <c r="LO103"/>
      <c r="LP103"/>
      <c r="LQ103"/>
      <c r="LR103"/>
      <c r="LS103"/>
      <c r="LT103"/>
      <c r="LU103"/>
      <c r="LV103"/>
      <c r="LW103"/>
      <c r="LX103"/>
      <c r="LY103"/>
      <c r="LZ103"/>
      <c r="MA103"/>
      <c r="MB103"/>
      <c r="MC103"/>
      <c r="MD103"/>
      <c r="ME103"/>
      <c r="MF103"/>
      <c r="MG103"/>
      <c r="MH103"/>
      <c r="MI103"/>
      <c r="MJ103"/>
      <c r="MK103"/>
      <c r="ML103"/>
      <c r="MM103"/>
      <c r="MN103"/>
      <c r="MO103"/>
      <c r="MP103"/>
      <c r="MQ103"/>
      <c r="MR103"/>
      <c r="MS103"/>
      <c r="MT103"/>
      <c r="MU103"/>
      <c r="MV103"/>
      <c r="MW103"/>
      <c r="MX103"/>
      <c r="MY103"/>
      <c r="MZ103"/>
      <c r="NA103"/>
      <c r="NB103"/>
      <c r="NC103"/>
      <c r="ND103"/>
      <c r="NE103"/>
      <c r="NF103"/>
      <c r="NG103"/>
      <c r="NH103"/>
      <c r="NI103"/>
      <c r="NJ103"/>
      <c r="NK103"/>
      <c r="NL103"/>
      <c r="NM103"/>
      <c r="NN103"/>
      <c r="NO103"/>
      <c r="NP103"/>
      <c r="NQ103"/>
      <c r="NR103"/>
      <c r="NS103"/>
      <c r="NT103"/>
      <c r="NU103"/>
      <c r="NV103"/>
      <c r="NW103"/>
      <c r="NX103"/>
      <c r="NY103"/>
      <c r="NZ103"/>
      <c r="OA103"/>
      <c r="OB103"/>
      <c r="OC103"/>
      <c r="OD103"/>
      <c r="OE103"/>
      <c r="OF103"/>
      <c r="OG103"/>
      <c r="OH103"/>
      <c r="OI103"/>
      <c r="OJ103"/>
      <c r="OK103"/>
      <c r="OL103"/>
      <c r="OM103"/>
      <c r="ON103"/>
      <c r="OO103"/>
      <c r="OP103"/>
      <c r="OQ103"/>
      <c r="OR103"/>
      <c r="OS103"/>
      <c r="OT103"/>
      <c r="OU103"/>
      <c r="OV103"/>
      <c r="OW103"/>
      <c r="OX103"/>
      <c r="OY103"/>
      <c r="OZ103"/>
      <c r="PA103"/>
      <c r="PB103"/>
      <c r="PC103"/>
      <c r="PD103"/>
      <c r="PE103"/>
      <c r="PF103"/>
      <c r="PG103"/>
      <c r="PH103"/>
      <c r="PI103"/>
      <c r="PJ103"/>
      <c r="PK103"/>
      <c r="PL103"/>
      <c r="PM103"/>
      <c r="PN103"/>
      <c r="PO103"/>
      <c r="PP103"/>
      <c r="PQ103"/>
      <c r="PR103"/>
      <c r="PS103"/>
      <c r="PT103"/>
      <c r="PU103"/>
      <c r="PV103"/>
      <c r="PW103"/>
      <c r="PX103"/>
      <c r="PY103"/>
      <c r="PZ103"/>
      <c r="QA103"/>
      <c r="QB103"/>
      <c r="QC103"/>
      <c r="QD103"/>
      <c r="QE103"/>
      <c r="QF103"/>
      <c r="QG103"/>
      <c r="QH103"/>
      <c r="QI103"/>
      <c r="QJ103"/>
      <c r="QK103"/>
      <c r="QL103"/>
      <c r="QM103"/>
      <c r="QN103"/>
      <c r="QO103"/>
      <c r="QP103"/>
      <c r="QQ103"/>
      <c r="QR103"/>
      <c r="QS103"/>
      <c r="QT103"/>
      <c r="QU103"/>
      <c r="QV103"/>
      <c r="QW103"/>
      <c r="QX103"/>
      <c r="QY103"/>
      <c r="QZ103"/>
      <c r="RA103"/>
      <c r="RB103"/>
      <c r="RC103"/>
      <c r="RD103"/>
      <c r="RE103"/>
      <c r="RF103"/>
      <c r="RG103"/>
      <c r="RH103"/>
      <c r="RI103"/>
      <c r="RJ103"/>
      <c r="RK103"/>
      <c r="RL103"/>
      <c r="RM103"/>
      <c r="RN103"/>
      <c r="RO103"/>
      <c r="RP103"/>
      <c r="RQ103"/>
      <c r="RR103"/>
      <c r="RS103"/>
      <c r="RT103"/>
      <c r="RU103"/>
      <c r="RV103"/>
      <c r="RW103"/>
      <c r="RX103"/>
      <c r="RY103"/>
      <c r="RZ103"/>
      <c r="SA103"/>
      <c r="SB103"/>
      <c r="SC103"/>
      <c r="SD103"/>
      <c r="SE103"/>
      <c r="SF103"/>
      <c r="SG103"/>
      <c r="SH103"/>
      <c r="SI103"/>
      <c r="SJ103"/>
      <c r="SK103"/>
      <c r="SL103"/>
      <c r="SM103"/>
      <c r="SN103"/>
      <c r="SO103"/>
      <c r="SP103"/>
      <c r="SQ103"/>
      <c r="SR103"/>
      <c r="SS103"/>
      <c r="ST103"/>
      <c r="SU103"/>
      <c r="SV103"/>
      <c r="SW103"/>
      <c r="SX103"/>
      <c r="SY103"/>
      <c r="SZ103"/>
      <c r="TA103"/>
      <c r="TB103"/>
      <c r="TC103"/>
      <c r="TD103"/>
      <c r="TE103"/>
      <c r="TF103"/>
      <c r="TG103"/>
      <c r="TH103"/>
      <c r="TI103"/>
      <c r="TJ103"/>
      <c r="TK103"/>
      <c r="TL103"/>
      <c r="TM103"/>
      <c r="TN103"/>
      <c r="TO103"/>
      <c r="TP103"/>
      <c r="TQ103"/>
      <c r="TR103"/>
      <c r="TS103"/>
      <c r="TT103"/>
      <c r="TU103"/>
      <c r="TV103"/>
      <c r="TW103"/>
      <c r="TX103"/>
      <c r="TY103"/>
      <c r="TZ103"/>
      <c r="UA103"/>
      <c r="UB103"/>
      <c r="UC103"/>
      <c r="UD103"/>
      <c r="UE103"/>
      <c r="UF103"/>
      <c r="UG103"/>
      <c r="UH103"/>
      <c r="UI103"/>
      <c r="UJ103"/>
      <c r="UK103"/>
      <c r="UL103"/>
      <c r="UM103"/>
      <c r="UN103"/>
      <c r="UO103"/>
      <c r="UP103"/>
      <c r="UQ103"/>
      <c r="UR103"/>
      <c r="US103"/>
      <c r="UT103"/>
      <c r="UU103"/>
      <c r="UV103"/>
      <c r="UW103"/>
      <c r="UX103"/>
      <c r="UY103"/>
      <c r="UZ103"/>
      <c r="VA103"/>
      <c r="VB103"/>
      <c r="VC103"/>
      <c r="VD103"/>
      <c r="VE103"/>
      <c r="VF103"/>
      <c r="VG103"/>
      <c r="VH103"/>
      <c r="VI103"/>
      <c r="VJ103"/>
      <c r="VK103"/>
      <c r="VL103"/>
      <c r="VM103"/>
      <c r="VN103"/>
      <c r="VO103"/>
      <c r="VP103"/>
      <c r="VQ103"/>
      <c r="VR103"/>
      <c r="VS103"/>
      <c r="VT103"/>
      <c r="VU103"/>
      <c r="VV103"/>
      <c r="VW103"/>
      <c r="VX103"/>
      <c r="VY103"/>
      <c r="VZ103"/>
      <c r="WA103"/>
      <c r="WB103"/>
      <c r="WC103"/>
      <c r="WD103"/>
      <c r="WE103"/>
      <c r="WF103"/>
      <c r="WG103"/>
      <c r="WH103"/>
      <c r="WI103"/>
      <c r="WJ103"/>
      <c r="WK103"/>
      <c r="WL103"/>
      <c r="WM103"/>
      <c r="WN103"/>
      <c r="WO103"/>
      <c r="WP103"/>
      <c r="WQ103"/>
      <c r="WR103"/>
      <c r="WS103"/>
      <c r="WT103"/>
      <c r="WU103"/>
      <c r="WV103"/>
      <c r="WW103"/>
      <c r="WX103"/>
      <c r="WY103"/>
      <c r="WZ103"/>
      <c r="XA103"/>
      <c r="XB103"/>
      <c r="XC103"/>
      <c r="XD103"/>
      <c r="XE103"/>
      <c r="XF103"/>
      <c r="XG103"/>
      <c r="XH103"/>
      <c r="XI103"/>
      <c r="XJ103"/>
      <c r="XK103"/>
      <c r="XL103"/>
      <c r="XM103"/>
      <c r="XN103"/>
      <c r="XO103"/>
      <c r="XP103"/>
      <c r="XQ103"/>
      <c r="XR103"/>
      <c r="XS103"/>
      <c r="XT103"/>
      <c r="XU103"/>
      <c r="XV103"/>
      <c r="XW103"/>
      <c r="XX103"/>
      <c r="XY103"/>
      <c r="XZ103"/>
      <c r="YA103"/>
      <c r="YB103"/>
      <c r="YC103"/>
      <c r="YD103"/>
      <c r="YE103"/>
      <c r="YF103"/>
      <c r="YG103"/>
      <c r="YH103"/>
      <c r="YI103"/>
      <c r="YJ103"/>
      <c r="YK103"/>
      <c r="YL103"/>
      <c r="YM103"/>
      <c r="YN103"/>
      <c r="YO103"/>
      <c r="YP103"/>
      <c r="YQ103"/>
      <c r="YR103"/>
      <c r="YS103"/>
      <c r="YT103"/>
      <c r="YU103"/>
      <c r="YV103"/>
      <c r="YW103"/>
      <c r="YX103"/>
      <c r="YY103"/>
      <c r="YZ103"/>
      <c r="ZA103"/>
      <c r="ZB103"/>
      <c r="ZC103"/>
      <c r="ZD103"/>
      <c r="ZE103"/>
      <c r="ZF103"/>
      <c r="ZG103"/>
      <c r="ZH103"/>
      <c r="ZI103"/>
      <c r="ZJ103"/>
      <c r="ZK103"/>
      <c r="ZL103"/>
      <c r="ZM103"/>
      <c r="ZN103"/>
      <c r="ZO103"/>
      <c r="ZP103"/>
      <c r="ZQ103"/>
      <c r="ZR103"/>
      <c r="ZS103"/>
      <c r="ZT103"/>
      <c r="ZU103"/>
      <c r="ZV103"/>
      <c r="ZW103"/>
      <c r="ZX103"/>
      <c r="ZY103"/>
      <c r="ZZ103"/>
      <c r="AAA103"/>
      <c r="AAB103"/>
      <c r="AAC103"/>
      <c r="AAD103"/>
      <c r="AAE103"/>
      <c r="AAF103"/>
      <c r="AAG103"/>
      <c r="AAH103"/>
      <c r="AAI103"/>
      <c r="AAJ103"/>
      <c r="AAK103"/>
      <c r="AAL103"/>
      <c r="AAM103"/>
      <c r="AAN103"/>
      <c r="AAO103"/>
      <c r="AAP103"/>
      <c r="AAQ103"/>
      <c r="AAR103"/>
      <c r="AAS103"/>
      <c r="AAT103"/>
      <c r="AAU103"/>
      <c r="AAV103"/>
      <c r="AAW103"/>
      <c r="AAX103"/>
      <c r="AAY103"/>
      <c r="AAZ103"/>
      <c r="ABA103"/>
      <c r="ABB103"/>
      <c r="ABC103"/>
      <c r="ABD103"/>
      <c r="ABE103"/>
      <c r="ABF103"/>
      <c r="ABG103"/>
      <c r="ABH103"/>
      <c r="ABI103"/>
      <c r="ABJ103"/>
      <c r="ABK103"/>
      <c r="ABL103"/>
      <c r="ABM103"/>
      <c r="ABN103"/>
      <c r="ABO103"/>
      <c r="ABP103"/>
      <c r="ABQ103"/>
      <c r="ABR103"/>
      <c r="ABS103"/>
      <c r="ABT103"/>
      <c r="ABU103"/>
      <c r="ABV103"/>
      <c r="ABW103"/>
      <c r="ABX103"/>
      <c r="ABY103"/>
      <c r="ABZ103"/>
      <c r="ACA103"/>
      <c r="ACB103"/>
      <c r="ACC103"/>
      <c r="ACD103"/>
      <c r="ACE103"/>
      <c r="ACF103"/>
      <c r="ACG103"/>
      <c r="ACH103"/>
      <c r="ACI103"/>
      <c r="ACJ103"/>
      <c r="ACK103"/>
      <c r="ACL103"/>
      <c r="ACM103"/>
      <c r="ACN103"/>
      <c r="ACO103"/>
      <c r="ACP103"/>
      <c r="ACQ103"/>
      <c r="ACR103"/>
      <c r="ACS103"/>
      <c r="ACT103"/>
      <c r="ACU103"/>
      <c r="ACV103"/>
      <c r="ACW103"/>
      <c r="ACX103"/>
      <c r="ACY103"/>
      <c r="ACZ103"/>
      <c r="ADA103"/>
      <c r="ADB103"/>
      <c r="ADC103"/>
      <c r="ADD103"/>
      <c r="ADE103"/>
      <c r="ADF103"/>
      <c r="ADG103"/>
      <c r="ADH103"/>
      <c r="ADI103"/>
      <c r="ADJ103"/>
      <c r="ADK103"/>
      <c r="ADL103"/>
      <c r="ADM103"/>
      <c r="ADN103"/>
      <c r="ADO103"/>
      <c r="ADP103"/>
      <c r="ADQ103"/>
      <c r="ADR103"/>
      <c r="ADS103"/>
      <c r="ADT103"/>
      <c r="ADU103"/>
      <c r="ADV103"/>
      <c r="ADW103"/>
      <c r="ADX103"/>
      <c r="ADY103"/>
      <c r="ADZ103"/>
      <c r="AEA103"/>
      <c r="AEB103"/>
      <c r="AEC103"/>
      <c r="AED103"/>
      <c r="AEE103"/>
      <c r="AEF103"/>
      <c r="AEG103"/>
      <c r="AEH103"/>
      <c r="AEI103"/>
      <c r="AEJ103"/>
      <c r="AEK103"/>
      <c r="AEL103"/>
      <c r="AEM103"/>
      <c r="AEN103"/>
      <c r="AEO103"/>
      <c r="AEP103"/>
      <c r="AEQ103"/>
      <c r="AER103"/>
      <c r="AES103"/>
      <c r="AET103"/>
      <c r="AEU103"/>
      <c r="AEV103"/>
      <c r="AEW103"/>
      <c r="AEX103"/>
      <c r="AEY103"/>
      <c r="AEZ103"/>
      <c r="AFA103"/>
      <c r="AFB103"/>
      <c r="AFC103"/>
      <c r="AFD103"/>
      <c r="AFE103"/>
      <c r="AFF103"/>
      <c r="AFG103"/>
      <c r="AFH103"/>
      <c r="AFI103"/>
      <c r="AFJ103"/>
      <c r="AFK103"/>
      <c r="AFL103"/>
      <c r="AFM103"/>
      <c r="AFN103"/>
      <c r="AFO103"/>
      <c r="AFP103"/>
      <c r="AFQ103"/>
      <c r="AFR103"/>
      <c r="AFS103"/>
      <c r="AFT103"/>
      <c r="AFU103"/>
      <c r="AFV103"/>
      <c r="AFW103"/>
      <c r="AFX103"/>
      <c r="AFY103"/>
      <c r="AFZ103"/>
      <c r="AGA103"/>
      <c r="AGB103"/>
      <c r="AGC103"/>
      <c r="AGD103"/>
      <c r="AGE103"/>
      <c r="AGF103"/>
      <c r="AGG103"/>
      <c r="AGH103"/>
      <c r="AGI103"/>
      <c r="AGJ103"/>
      <c r="AGK103"/>
      <c r="AGL103"/>
      <c r="AGM103"/>
      <c r="AGN103"/>
      <c r="AGO103"/>
      <c r="AGP103"/>
      <c r="AGQ103"/>
      <c r="AGR103"/>
      <c r="AGS103"/>
      <c r="AGT103"/>
      <c r="AGU103"/>
      <c r="AGV103"/>
      <c r="AGW103"/>
      <c r="AGX103"/>
      <c r="AGY103"/>
      <c r="AGZ103"/>
      <c r="AHA103"/>
      <c r="AHB103"/>
      <c r="AHC103"/>
      <c r="AHD103"/>
      <c r="AHE103"/>
      <c r="AHF103"/>
      <c r="AHG103"/>
      <c r="AHH103"/>
      <c r="AHI103"/>
      <c r="AHJ103"/>
      <c r="AHK103"/>
      <c r="AHL103"/>
      <c r="AHM103"/>
      <c r="AHN103"/>
      <c r="AHO103"/>
      <c r="AHP103"/>
      <c r="AHQ103"/>
      <c r="AHR103"/>
      <c r="AHS103"/>
      <c r="AHT103"/>
      <c r="AHU103"/>
      <c r="AHV103"/>
      <c r="AHW103"/>
      <c r="AHX103"/>
      <c r="AHY103"/>
      <c r="AHZ103"/>
      <c r="AIA103"/>
      <c r="AIB103"/>
      <c r="AIC103"/>
      <c r="AID103"/>
      <c r="AIE103"/>
      <c r="AIF103"/>
      <c r="AIG103"/>
      <c r="AIH103"/>
      <c r="AII103"/>
      <c r="AIJ103"/>
      <c r="AIK103"/>
      <c r="AIL103"/>
      <c r="AIM103"/>
      <c r="AIN103"/>
      <c r="AIO103"/>
      <c r="AIP103"/>
      <c r="AIQ103"/>
      <c r="AIR103"/>
      <c r="AIS103"/>
      <c r="AIT103"/>
      <c r="AIU103"/>
      <c r="AIV103"/>
      <c r="AIW103"/>
      <c r="AIX103"/>
      <c r="AIY103"/>
      <c r="AIZ103"/>
      <c r="AJA103"/>
      <c r="AJB103"/>
      <c r="AJC103"/>
      <c r="AJD103"/>
      <c r="AJE103"/>
      <c r="AJF103"/>
      <c r="AJG103"/>
      <c r="AJH103"/>
      <c r="AJI103"/>
      <c r="AJJ103"/>
      <c r="AJK103"/>
      <c r="AJL103"/>
      <c r="AJM103"/>
      <c r="AJN103"/>
      <c r="AJO103"/>
      <c r="AJP103"/>
      <c r="AJQ103"/>
      <c r="AJR103"/>
      <c r="AJS103"/>
      <c r="AJT103"/>
      <c r="AJU103"/>
      <c r="AJV103"/>
      <c r="AJW103"/>
      <c r="AJX103"/>
      <c r="AJY103"/>
      <c r="AJZ103"/>
      <c r="AKA103"/>
      <c r="AKB103"/>
      <c r="AKC103"/>
      <c r="AKD103"/>
      <c r="AKE103"/>
      <c r="AKF103"/>
      <c r="AKG103"/>
      <c r="AKH103"/>
      <c r="AKI103"/>
      <c r="AKJ103"/>
      <c r="AKK103"/>
      <c r="AKL103"/>
      <c r="AKM103"/>
      <c r="AKN103"/>
      <c r="AKO103"/>
      <c r="AKP103"/>
      <c r="AKQ103"/>
      <c r="AKR103"/>
      <c r="AKS103"/>
      <c r="AKT103"/>
      <c r="AKU103"/>
      <c r="AKV103"/>
      <c r="AKW103"/>
      <c r="AKX103"/>
      <c r="AKY103"/>
      <c r="AKZ103"/>
      <c r="ALA103"/>
      <c r="ALB103"/>
      <c r="ALC103"/>
      <c r="ALD103"/>
      <c r="ALE103"/>
      <c r="ALF103"/>
      <c r="ALG103"/>
      <c r="ALH103"/>
      <c r="ALI103"/>
      <c r="ALJ103"/>
      <c r="ALK103"/>
      <c r="ALL103"/>
      <c r="ALM103"/>
      <c r="ALN103"/>
      <c r="ALO103"/>
      <c r="ALP103"/>
      <c r="ALQ103"/>
      <c r="ALR103"/>
      <c r="ALS103"/>
      <c r="ALT103"/>
      <c r="ALU103"/>
      <c r="ALV103"/>
      <c r="ALW103"/>
      <c r="ALX103"/>
      <c r="ALY103"/>
      <c r="ALZ103"/>
      <c r="AMA103"/>
      <c r="AMB103"/>
      <c r="AMC103"/>
      <c r="AMD103"/>
      <c r="AME103"/>
      <c r="AMF103"/>
      <c r="AMG103"/>
      <c r="AMH103"/>
      <c r="AMI103"/>
      <c r="AMJ103"/>
    </row>
    <row r="104" spans="1:1024" ht="26.25" customHeight="1" x14ac:dyDescent="0.15">
      <c r="A104" s="76"/>
      <c r="B104" s="77"/>
      <c r="C104" s="77"/>
      <c r="D104" s="77"/>
      <c r="E104" s="77"/>
      <c r="F104" s="77"/>
      <c r="G104" s="77"/>
      <c r="H104" s="77"/>
      <c r="I104" s="77"/>
      <c r="J104" s="77"/>
      <c r="K104" s="77"/>
      <c r="L104" s="77"/>
      <c r="M104" s="77"/>
      <c r="N104" s="77"/>
      <c r="O104" s="77"/>
      <c r="P104" s="77"/>
      <c r="Q104" s="78"/>
      <c r="R104" s="78"/>
      <c r="S104" s="78"/>
      <c r="T104" s="78"/>
      <c r="U104" s="78"/>
      <c r="V104" s="78"/>
      <c r="W104" s="78"/>
      <c r="X104" s="78"/>
      <c r="Y104" s="78"/>
      <c r="Z104" s="78"/>
      <c r="AA104" s="78"/>
      <c r="AB104" s="78"/>
      <c r="AC104" s="78"/>
      <c r="AD104" s="78"/>
      <c r="AE104" s="78"/>
      <c r="AF104" s="78"/>
      <c r="AG104" s="78"/>
      <c r="AH104" s="78"/>
      <c r="AI104" s="78"/>
      <c r="AJ104" s="78"/>
      <c r="AK104" s="78"/>
      <c r="AL104" s="78"/>
      <c r="AM104" s="78"/>
      <c r="AN104" s="78"/>
      <c r="AO104" s="78"/>
      <c r="AP104" s="78"/>
      <c r="AQ104" s="78"/>
      <c r="AR104" s="78"/>
      <c r="AS104" s="78"/>
      <c r="AT104" s="78"/>
      <c r="AU104" s="78"/>
      <c r="AV104" s="78"/>
      <c r="AW104" s="78"/>
      <c r="AX104" s="78"/>
      <c r="AY104" s="78"/>
      <c r="AZ104" s="79"/>
      <c r="BA104" s="79"/>
      <c r="BB104" s="79"/>
      <c r="BC104" s="79"/>
      <c r="BD104" s="79"/>
      <c r="BE104" s="71"/>
      <c r="BF104" s="71"/>
      <c r="BG104" s="71"/>
      <c r="BH104" s="71"/>
      <c r="BI104" s="71"/>
      <c r="BJ104" s="71"/>
      <c r="BK104" s="71"/>
      <c r="BL104" s="71"/>
      <c r="BM104" s="71"/>
      <c r="BN104" s="71"/>
      <c r="BO104" s="71"/>
      <c r="BP104" s="71"/>
      <c r="BQ104" s="579" t="s">
        <v>325</v>
      </c>
      <c r="BR104" s="579"/>
      <c r="BS104" s="579"/>
      <c r="BT104" s="579"/>
      <c r="BU104" s="579"/>
      <c r="BV104" s="579"/>
      <c r="BW104" s="579"/>
      <c r="BX104" s="579"/>
      <c r="BY104" s="579"/>
      <c r="BZ104" s="579"/>
      <c r="CA104" s="579"/>
      <c r="CB104" s="579"/>
      <c r="CC104" s="579"/>
      <c r="CD104" s="579"/>
      <c r="CE104" s="579"/>
      <c r="CF104" s="579"/>
      <c r="CG104" s="579"/>
      <c r="CH104" s="579"/>
      <c r="CI104" s="579"/>
      <c r="CJ104" s="579"/>
      <c r="CK104" s="579"/>
      <c r="CL104" s="579"/>
      <c r="CM104" s="579"/>
      <c r="CN104" s="579"/>
      <c r="CO104" s="579"/>
      <c r="CP104" s="579"/>
      <c r="CQ104" s="579"/>
      <c r="CR104" s="579"/>
      <c r="CS104" s="579"/>
      <c r="CT104" s="579"/>
      <c r="CU104" s="579"/>
      <c r="CV104" s="579"/>
      <c r="CW104" s="579"/>
      <c r="CX104" s="579"/>
      <c r="CY104" s="579"/>
      <c r="CZ104" s="579"/>
      <c r="DA104" s="579"/>
      <c r="DB104" s="579"/>
      <c r="DC104" s="579"/>
      <c r="DD104" s="579"/>
      <c r="DE104" s="579"/>
      <c r="DF104" s="579"/>
      <c r="DG104" s="579"/>
      <c r="DH104" s="579"/>
      <c r="DI104" s="579"/>
      <c r="DJ104" s="579"/>
      <c r="DK104" s="579"/>
      <c r="DL104" s="579"/>
      <c r="DM104" s="579"/>
      <c r="DN104" s="579"/>
      <c r="DO104" s="579"/>
      <c r="DP104" s="579"/>
      <c r="DQ104" s="579"/>
      <c r="DR104" s="579"/>
      <c r="DS104" s="579"/>
      <c r="DT104" s="579"/>
      <c r="DU104" s="579"/>
      <c r="DV104" s="579"/>
      <c r="DW104" s="579"/>
      <c r="DX104" s="579"/>
      <c r="DY104" s="579"/>
      <c r="DZ104" s="579"/>
      <c r="EA104" s="60"/>
      <c r="EB104"/>
      <c r="EC104"/>
      <c r="ED104"/>
      <c r="EE104"/>
      <c r="EF104"/>
      <c r="EG104"/>
      <c r="EH104"/>
      <c r="EI104"/>
      <c r="EJ104"/>
      <c r="EK104"/>
      <c r="EL104"/>
      <c r="EM104"/>
      <c r="EN104"/>
      <c r="EO104"/>
      <c r="EP104"/>
      <c r="EQ104"/>
      <c r="ER104"/>
      <c r="ES104"/>
      <c r="ET104"/>
      <c r="EU104"/>
      <c r="EV104"/>
      <c r="EW104"/>
      <c r="EX104"/>
      <c r="EY104"/>
      <c r="EZ104"/>
      <c r="FA104"/>
      <c r="FB104"/>
      <c r="FC104"/>
      <c r="FD104"/>
      <c r="FE104"/>
      <c r="FF104"/>
      <c r="FG104"/>
      <c r="FH104"/>
      <c r="FI104"/>
      <c r="FJ104"/>
      <c r="FK104"/>
      <c r="FL104"/>
      <c r="FM104"/>
      <c r="FN104"/>
      <c r="FO104"/>
      <c r="FP104"/>
      <c r="FQ104"/>
      <c r="FR104"/>
      <c r="FS104"/>
      <c r="FT104"/>
      <c r="FU104"/>
      <c r="FV104"/>
      <c r="FW104"/>
      <c r="FX104"/>
      <c r="FY104"/>
      <c r="FZ104"/>
      <c r="GA104"/>
      <c r="GB104"/>
      <c r="GC104"/>
      <c r="GD104"/>
      <c r="GE104"/>
      <c r="GF104"/>
      <c r="GG104"/>
      <c r="GH104"/>
      <c r="GI104"/>
      <c r="GJ104"/>
      <c r="GK104"/>
      <c r="GL104"/>
      <c r="GM104"/>
      <c r="GN104"/>
      <c r="GO104"/>
      <c r="GP104"/>
      <c r="GQ104"/>
      <c r="GR104"/>
      <c r="GS104"/>
      <c r="GT104"/>
      <c r="GU104"/>
      <c r="GV104"/>
      <c r="GW104"/>
      <c r="GX104"/>
      <c r="GY104"/>
      <c r="GZ104"/>
      <c r="HA104"/>
      <c r="HB104"/>
      <c r="HC104"/>
      <c r="HD104"/>
      <c r="HE104"/>
      <c r="HF104"/>
      <c r="HG104"/>
      <c r="HH104"/>
      <c r="HI104"/>
      <c r="HJ104"/>
      <c r="HK104"/>
      <c r="HL104"/>
      <c r="HM104"/>
      <c r="HN104"/>
      <c r="HO104"/>
      <c r="HP104"/>
      <c r="HQ104"/>
      <c r="HR104"/>
      <c r="HS104"/>
      <c r="HT104"/>
      <c r="HU104"/>
      <c r="HV104"/>
      <c r="HW104"/>
      <c r="HX104"/>
      <c r="HY104"/>
      <c r="HZ104"/>
      <c r="IA104"/>
      <c r="IB104"/>
      <c r="IC104"/>
      <c r="ID104"/>
      <c r="IE104"/>
      <c r="IF104"/>
      <c r="IG104"/>
      <c r="IH104"/>
      <c r="II104"/>
      <c r="IJ104"/>
      <c r="IK104"/>
      <c r="IL104"/>
      <c r="IM104"/>
      <c r="IN104"/>
      <c r="IO104"/>
      <c r="IP104"/>
      <c r="IQ104"/>
      <c r="IR104"/>
      <c r="IS104"/>
      <c r="IT104"/>
      <c r="IU104"/>
      <c r="IV104"/>
      <c r="IW104"/>
      <c r="IX104"/>
      <c r="IY104"/>
      <c r="IZ104"/>
      <c r="JA104"/>
      <c r="JB104"/>
      <c r="JC104"/>
      <c r="JD104"/>
      <c r="JE104"/>
      <c r="JF104"/>
      <c r="JG104"/>
      <c r="JH104"/>
      <c r="JI104"/>
      <c r="JJ104"/>
      <c r="JK104"/>
      <c r="JL104"/>
      <c r="JM104"/>
      <c r="JN104"/>
      <c r="JO104"/>
      <c r="JP104"/>
      <c r="JQ104"/>
      <c r="JR104"/>
      <c r="JS104"/>
      <c r="JT104"/>
      <c r="JU104"/>
      <c r="JV104"/>
      <c r="JW104"/>
      <c r="JX104"/>
      <c r="JY104"/>
      <c r="JZ104"/>
      <c r="KA104"/>
      <c r="KB104"/>
      <c r="KC104"/>
      <c r="KD104"/>
      <c r="KE104"/>
      <c r="KF104"/>
      <c r="KG104"/>
      <c r="KH104"/>
      <c r="KI104"/>
      <c r="KJ104"/>
      <c r="KK104"/>
      <c r="KL104"/>
      <c r="KM104"/>
      <c r="KN104"/>
      <c r="KO104"/>
      <c r="KP104"/>
      <c r="KQ104"/>
      <c r="KR104"/>
      <c r="KS104"/>
      <c r="KT104"/>
      <c r="KU104"/>
      <c r="KV104"/>
      <c r="KW104"/>
      <c r="KX104"/>
      <c r="KY104"/>
      <c r="KZ104"/>
      <c r="LA104"/>
      <c r="LB104"/>
      <c r="LC104"/>
      <c r="LD104"/>
      <c r="LE104"/>
      <c r="LF104"/>
      <c r="LG104"/>
      <c r="LH104"/>
      <c r="LI104"/>
      <c r="LJ104"/>
      <c r="LK104"/>
      <c r="LL104"/>
      <c r="LM104"/>
      <c r="LN104"/>
      <c r="LO104"/>
      <c r="LP104"/>
      <c r="LQ104"/>
      <c r="LR104"/>
      <c r="LS104"/>
      <c r="LT104"/>
      <c r="LU104"/>
      <c r="LV104"/>
      <c r="LW104"/>
      <c r="LX104"/>
      <c r="LY104"/>
      <c r="LZ104"/>
      <c r="MA104"/>
      <c r="MB104"/>
      <c r="MC104"/>
      <c r="MD104"/>
      <c r="ME104"/>
      <c r="MF104"/>
      <c r="MG104"/>
      <c r="MH104"/>
      <c r="MI104"/>
      <c r="MJ104"/>
      <c r="MK104"/>
      <c r="ML104"/>
      <c r="MM104"/>
      <c r="MN104"/>
      <c r="MO104"/>
      <c r="MP104"/>
      <c r="MQ104"/>
      <c r="MR104"/>
      <c r="MS104"/>
      <c r="MT104"/>
      <c r="MU104"/>
      <c r="MV104"/>
      <c r="MW104"/>
      <c r="MX104"/>
      <c r="MY104"/>
      <c r="MZ104"/>
      <c r="NA104"/>
      <c r="NB104"/>
      <c r="NC104"/>
      <c r="ND104"/>
      <c r="NE104"/>
      <c r="NF104"/>
      <c r="NG104"/>
      <c r="NH104"/>
      <c r="NI104"/>
      <c r="NJ104"/>
      <c r="NK104"/>
      <c r="NL104"/>
      <c r="NM104"/>
      <c r="NN104"/>
      <c r="NO104"/>
      <c r="NP104"/>
      <c r="NQ104"/>
      <c r="NR104"/>
      <c r="NS104"/>
      <c r="NT104"/>
      <c r="NU104"/>
      <c r="NV104"/>
      <c r="NW104"/>
      <c r="NX104"/>
      <c r="NY104"/>
      <c r="NZ104"/>
      <c r="OA104"/>
      <c r="OB104"/>
      <c r="OC104"/>
      <c r="OD104"/>
      <c r="OE104"/>
      <c r="OF104"/>
      <c r="OG104"/>
      <c r="OH104"/>
      <c r="OI104"/>
      <c r="OJ104"/>
      <c r="OK104"/>
      <c r="OL104"/>
      <c r="OM104"/>
      <c r="ON104"/>
      <c r="OO104"/>
      <c r="OP104"/>
      <c r="OQ104"/>
      <c r="OR104"/>
      <c r="OS104"/>
      <c r="OT104"/>
      <c r="OU104"/>
      <c r="OV104"/>
      <c r="OW104"/>
      <c r="OX104"/>
      <c r="OY104"/>
      <c r="OZ104"/>
      <c r="PA104"/>
      <c r="PB104"/>
      <c r="PC104"/>
      <c r="PD104"/>
      <c r="PE104"/>
      <c r="PF104"/>
      <c r="PG104"/>
      <c r="PH104"/>
      <c r="PI104"/>
      <c r="PJ104"/>
      <c r="PK104"/>
      <c r="PL104"/>
      <c r="PM104"/>
      <c r="PN104"/>
      <c r="PO104"/>
      <c r="PP104"/>
      <c r="PQ104"/>
      <c r="PR104"/>
      <c r="PS104"/>
      <c r="PT104"/>
      <c r="PU104"/>
      <c r="PV104"/>
      <c r="PW104"/>
      <c r="PX104"/>
      <c r="PY104"/>
      <c r="PZ104"/>
      <c r="QA104"/>
      <c r="QB104"/>
      <c r="QC104"/>
      <c r="QD104"/>
      <c r="QE104"/>
      <c r="QF104"/>
      <c r="QG104"/>
      <c r="QH104"/>
      <c r="QI104"/>
      <c r="QJ104"/>
      <c r="QK104"/>
      <c r="QL104"/>
      <c r="QM104"/>
      <c r="QN104"/>
      <c r="QO104"/>
      <c r="QP104"/>
      <c r="QQ104"/>
      <c r="QR104"/>
      <c r="QS104"/>
      <c r="QT104"/>
      <c r="QU104"/>
      <c r="QV104"/>
      <c r="QW104"/>
      <c r="QX104"/>
      <c r="QY104"/>
      <c r="QZ104"/>
      <c r="RA104"/>
      <c r="RB104"/>
      <c r="RC104"/>
      <c r="RD104"/>
      <c r="RE104"/>
      <c r="RF104"/>
      <c r="RG104"/>
      <c r="RH104"/>
      <c r="RI104"/>
      <c r="RJ104"/>
      <c r="RK104"/>
      <c r="RL104"/>
      <c r="RM104"/>
      <c r="RN104"/>
      <c r="RO104"/>
      <c r="RP104"/>
      <c r="RQ104"/>
      <c r="RR104"/>
      <c r="RS104"/>
      <c r="RT104"/>
      <c r="RU104"/>
      <c r="RV104"/>
      <c r="RW104"/>
      <c r="RX104"/>
      <c r="RY104"/>
      <c r="RZ104"/>
      <c r="SA104"/>
      <c r="SB104"/>
      <c r="SC104"/>
      <c r="SD104"/>
      <c r="SE104"/>
      <c r="SF104"/>
      <c r="SG104"/>
      <c r="SH104"/>
      <c r="SI104"/>
      <c r="SJ104"/>
      <c r="SK104"/>
      <c r="SL104"/>
      <c r="SM104"/>
      <c r="SN104"/>
      <c r="SO104"/>
      <c r="SP104"/>
      <c r="SQ104"/>
      <c r="SR104"/>
      <c r="SS104"/>
      <c r="ST104"/>
      <c r="SU104"/>
      <c r="SV104"/>
      <c r="SW104"/>
      <c r="SX104"/>
      <c r="SY104"/>
      <c r="SZ104"/>
      <c r="TA104"/>
      <c r="TB104"/>
      <c r="TC104"/>
      <c r="TD104"/>
      <c r="TE104"/>
      <c r="TF104"/>
      <c r="TG104"/>
      <c r="TH104"/>
      <c r="TI104"/>
      <c r="TJ104"/>
      <c r="TK104"/>
      <c r="TL104"/>
      <c r="TM104"/>
      <c r="TN104"/>
      <c r="TO104"/>
      <c r="TP104"/>
      <c r="TQ104"/>
      <c r="TR104"/>
      <c r="TS104"/>
      <c r="TT104"/>
      <c r="TU104"/>
      <c r="TV104"/>
      <c r="TW104"/>
      <c r="TX104"/>
      <c r="TY104"/>
      <c r="TZ104"/>
      <c r="UA104"/>
      <c r="UB104"/>
      <c r="UC104"/>
      <c r="UD104"/>
      <c r="UE104"/>
      <c r="UF104"/>
      <c r="UG104"/>
      <c r="UH104"/>
      <c r="UI104"/>
      <c r="UJ104"/>
      <c r="UK104"/>
      <c r="UL104"/>
      <c r="UM104"/>
      <c r="UN104"/>
      <c r="UO104"/>
      <c r="UP104"/>
      <c r="UQ104"/>
      <c r="UR104"/>
      <c r="US104"/>
      <c r="UT104"/>
      <c r="UU104"/>
      <c r="UV104"/>
      <c r="UW104"/>
      <c r="UX104"/>
      <c r="UY104"/>
      <c r="UZ104"/>
      <c r="VA104"/>
      <c r="VB104"/>
      <c r="VC104"/>
      <c r="VD104"/>
      <c r="VE104"/>
      <c r="VF104"/>
      <c r="VG104"/>
      <c r="VH104"/>
      <c r="VI104"/>
      <c r="VJ104"/>
      <c r="VK104"/>
      <c r="VL104"/>
      <c r="VM104"/>
      <c r="VN104"/>
      <c r="VO104"/>
      <c r="VP104"/>
      <c r="VQ104"/>
      <c r="VR104"/>
      <c r="VS104"/>
      <c r="VT104"/>
      <c r="VU104"/>
      <c r="VV104"/>
      <c r="VW104"/>
      <c r="VX104"/>
      <c r="VY104"/>
      <c r="VZ104"/>
      <c r="WA104"/>
      <c r="WB104"/>
      <c r="WC104"/>
      <c r="WD104"/>
      <c r="WE104"/>
      <c r="WF104"/>
      <c r="WG104"/>
      <c r="WH104"/>
      <c r="WI104"/>
      <c r="WJ104"/>
      <c r="WK104"/>
      <c r="WL104"/>
      <c r="WM104"/>
      <c r="WN104"/>
      <c r="WO104"/>
      <c r="WP104"/>
      <c r="WQ104"/>
      <c r="WR104"/>
      <c r="WS104"/>
      <c r="WT104"/>
      <c r="WU104"/>
      <c r="WV104"/>
      <c r="WW104"/>
      <c r="WX104"/>
      <c r="WY104"/>
      <c r="WZ104"/>
      <c r="XA104"/>
      <c r="XB104"/>
      <c r="XC104"/>
      <c r="XD104"/>
      <c r="XE104"/>
      <c r="XF104"/>
      <c r="XG104"/>
      <c r="XH104"/>
      <c r="XI104"/>
      <c r="XJ104"/>
      <c r="XK104"/>
      <c r="XL104"/>
      <c r="XM104"/>
      <c r="XN104"/>
      <c r="XO104"/>
      <c r="XP104"/>
      <c r="XQ104"/>
      <c r="XR104"/>
      <c r="XS104"/>
      <c r="XT104"/>
      <c r="XU104"/>
      <c r="XV104"/>
      <c r="XW104"/>
      <c r="XX104"/>
      <c r="XY104"/>
      <c r="XZ104"/>
      <c r="YA104"/>
      <c r="YB104"/>
      <c r="YC104"/>
      <c r="YD104"/>
      <c r="YE104"/>
      <c r="YF104"/>
      <c r="YG104"/>
      <c r="YH104"/>
      <c r="YI104"/>
      <c r="YJ104"/>
      <c r="YK104"/>
      <c r="YL104"/>
      <c r="YM104"/>
      <c r="YN104"/>
      <c r="YO104"/>
      <c r="YP104"/>
      <c r="YQ104"/>
      <c r="YR104"/>
      <c r="YS104"/>
      <c r="YT104"/>
      <c r="YU104"/>
      <c r="YV104"/>
      <c r="YW104"/>
      <c r="YX104"/>
      <c r="YY104"/>
      <c r="YZ104"/>
      <c r="ZA104"/>
      <c r="ZB104"/>
      <c r="ZC104"/>
      <c r="ZD104"/>
      <c r="ZE104"/>
      <c r="ZF104"/>
      <c r="ZG104"/>
      <c r="ZH104"/>
      <c r="ZI104"/>
      <c r="ZJ104"/>
      <c r="ZK104"/>
      <c r="ZL104"/>
      <c r="ZM104"/>
      <c r="ZN104"/>
      <c r="ZO104"/>
      <c r="ZP104"/>
      <c r="ZQ104"/>
      <c r="ZR104"/>
      <c r="ZS104"/>
      <c r="ZT104"/>
      <c r="ZU104"/>
      <c r="ZV104"/>
      <c r="ZW104"/>
      <c r="ZX104"/>
      <c r="ZY104"/>
      <c r="ZZ104"/>
      <c r="AAA104"/>
      <c r="AAB104"/>
      <c r="AAC104"/>
      <c r="AAD104"/>
      <c r="AAE104"/>
      <c r="AAF104"/>
      <c r="AAG104"/>
      <c r="AAH104"/>
      <c r="AAI104"/>
      <c r="AAJ104"/>
      <c r="AAK104"/>
      <c r="AAL104"/>
      <c r="AAM104"/>
      <c r="AAN104"/>
      <c r="AAO104"/>
      <c r="AAP104"/>
      <c r="AAQ104"/>
      <c r="AAR104"/>
      <c r="AAS104"/>
      <c r="AAT104"/>
      <c r="AAU104"/>
      <c r="AAV104"/>
      <c r="AAW104"/>
      <c r="AAX104"/>
      <c r="AAY104"/>
      <c r="AAZ104"/>
      <c r="ABA104"/>
      <c r="ABB104"/>
      <c r="ABC104"/>
      <c r="ABD104"/>
      <c r="ABE104"/>
      <c r="ABF104"/>
      <c r="ABG104"/>
      <c r="ABH104"/>
      <c r="ABI104"/>
      <c r="ABJ104"/>
      <c r="ABK104"/>
      <c r="ABL104"/>
      <c r="ABM104"/>
      <c r="ABN104"/>
      <c r="ABO104"/>
      <c r="ABP104"/>
      <c r="ABQ104"/>
      <c r="ABR104"/>
      <c r="ABS104"/>
      <c r="ABT104"/>
      <c r="ABU104"/>
      <c r="ABV104"/>
      <c r="ABW104"/>
      <c r="ABX104"/>
      <c r="ABY104"/>
      <c r="ABZ104"/>
      <c r="ACA104"/>
      <c r="ACB104"/>
      <c r="ACC104"/>
      <c r="ACD104"/>
      <c r="ACE104"/>
      <c r="ACF104"/>
      <c r="ACG104"/>
      <c r="ACH104"/>
      <c r="ACI104"/>
      <c r="ACJ104"/>
      <c r="ACK104"/>
      <c r="ACL104"/>
      <c r="ACM104"/>
      <c r="ACN104"/>
      <c r="ACO104"/>
      <c r="ACP104"/>
      <c r="ACQ104"/>
      <c r="ACR104"/>
      <c r="ACS104"/>
      <c r="ACT104"/>
      <c r="ACU104"/>
      <c r="ACV104"/>
      <c r="ACW104"/>
      <c r="ACX104"/>
      <c r="ACY104"/>
      <c r="ACZ104"/>
      <c r="ADA104"/>
      <c r="ADB104"/>
      <c r="ADC104"/>
      <c r="ADD104"/>
      <c r="ADE104"/>
      <c r="ADF104"/>
      <c r="ADG104"/>
      <c r="ADH104"/>
      <c r="ADI104"/>
      <c r="ADJ104"/>
      <c r="ADK104"/>
      <c r="ADL104"/>
      <c r="ADM104"/>
      <c r="ADN104"/>
      <c r="ADO104"/>
      <c r="ADP104"/>
      <c r="ADQ104"/>
      <c r="ADR104"/>
      <c r="ADS104"/>
      <c r="ADT104"/>
      <c r="ADU104"/>
      <c r="ADV104"/>
      <c r="ADW104"/>
      <c r="ADX104"/>
      <c r="ADY104"/>
      <c r="ADZ104"/>
      <c r="AEA104"/>
      <c r="AEB104"/>
      <c r="AEC104"/>
      <c r="AED104"/>
      <c r="AEE104"/>
      <c r="AEF104"/>
      <c r="AEG104"/>
      <c r="AEH104"/>
      <c r="AEI104"/>
      <c r="AEJ104"/>
      <c r="AEK104"/>
      <c r="AEL104"/>
      <c r="AEM104"/>
      <c r="AEN104"/>
      <c r="AEO104"/>
      <c r="AEP104"/>
      <c r="AEQ104"/>
      <c r="AER104"/>
      <c r="AES104"/>
      <c r="AET104"/>
      <c r="AEU104"/>
      <c r="AEV104"/>
      <c r="AEW104"/>
      <c r="AEX104"/>
      <c r="AEY104"/>
      <c r="AEZ104"/>
      <c r="AFA104"/>
      <c r="AFB104"/>
      <c r="AFC104"/>
      <c r="AFD104"/>
      <c r="AFE104"/>
      <c r="AFF104"/>
      <c r="AFG104"/>
      <c r="AFH104"/>
      <c r="AFI104"/>
      <c r="AFJ104"/>
      <c r="AFK104"/>
      <c r="AFL104"/>
      <c r="AFM104"/>
      <c r="AFN104"/>
      <c r="AFO104"/>
      <c r="AFP104"/>
      <c r="AFQ104"/>
      <c r="AFR104"/>
      <c r="AFS104"/>
      <c r="AFT104"/>
      <c r="AFU104"/>
      <c r="AFV104"/>
      <c r="AFW104"/>
      <c r="AFX104"/>
      <c r="AFY104"/>
      <c r="AFZ104"/>
      <c r="AGA104"/>
      <c r="AGB104"/>
      <c r="AGC104"/>
      <c r="AGD104"/>
      <c r="AGE104"/>
      <c r="AGF104"/>
      <c r="AGG104"/>
      <c r="AGH104"/>
      <c r="AGI104"/>
      <c r="AGJ104"/>
      <c r="AGK104"/>
      <c r="AGL104"/>
      <c r="AGM104"/>
      <c r="AGN104"/>
      <c r="AGO104"/>
      <c r="AGP104"/>
      <c r="AGQ104"/>
      <c r="AGR104"/>
      <c r="AGS104"/>
      <c r="AGT104"/>
      <c r="AGU104"/>
      <c r="AGV104"/>
      <c r="AGW104"/>
      <c r="AGX104"/>
      <c r="AGY104"/>
      <c r="AGZ104"/>
      <c r="AHA104"/>
      <c r="AHB104"/>
      <c r="AHC104"/>
      <c r="AHD104"/>
      <c r="AHE104"/>
      <c r="AHF104"/>
      <c r="AHG104"/>
      <c r="AHH104"/>
      <c r="AHI104"/>
      <c r="AHJ104"/>
      <c r="AHK104"/>
      <c r="AHL104"/>
      <c r="AHM104"/>
      <c r="AHN104"/>
      <c r="AHO104"/>
      <c r="AHP104"/>
      <c r="AHQ104"/>
      <c r="AHR104"/>
      <c r="AHS104"/>
      <c r="AHT104"/>
      <c r="AHU104"/>
      <c r="AHV104"/>
      <c r="AHW104"/>
      <c r="AHX104"/>
      <c r="AHY104"/>
      <c r="AHZ104"/>
      <c r="AIA104"/>
      <c r="AIB104"/>
      <c r="AIC104"/>
      <c r="AID104"/>
      <c r="AIE104"/>
      <c r="AIF104"/>
      <c r="AIG104"/>
      <c r="AIH104"/>
      <c r="AII104"/>
      <c r="AIJ104"/>
      <c r="AIK104"/>
      <c r="AIL104"/>
      <c r="AIM104"/>
      <c r="AIN104"/>
      <c r="AIO104"/>
      <c r="AIP104"/>
      <c r="AIQ104"/>
      <c r="AIR104"/>
      <c r="AIS104"/>
      <c r="AIT104"/>
      <c r="AIU104"/>
      <c r="AIV104"/>
      <c r="AIW104"/>
      <c r="AIX104"/>
      <c r="AIY104"/>
      <c r="AIZ104"/>
      <c r="AJA104"/>
      <c r="AJB104"/>
      <c r="AJC104"/>
      <c r="AJD104"/>
      <c r="AJE104"/>
      <c r="AJF104"/>
      <c r="AJG104"/>
      <c r="AJH104"/>
      <c r="AJI104"/>
      <c r="AJJ104"/>
      <c r="AJK104"/>
      <c r="AJL104"/>
      <c r="AJM104"/>
      <c r="AJN104"/>
      <c r="AJO104"/>
      <c r="AJP104"/>
      <c r="AJQ104"/>
      <c r="AJR104"/>
      <c r="AJS104"/>
      <c r="AJT104"/>
      <c r="AJU104"/>
      <c r="AJV104"/>
      <c r="AJW104"/>
      <c r="AJX104"/>
      <c r="AJY104"/>
      <c r="AJZ104"/>
      <c r="AKA104"/>
      <c r="AKB104"/>
      <c r="AKC104"/>
      <c r="AKD104"/>
      <c r="AKE104"/>
      <c r="AKF104"/>
      <c r="AKG104"/>
      <c r="AKH104"/>
      <c r="AKI104"/>
      <c r="AKJ104"/>
      <c r="AKK104"/>
      <c r="AKL104"/>
      <c r="AKM104"/>
      <c r="AKN104"/>
      <c r="AKO104"/>
      <c r="AKP104"/>
      <c r="AKQ104"/>
      <c r="AKR104"/>
      <c r="AKS104"/>
      <c r="AKT104"/>
      <c r="AKU104"/>
      <c r="AKV104"/>
      <c r="AKW104"/>
      <c r="AKX104"/>
      <c r="AKY104"/>
      <c r="AKZ104"/>
      <c r="ALA104"/>
      <c r="ALB104"/>
      <c r="ALC104"/>
      <c r="ALD104"/>
      <c r="ALE104"/>
      <c r="ALF104"/>
      <c r="ALG104"/>
      <c r="ALH104"/>
      <c r="ALI104"/>
      <c r="ALJ104"/>
      <c r="ALK104"/>
      <c r="ALL104"/>
      <c r="ALM104"/>
      <c r="ALN104"/>
      <c r="ALO104"/>
      <c r="ALP104"/>
      <c r="ALQ104"/>
      <c r="ALR104"/>
      <c r="ALS104"/>
      <c r="ALT104"/>
      <c r="ALU104"/>
      <c r="ALV104"/>
      <c r="ALW104"/>
      <c r="ALX104"/>
      <c r="ALY104"/>
      <c r="ALZ104"/>
      <c r="AMA104"/>
      <c r="AMB104"/>
      <c r="AMC104"/>
      <c r="AMD104"/>
      <c r="AME104"/>
      <c r="AMF104"/>
      <c r="AMG104"/>
      <c r="AMH104"/>
      <c r="AMI104"/>
      <c r="AMJ104"/>
    </row>
    <row r="105" spans="1:1024" ht="11.25" customHeight="1" x14ac:dyDescent="0.15">
      <c r="A105" s="71"/>
      <c r="B105" s="71"/>
      <c r="C105" s="71"/>
      <c r="D105" s="71"/>
      <c r="E105" s="71"/>
      <c r="F105" s="71"/>
      <c r="G105" s="71"/>
      <c r="H105" s="71"/>
      <c r="I105" s="71"/>
      <c r="J105" s="71"/>
      <c r="K105" s="71"/>
      <c r="L105" s="71"/>
      <c r="M105" s="71"/>
      <c r="N105" s="71"/>
      <c r="O105" s="71"/>
      <c r="P105" s="71"/>
      <c r="Q105" s="71"/>
      <c r="R105" s="71"/>
      <c r="S105" s="71"/>
      <c r="T105" s="71"/>
      <c r="U105" s="71"/>
      <c r="V105" s="71"/>
      <c r="W105" s="71"/>
      <c r="X105" s="71"/>
      <c r="Y105" s="71"/>
      <c r="Z105" s="71"/>
      <c r="AA105" s="71"/>
      <c r="AB105" s="71"/>
      <c r="AC105" s="71"/>
      <c r="AD105" s="71"/>
      <c r="AE105" s="71"/>
      <c r="AF105" s="71"/>
      <c r="AG105" s="71"/>
      <c r="AH105" s="71"/>
      <c r="AI105" s="71"/>
      <c r="AJ105" s="71"/>
      <c r="AK105" s="71"/>
      <c r="AL105" s="71"/>
      <c r="AM105" s="71"/>
      <c r="AN105" s="71"/>
      <c r="AO105" s="71"/>
      <c r="AP105" s="71"/>
      <c r="AQ105" s="71"/>
      <c r="AR105" s="71"/>
      <c r="AS105" s="71"/>
      <c r="AT105" s="71"/>
      <c r="AU105" s="71"/>
      <c r="AV105" s="71"/>
      <c r="AW105" s="71"/>
      <c r="AX105" s="71"/>
      <c r="AY105" s="71"/>
      <c r="AZ105" s="71"/>
      <c r="BA105" s="71"/>
      <c r="BB105" s="71"/>
      <c r="BC105" s="71"/>
      <c r="BD105" s="71"/>
      <c r="BE105" s="71"/>
      <c r="BF105" s="71"/>
      <c r="BG105" s="71"/>
      <c r="BH105" s="71"/>
      <c r="BI105" s="71"/>
      <c r="BJ105" s="71"/>
      <c r="BK105" s="71"/>
      <c r="BL105" s="71"/>
      <c r="BM105" s="71"/>
      <c r="BN105" s="71"/>
      <c r="BO105" s="71"/>
      <c r="BP105" s="71"/>
      <c r="BQ105" s="60"/>
      <c r="BR105" s="60"/>
      <c r="BS105" s="60"/>
      <c r="BT105" s="60"/>
      <c r="BU105" s="60"/>
      <c r="BV105" s="60"/>
      <c r="BW105" s="60"/>
      <c r="BX105" s="60"/>
      <c r="BY105" s="60"/>
      <c r="BZ105" s="60"/>
      <c r="CA105" s="60"/>
      <c r="CB105" s="60"/>
      <c r="CC105" s="60"/>
      <c r="CD105" s="60"/>
      <c r="CE105" s="60"/>
      <c r="CF105" s="60"/>
      <c r="CG105" s="60"/>
      <c r="CH105" s="60"/>
      <c r="CI105" s="60"/>
      <c r="CJ105" s="60"/>
      <c r="CK105" s="60"/>
      <c r="CL105" s="60"/>
      <c r="CM105" s="60"/>
      <c r="CN105" s="60"/>
      <c r="CO105" s="60"/>
      <c r="CP105" s="60"/>
      <c r="CQ105" s="60"/>
      <c r="CR105" s="60"/>
      <c r="CS105" s="60"/>
      <c r="CT105" s="60"/>
      <c r="CU105" s="60"/>
      <c r="CV105" s="60"/>
      <c r="CW105" s="60"/>
      <c r="CX105" s="60"/>
      <c r="CY105" s="60"/>
      <c r="CZ105" s="60"/>
      <c r="DA105" s="60"/>
      <c r="DB105" s="60"/>
      <c r="DC105" s="60"/>
      <c r="DD105" s="60"/>
      <c r="DE105" s="60"/>
      <c r="DF105" s="60"/>
      <c r="DG105" s="60"/>
      <c r="DH105" s="60"/>
      <c r="DI105" s="60"/>
      <c r="DJ105" s="60"/>
      <c r="DK105" s="60"/>
      <c r="DL105" s="60"/>
      <c r="DM105" s="60"/>
      <c r="DN105" s="60"/>
      <c r="DO105" s="60"/>
      <c r="DP105" s="60"/>
      <c r="DQ105" s="60"/>
      <c r="DR105" s="60"/>
      <c r="DS105" s="60"/>
      <c r="DT105" s="60"/>
      <c r="DU105" s="60"/>
      <c r="DV105" s="60"/>
      <c r="DW105" s="60"/>
      <c r="DX105" s="60"/>
      <c r="DY105" s="60"/>
      <c r="DZ105" s="60"/>
      <c r="EA105" s="60"/>
      <c r="EB105"/>
      <c r="EC105"/>
      <c r="ED105"/>
      <c r="EE105"/>
      <c r="EF105"/>
      <c r="EG105"/>
      <c r="EH105"/>
      <c r="EI105"/>
      <c r="EJ105"/>
      <c r="EK105"/>
      <c r="EL105"/>
      <c r="EM105"/>
      <c r="EN105"/>
      <c r="EO105"/>
      <c r="EP105"/>
      <c r="EQ105"/>
      <c r="ER105"/>
      <c r="ES105"/>
      <c r="ET105"/>
      <c r="EU105"/>
      <c r="EV105"/>
      <c r="EW105"/>
      <c r="EX105"/>
      <c r="EY105"/>
      <c r="EZ105"/>
      <c r="FA105"/>
      <c r="FB105"/>
      <c r="FC105"/>
      <c r="FD105"/>
      <c r="FE105"/>
      <c r="FF105"/>
      <c r="FG105"/>
      <c r="FH105"/>
      <c r="FI105"/>
      <c r="FJ105"/>
      <c r="FK105"/>
      <c r="FL105"/>
      <c r="FM105"/>
      <c r="FN105"/>
      <c r="FO105"/>
      <c r="FP105"/>
      <c r="FQ105"/>
      <c r="FR105"/>
      <c r="FS105"/>
      <c r="FT105"/>
      <c r="FU105"/>
      <c r="FV105"/>
      <c r="FW105"/>
      <c r="FX105"/>
      <c r="FY105"/>
      <c r="FZ105"/>
      <c r="GA105"/>
      <c r="GB105"/>
      <c r="GC105"/>
      <c r="GD105"/>
      <c r="GE105"/>
      <c r="GF105"/>
      <c r="GG105"/>
      <c r="GH105"/>
      <c r="GI105"/>
      <c r="GJ105"/>
      <c r="GK105"/>
      <c r="GL105"/>
      <c r="GM105"/>
      <c r="GN105"/>
      <c r="GO105"/>
      <c r="GP105"/>
      <c r="GQ105"/>
      <c r="GR105"/>
      <c r="GS105"/>
      <c r="GT105"/>
      <c r="GU105"/>
      <c r="GV105"/>
      <c r="GW105"/>
      <c r="GX105"/>
      <c r="GY105"/>
      <c r="GZ105"/>
      <c r="HA105"/>
      <c r="HB105"/>
      <c r="HC105"/>
      <c r="HD105"/>
      <c r="HE105"/>
      <c r="HF105"/>
      <c r="HG105"/>
      <c r="HH105"/>
      <c r="HI105"/>
      <c r="HJ105"/>
      <c r="HK105"/>
      <c r="HL105"/>
      <c r="HM105"/>
      <c r="HN105"/>
      <c r="HO105"/>
      <c r="HP105"/>
      <c r="HQ105"/>
      <c r="HR105"/>
      <c r="HS105"/>
      <c r="HT105"/>
      <c r="HU105"/>
      <c r="HV105"/>
      <c r="HW105"/>
      <c r="HX105"/>
      <c r="HY105"/>
      <c r="HZ105"/>
      <c r="IA105"/>
      <c r="IB105"/>
      <c r="IC105"/>
      <c r="ID105"/>
      <c r="IE105"/>
      <c r="IF105"/>
      <c r="IG105"/>
      <c r="IH105"/>
      <c r="II105"/>
      <c r="IJ105"/>
      <c r="IK105"/>
      <c r="IL105"/>
      <c r="IM105"/>
      <c r="IN105"/>
      <c r="IO105"/>
      <c r="IP105"/>
      <c r="IQ105"/>
      <c r="IR105"/>
      <c r="IS105"/>
      <c r="IT105"/>
      <c r="IU105"/>
      <c r="IV105"/>
      <c r="IW105"/>
      <c r="IX105"/>
      <c r="IY105"/>
      <c r="IZ105"/>
      <c r="JA105"/>
      <c r="JB105"/>
      <c r="JC105"/>
      <c r="JD105"/>
      <c r="JE105"/>
      <c r="JF105"/>
      <c r="JG105"/>
      <c r="JH105"/>
      <c r="JI105"/>
      <c r="JJ105"/>
      <c r="JK105"/>
      <c r="JL105"/>
      <c r="JM105"/>
      <c r="JN105"/>
      <c r="JO105"/>
      <c r="JP105"/>
      <c r="JQ105"/>
      <c r="JR105"/>
      <c r="JS105"/>
      <c r="JT105"/>
      <c r="JU105"/>
      <c r="JV105"/>
      <c r="JW105"/>
      <c r="JX105"/>
      <c r="JY105"/>
      <c r="JZ105"/>
      <c r="KA105"/>
      <c r="KB105"/>
      <c r="KC105"/>
      <c r="KD105"/>
      <c r="KE105"/>
      <c r="KF105"/>
      <c r="KG105"/>
      <c r="KH105"/>
      <c r="KI105"/>
      <c r="KJ105"/>
      <c r="KK105"/>
      <c r="KL105"/>
      <c r="KM105"/>
      <c r="KN105"/>
      <c r="KO105"/>
      <c r="KP105"/>
      <c r="KQ105"/>
      <c r="KR105"/>
      <c r="KS105"/>
      <c r="KT105"/>
      <c r="KU105"/>
      <c r="KV105"/>
      <c r="KW105"/>
      <c r="KX105"/>
      <c r="KY105"/>
      <c r="KZ105"/>
      <c r="LA105"/>
      <c r="LB105"/>
      <c r="LC105"/>
      <c r="LD105"/>
      <c r="LE105"/>
      <c r="LF105"/>
      <c r="LG105"/>
      <c r="LH105"/>
      <c r="LI105"/>
      <c r="LJ105"/>
      <c r="LK105"/>
      <c r="LL105"/>
      <c r="LM105"/>
      <c r="LN105"/>
      <c r="LO105"/>
      <c r="LP105"/>
      <c r="LQ105"/>
      <c r="LR105"/>
      <c r="LS105"/>
      <c r="LT105"/>
      <c r="LU105"/>
      <c r="LV105"/>
      <c r="LW105"/>
      <c r="LX105"/>
      <c r="LY105"/>
      <c r="LZ105"/>
      <c r="MA105"/>
      <c r="MB105"/>
      <c r="MC105"/>
      <c r="MD105"/>
      <c r="ME105"/>
      <c r="MF105"/>
      <c r="MG105"/>
      <c r="MH105"/>
      <c r="MI105"/>
      <c r="MJ105"/>
      <c r="MK105"/>
      <c r="ML105"/>
      <c r="MM105"/>
      <c r="MN105"/>
      <c r="MO105"/>
      <c r="MP105"/>
      <c r="MQ105"/>
      <c r="MR105"/>
      <c r="MS105"/>
      <c r="MT105"/>
      <c r="MU105"/>
      <c r="MV105"/>
      <c r="MW105"/>
      <c r="MX105"/>
      <c r="MY105"/>
      <c r="MZ105"/>
      <c r="NA105"/>
      <c r="NB105"/>
      <c r="NC105"/>
      <c r="ND105"/>
      <c r="NE105"/>
      <c r="NF105"/>
      <c r="NG105"/>
      <c r="NH105"/>
      <c r="NI105"/>
      <c r="NJ105"/>
      <c r="NK105"/>
      <c r="NL105"/>
      <c r="NM105"/>
      <c r="NN105"/>
      <c r="NO105"/>
      <c r="NP105"/>
      <c r="NQ105"/>
      <c r="NR105"/>
      <c r="NS105"/>
      <c r="NT105"/>
      <c r="NU105"/>
      <c r="NV105"/>
      <c r="NW105"/>
      <c r="NX105"/>
      <c r="NY105"/>
      <c r="NZ105"/>
      <c r="OA105"/>
      <c r="OB105"/>
      <c r="OC105"/>
      <c r="OD105"/>
      <c r="OE105"/>
      <c r="OF105"/>
      <c r="OG105"/>
      <c r="OH105"/>
      <c r="OI105"/>
      <c r="OJ105"/>
      <c r="OK105"/>
      <c r="OL105"/>
      <c r="OM105"/>
      <c r="ON105"/>
      <c r="OO105"/>
      <c r="OP105"/>
      <c r="OQ105"/>
      <c r="OR105"/>
      <c r="OS105"/>
      <c r="OT105"/>
      <c r="OU105"/>
      <c r="OV105"/>
      <c r="OW105"/>
      <c r="OX105"/>
      <c r="OY105"/>
      <c r="OZ105"/>
      <c r="PA105"/>
      <c r="PB105"/>
      <c r="PC105"/>
      <c r="PD105"/>
      <c r="PE105"/>
      <c r="PF105"/>
      <c r="PG105"/>
      <c r="PH105"/>
      <c r="PI105"/>
      <c r="PJ105"/>
      <c r="PK105"/>
      <c r="PL105"/>
      <c r="PM105"/>
      <c r="PN105"/>
      <c r="PO105"/>
      <c r="PP105"/>
      <c r="PQ105"/>
      <c r="PR105"/>
      <c r="PS105"/>
      <c r="PT105"/>
      <c r="PU105"/>
      <c r="PV105"/>
      <c r="PW105"/>
      <c r="PX105"/>
      <c r="PY105"/>
      <c r="PZ105"/>
      <c r="QA105"/>
      <c r="QB105"/>
      <c r="QC105"/>
      <c r="QD105"/>
      <c r="QE105"/>
      <c r="QF105"/>
      <c r="QG105"/>
      <c r="QH105"/>
      <c r="QI105"/>
      <c r="QJ105"/>
      <c r="QK105"/>
      <c r="QL105"/>
      <c r="QM105"/>
      <c r="QN105"/>
      <c r="QO105"/>
      <c r="QP105"/>
      <c r="QQ105"/>
      <c r="QR105"/>
      <c r="QS105"/>
      <c r="QT105"/>
      <c r="QU105"/>
      <c r="QV105"/>
      <c r="QW105"/>
      <c r="QX105"/>
      <c r="QY105"/>
      <c r="QZ105"/>
      <c r="RA105"/>
      <c r="RB105"/>
      <c r="RC105"/>
      <c r="RD105"/>
      <c r="RE105"/>
      <c r="RF105"/>
      <c r="RG105"/>
      <c r="RH105"/>
      <c r="RI105"/>
      <c r="RJ105"/>
      <c r="RK105"/>
      <c r="RL105"/>
      <c r="RM105"/>
      <c r="RN105"/>
      <c r="RO105"/>
      <c r="RP105"/>
      <c r="RQ105"/>
      <c r="RR105"/>
      <c r="RS105"/>
      <c r="RT105"/>
      <c r="RU105"/>
      <c r="RV105"/>
      <c r="RW105"/>
      <c r="RX105"/>
      <c r="RY105"/>
      <c r="RZ105"/>
      <c r="SA105"/>
      <c r="SB105"/>
      <c r="SC105"/>
      <c r="SD105"/>
      <c r="SE105"/>
      <c r="SF105"/>
      <c r="SG105"/>
      <c r="SH105"/>
      <c r="SI105"/>
      <c r="SJ105"/>
      <c r="SK105"/>
      <c r="SL105"/>
      <c r="SM105"/>
      <c r="SN105"/>
      <c r="SO105"/>
      <c r="SP105"/>
      <c r="SQ105"/>
      <c r="SR105"/>
      <c r="SS105"/>
      <c r="ST105"/>
      <c r="SU105"/>
      <c r="SV105"/>
      <c r="SW105"/>
      <c r="SX105"/>
      <c r="SY105"/>
      <c r="SZ105"/>
      <c r="TA105"/>
      <c r="TB105"/>
      <c r="TC105"/>
      <c r="TD105"/>
      <c r="TE105"/>
      <c r="TF105"/>
      <c r="TG105"/>
      <c r="TH105"/>
      <c r="TI105"/>
      <c r="TJ105"/>
      <c r="TK105"/>
      <c r="TL105"/>
      <c r="TM105"/>
      <c r="TN105"/>
      <c r="TO105"/>
      <c r="TP105"/>
      <c r="TQ105"/>
      <c r="TR105"/>
      <c r="TS105"/>
      <c r="TT105"/>
      <c r="TU105"/>
      <c r="TV105"/>
      <c r="TW105"/>
      <c r="TX105"/>
      <c r="TY105"/>
      <c r="TZ105"/>
      <c r="UA105"/>
      <c r="UB105"/>
      <c r="UC105"/>
      <c r="UD105"/>
      <c r="UE105"/>
      <c r="UF105"/>
      <c r="UG105"/>
      <c r="UH105"/>
      <c r="UI105"/>
      <c r="UJ105"/>
      <c r="UK105"/>
      <c r="UL105"/>
      <c r="UM105"/>
      <c r="UN105"/>
      <c r="UO105"/>
      <c r="UP105"/>
      <c r="UQ105"/>
      <c r="UR105"/>
      <c r="US105"/>
      <c r="UT105"/>
      <c r="UU105"/>
      <c r="UV105"/>
      <c r="UW105"/>
      <c r="UX105"/>
      <c r="UY105"/>
      <c r="UZ105"/>
      <c r="VA105"/>
      <c r="VB105"/>
      <c r="VC105"/>
      <c r="VD105"/>
      <c r="VE105"/>
      <c r="VF105"/>
      <c r="VG105"/>
      <c r="VH105"/>
      <c r="VI105"/>
      <c r="VJ105"/>
      <c r="VK105"/>
      <c r="VL105"/>
      <c r="VM105"/>
      <c r="VN105"/>
      <c r="VO105"/>
      <c r="VP105"/>
      <c r="VQ105"/>
      <c r="VR105"/>
      <c r="VS105"/>
      <c r="VT105"/>
      <c r="VU105"/>
      <c r="VV105"/>
      <c r="VW105"/>
      <c r="VX105"/>
      <c r="VY105"/>
      <c r="VZ105"/>
      <c r="WA105"/>
      <c r="WB105"/>
      <c r="WC105"/>
      <c r="WD105"/>
      <c r="WE105"/>
      <c r="WF105"/>
      <c r="WG105"/>
      <c r="WH105"/>
      <c r="WI105"/>
      <c r="WJ105"/>
      <c r="WK105"/>
      <c r="WL105"/>
      <c r="WM105"/>
      <c r="WN105"/>
      <c r="WO105"/>
      <c r="WP105"/>
      <c r="WQ105"/>
      <c r="WR105"/>
      <c r="WS105"/>
      <c r="WT105"/>
      <c r="WU105"/>
      <c r="WV105"/>
      <c r="WW105"/>
      <c r="WX105"/>
      <c r="WY105"/>
      <c r="WZ105"/>
      <c r="XA105"/>
      <c r="XB105"/>
      <c r="XC105"/>
      <c r="XD105"/>
      <c r="XE105"/>
      <c r="XF105"/>
      <c r="XG105"/>
      <c r="XH105"/>
      <c r="XI105"/>
      <c r="XJ105"/>
      <c r="XK105"/>
      <c r="XL105"/>
      <c r="XM105"/>
      <c r="XN105"/>
      <c r="XO105"/>
      <c r="XP105"/>
      <c r="XQ105"/>
      <c r="XR105"/>
      <c r="XS105"/>
      <c r="XT105"/>
      <c r="XU105"/>
      <c r="XV105"/>
      <c r="XW105"/>
      <c r="XX105"/>
      <c r="XY105"/>
      <c r="XZ105"/>
      <c r="YA105"/>
      <c r="YB105"/>
      <c r="YC105"/>
      <c r="YD105"/>
      <c r="YE105"/>
      <c r="YF105"/>
      <c r="YG105"/>
      <c r="YH105"/>
      <c r="YI105"/>
      <c r="YJ105"/>
      <c r="YK105"/>
      <c r="YL105"/>
      <c r="YM105"/>
      <c r="YN105"/>
      <c r="YO105"/>
      <c r="YP105"/>
      <c r="YQ105"/>
      <c r="YR105"/>
      <c r="YS105"/>
      <c r="YT105"/>
      <c r="YU105"/>
      <c r="YV105"/>
      <c r="YW105"/>
      <c r="YX105"/>
      <c r="YY105"/>
      <c r="YZ105"/>
      <c r="ZA105"/>
      <c r="ZB105"/>
      <c r="ZC105"/>
      <c r="ZD105"/>
      <c r="ZE105"/>
      <c r="ZF105"/>
      <c r="ZG105"/>
      <c r="ZH105"/>
      <c r="ZI105"/>
      <c r="ZJ105"/>
      <c r="ZK105"/>
      <c r="ZL105"/>
      <c r="ZM105"/>
      <c r="ZN105"/>
      <c r="ZO105"/>
      <c r="ZP105"/>
      <c r="ZQ105"/>
      <c r="ZR105"/>
      <c r="ZS105"/>
      <c r="ZT105"/>
      <c r="ZU105"/>
      <c r="ZV105"/>
      <c r="ZW105"/>
      <c r="ZX105"/>
      <c r="ZY105"/>
      <c r="ZZ105"/>
      <c r="AAA105"/>
      <c r="AAB105"/>
      <c r="AAC105"/>
      <c r="AAD105"/>
      <c r="AAE105"/>
      <c r="AAF105"/>
      <c r="AAG105"/>
      <c r="AAH105"/>
      <c r="AAI105"/>
      <c r="AAJ105"/>
      <c r="AAK105"/>
      <c r="AAL105"/>
      <c r="AAM105"/>
      <c r="AAN105"/>
      <c r="AAO105"/>
      <c r="AAP105"/>
      <c r="AAQ105"/>
      <c r="AAR105"/>
      <c r="AAS105"/>
      <c r="AAT105"/>
      <c r="AAU105"/>
      <c r="AAV105"/>
      <c r="AAW105"/>
      <c r="AAX105"/>
      <c r="AAY105"/>
      <c r="AAZ105"/>
      <c r="ABA105"/>
      <c r="ABB105"/>
      <c r="ABC105"/>
      <c r="ABD105"/>
      <c r="ABE105"/>
      <c r="ABF105"/>
      <c r="ABG105"/>
      <c r="ABH105"/>
      <c r="ABI105"/>
      <c r="ABJ105"/>
      <c r="ABK105"/>
      <c r="ABL105"/>
      <c r="ABM105"/>
      <c r="ABN105"/>
      <c r="ABO105"/>
      <c r="ABP105"/>
      <c r="ABQ105"/>
      <c r="ABR105"/>
      <c r="ABS105"/>
      <c r="ABT105"/>
      <c r="ABU105"/>
      <c r="ABV105"/>
      <c r="ABW105"/>
      <c r="ABX105"/>
      <c r="ABY105"/>
      <c r="ABZ105"/>
      <c r="ACA105"/>
      <c r="ACB105"/>
      <c r="ACC105"/>
      <c r="ACD105"/>
      <c r="ACE105"/>
      <c r="ACF105"/>
      <c r="ACG105"/>
      <c r="ACH105"/>
      <c r="ACI105"/>
      <c r="ACJ105"/>
      <c r="ACK105"/>
      <c r="ACL105"/>
      <c r="ACM105"/>
      <c r="ACN105"/>
      <c r="ACO105"/>
      <c r="ACP105"/>
      <c r="ACQ105"/>
      <c r="ACR105"/>
      <c r="ACS105"/>
      <c r="ACT105"/>
      <c r="ACU105"/>
      <c r="ACV105"/>
      <c r="ACW105"/>
      <c r="ACX105"/>
      <c r="ACY105"/>
      <c r="ACZ105"/>
      <c r="ADA105"/>
      <c r="ADB105"/>
      <c r="ADC105"/>
      <c r="ADD105"/>
      <c r="ADE105"/>
      <c r="ADF105"/>
      <c r="ADG105"/>
      <c r="ADH105"/>
      <c r="ADI105"/>
      <c r="ADJ105"/>
      <c r="ADK105"/>
      <c r="ADL105"/>
      <c r="ADM105"/>
      <c r="ADN105"/>
      <c r="ADO105"/>
      <c r="ADP105"/>
      <c r="ADQ105"/>
      <c r="ADR105"/>
      <c r="ADS105"/>
      <c r="ADT105"/>
      <c r="ADU105"/>
      <c r="ADV105"/>
      <c r="ADW105"/>
      <c r="ADX105"/>
      <c r="ADY105"/>
      <c r="ADZ105"/>
      <c r="AEA105"/>
      <c r="AEB105"/>
      <c r="AEC105"/>
      <c r="AED105"/>
      <c r="AEE105"/>
      <c r="AEF105"/>
      <c r="AEG105"/>
      <c r="AEH105"/>
      <c r="AEI105"/>
      <c r="AEJ105"/>
      <c r="AEK105"/>
      <c r="AEL105"/>
      <c r="AEM105"/>
      <c r="AEN105"/>
      <c r="AEO105"/>
      <c r="AEP105"/>
      <c r="AEQ105"/>
      <c r="AER105"/>
      <c r="AES105"/>
      <c r="AET105"/>
      <c r="AEU105"/>
      <c r="AEV105"/>
      <c r="AEW105"/>
      <c r="AEX105"/>
      <c r="AEY105"/>
      <c r="AEZ105"/>
      <c r="AFA105"/>
      <c r="AFB105"/>
      <c r="AFC105"/>
      <c r="AFD105"/>
      <c r="AFE105"/>
      <c r="AFF105"/>
      <c r="AFG105"/>
      <c r="AFH105"/>
      <c r="AFI105"/>
      <c r="AFJ105"/>
      <c r="AFK105"/>
      <c r="AFL105"/>
      <c r="AFM105"/>
      <c r="AFN105"/>
      <c r="AFO105"/>
      <c r="AFP105"/>
      <c r="AFQ105"/>
      <c r="AFR105"/>
      <c r="AFS105"/>
      <c r="AFT105"/>
      <c r="AFU105"/>
      <c r="AFV105"/>
      <c r="AFW105"/>
      <c r="AFX105"/>
      <c r="AFY105"/>
      <c r="AFZ105"/>
      <c r="AGA105"/>
      <c r="AGB105"/>
      <c r="AGC105"/>
      <c r="AGD105"/>
      <c r="AGE105"/>
      <c r="AGF105"/>
      <c r="AGG105"/>
      <c r="AGH105"/>
      <c r="AGI105"/>
      <c r="AGJ105"/>
      <c r="AGK105"/>
      <c r="AGL105"/>
      <c r="AGM105"/>
      <c r="AGN105"/>
      <c r="AGO105"/>
      <c r="AGP105"/>
      <c r="AGQ105"/>
      <c r="AGR105"/>
      <c r="AGS105"/>
      <c r="AGT105"/>
      <c r="AGU105"/>
      <c r="AGV105"/>
      <c r="AGW105"/>
      <c r="AGX105"/>
      <c r="AGY105"/>
      <c r="AGZ105"/>
      <c r="AHA105"/>
      <c r="AHB105"/>
      <c r="AHC105"/>
      <c r="AHD105"/>
      <c r="AHE105"/>
      <c r="AHF105"/>
      <c r="AHG105"/>
      <c r="AHH105"/>
      <c r="AHI105"/>
      <c r="AHJ105"/>
      <c r="AHK105"/>
      <c r="AHL105"/>
      <c r="AHM105"/>
      <c r="AHN105"/>
      <c r="AHO105"/>
      <c r="AHP105"/>
      <c r="AHQ105"/>
      <c r="AHR105"/>
      <c r="AHS105"/>
      <c r="AHT105"/>
      <c r="AHU105"/>
      <c r="AHV105"/>
      <c r="AHW105"/>
      <c r="AHX105"/>
      <c r="AHY105"/>
      <c r="AHZ105"/>
      <c r="AIA105"/>
      <c r="AIB105"/>
      <c r="AIC105"/>
      <c r="AID105"/>
      <c r="AIE105"/>
      <c r="AIF105"/>
      <c r="AIG105"/>
      <c r="AIH105"/>
      <c r="AII105"/>
      <c r="AIJ105"/>
      <c r="AIK105"/>
      <c r="AIL105"/>
      <c r="AIM105"/>
      <c r="AIN105"/>
      <c r="AIO105"/>
      <c r="AIP105"/>
      <c r="AIQ105"/>
      <c r="AIR105"/>
      <c r="AIS105"/>
      <c r="AIT105"/>
      <c r="AIU105"/>
      <c r="AIV105"/>
      <c r="AIW105"/>
      <c r="AIX105"/>
      <c r="AIY105"/>
      <c r="AIZ105"/>
      <c r="AJA105"/>
      <c r="AJB105"/>
      <c r="AJC105"/>
      <c r="AJD105"/>
      <c r="AJE105"/>
      <c r="AJF105"/>
      <c r="AJG105"/>
      <c r="AJH105"/>
      <c r="AJI105"/>
      <c r="AJJ105"/>
      <c r="AJK105"/>
      <c r="AJL105"/>
      <c r="AJM105"/>
      <c r="AJN105"/>
      <c r="AJO105"/>
      <c r="AJP105"/>
      <c r="AJQ105"/>
      <c r="AJR105"/>
      <c r="AJS105"/>
      <c r="AJT105"/>
      <c r="AJU105"/>
      <c r="AJV105"/>
      <c r="AJW105"/>
      <c r="AJX105"/>
      <c r="AJY105"/>
      <c r="AJZ105"/>
      <c r="AKA105"/>
      <c r="AKB105"/>
      <c r="AKC105"/>
      <c r="AKD105"/>
      <c r="AKE105"/>
      <c r="AKF105"/>
      <c r="AKG105"/>
      <c r="AKH105"/>
      <c r="AKI105"/>
      <c r="AKJ105"/>
      <c r="AKK105"/>
      <c r="AKL105"/>
      <c r="AKM105"/>
      <c r="AKN105"/>
      <c r="AKO105"/>
      <c r="AKP105"/>
      <c r="AKQ105"/>
      <c r="AKR105"/>
      <c r="AKS105"/>
      <c r="AKT105"/>
      <c r="AKU105"/>
      <c r="AKV105"/>
      <c r="AKW105"/>
      <c r="AKX105"/>
      <c r="AKY105"/>
      <c r="AKZ105"/>
      <c r="ALA105"/>
      <c r="ALB105"/>
      <c r="ALC105"/>
      <c r="ALD105"/>
      <c r="ALE105"/>
      <c r="ALF105"/>
      <c r="ALG105"/>
      <c r="ALH105"/>
      <c r="ALI105"/>
      <c r="ALJ105"/>
      <c r="ALK105"/>
      <c r="ALL105"/>
      <c r="ALM105"/>
      <c r="ALN105"/>
      <c r="ALO105"/>
      <c r="ALP105"/>
      <c r="ALQ105"/>
      <c r="ALR105"/>
      <c r="ALS105"/>
      <c r="ALT105"/>
      <c r="ALU105"/>
      <c r="ALV105"/>
      <c r="ALW105"/>
      <c r="ALX105"/>
      <c r="ALY105"/>
      <c r="ALZ105"/>
      <c r="AMA105"/>
      <c r="AMB105"/>
      <c r="AMC105"/>
      <c r="AMD105"/>
      <c r="AME105"/>
      <c r="AMF105"/>
      <c r="AMG105"/>
      <c r="AMH105"/>
      <c r="AMI105"/>
      <c r="AMJ105"/>
    </row>
    <row r="106" spans="1:1024" ht="11.25" customHeight="1" x14ac:dyDescent="0.15">
      <c r="A106" s="71"/>
      <c r="B106" s="71"/>
      <c r="C106" s="71"/>
      <c r="D106" s="71"/>
      <c r="E106" s="71"/>
      <c r="F106" s="71"/>
      <c r="G106" s="71"/>
      <c r="H106" s="71"/>
      <c r="I106" s="71"/>
      <c r="J106" s="71"/>
      <c r="K106" s="71"/>
      <c r="L106" s="71"/>
      <c r="M106" s="71"/>
      <c r="N106" s="71"/>
      <c r="O106" s="71"/>
      <c r="P106" s="71"/>
      <c r="Q106" s="71"/>
      <c r="R106" s="71"/>
      <c r="S106" s="71"/>
      <c r="T106" s="71"/>
      <c r="U106" s="71"/>
      <c r="V106" s="71"/>
      <c r="W106" s="71"/>
      <c r="X106" s="71"/>
      <c r="Y106" s="71"/>
      <c r="Z106" s="71"/>
      <c r="AA106" s="71"/>
      <c r="AB106" s="71"/>
      <c r="AC106" s="71"/>
      <c r="AD106" s="71"/>
      <c r="AE106" s="71"/>
      <c r="AF106" s="71"/>
      <c r="AG106" s="71"/>
      <c r="AH106" s="71"/>
      <c r="AI106" s="71"/>
      <c r="AJ106" s="71"/>
      <c r="AK106" s="71"/>
      <c r="AL106" s="71"/>
      <c r="AM106" s="71"/>
      <c r="AN106" s="71"/>
      <c r="AO106" s="71"/>
      <c r="AP106" s="71"/>
      <c r="AQ106" s="71"/>
      <c r="AR106" s="71"/>
      <c r="AS106" s="71"/>
      <c r="AT106" s="71"/>
      <c r="AU106" s="71"/>
      <c r="AV106" s="71"/>
      <c r="AW106" s="71"/>
      <c r="AX106" s="71"/>
      <c r="AY106" s="71"/>
      <c r="AZ106" s="71"/>
      <c r="BA106" s="71"/>
      <c r="BB106" s="71"/>
      <c r="BC106" s="71"/>
      <c r="BD106" s="71"/>
      <c r="BE106" s="71"/>
      <c r="BF106" s="71"/>
      <c r="BG106" s="71"/>
      <c r="BH106" s="71"/>
      <c r="BI106" s="71"/>
      <c r="BJ106" s="71"/>
      <c r="BK106" s="71"/>
      <c r="BL106" s="71"/>
      <c r="BM106" s="71"/>
      <c r="BN106" s="71"/>
      <c r="BO106" s="71"/>
      <c r="BP106" s="71"/>
      <c r="BQ106" s="60"/>
      <c r="BR106" s="60"/>
      <c r="BS106" s="60"/>
      <c r="BT106" s="60"/>
      <c r="BU106" s="60"/>
      <c r="BV106" s="60"/>
      <c r="BW106" s="60"/>
      <c r="BX106" s="60"/>
      <c r="BY106" s="60"/>
      <c r="BZ106" s="60"/>
      <c r="CA106" s="60"/>
      <c r="CB106" s="60"/>
      <c r="CC106" s="60"/>
      <c r="CD106" s="60"/>
      <c r="CE106" s="60"/>
      <c r="CF106" s="60"/>
      <c r="CG106" s="60"/>
      <c r="CH106" s="60"/>
      <c r="CI106" s="60"/>
      <c r="CJ106" s="60"/>
      <c r="CK106" s="60"/>
      <c r="CL106" s="60"/>
      <c r="CM106" s="60"/>
      <c r="CN106" s="60"/>
      <c r="CO106" s="60"/>
      <c r="CP106" s="60"/>
      <c r="CQ106" s="60"/>
      <c r="CR106" s="60"/>
      <c r="CS106" s="60"/>
      <c r="CT106" s="60"/>
      <c r="CU106" s="60"/>
      <c r="CV106" s="60"/>
      <c r="CW106" s="60"/>
      <c r="CX106" s="60"/>
      <c r="CY106" s="60"/>
      <c r="CZ106" s="60"/>
      <c r="DA106" s="60"/>
      <c r="DB106" s="60"/>
      <c r="DC106" s="60"/>
      <c r="DD106" s="60"/>
      <c r="DE106" s="60"/>
      <c r="DF106" s="60"/>
      <c r="DG106" s="60"/>
      <c r="DH106" s="60"/>
      <c r="DI106" s="60"/>
      <c r="DJ106" s="60"/>
      <c r="DK106" s="60"/>
      <c r="DL106" s="60"/>
      <c r="DM106" s="60"/>
      <c r="DN106" s="60"/>
      <c r="DO106" s="60"/>
      <c r="DP106" s="60"/>
      <c r="DQ106" s="60"/>
      <c r="DR106" s="60"/>
      <c r="DS106" s="60"/>
      <c r="DT106" s="60"/>
      <c r="DU106" s="60"/>
      <c r="DV106" s="60"/>
      <c r="DW106" s="60"/>
      <c r="DX106" s="60"/>
      <c r="DY106" s="60"/>
      <c r="DZ106" s="60"/>
      <c r="EA106" s="60"/>
      <c r="EB106"/>
      <c r="EC106"/>
      <c r="ED106"/>
      <c r="EE106"/>
      <c r="EF106"/>
      <c r="EG106"/>
      <c r="EH106"/>
      <c r="EI106"/>
      <c r="EJ106"/>
      <c r="EK106"/>
      <c r="EL106"/>
      <c r="EM106"/>
      <c r="EN106"/>
      <c r="EO106"/>
      <c r="EP106"/>
      <c r="EQ106"/>
      <c r="ER106"/>
      <c r="ES106"/>
      <c r="ET106"/>
      <c r="EU106"/>
      <c r="EV106"/>
      <c r="EW106"/>
      <c r="EX106"/>
      <c r="EY106"/>
      <c r="EZ106"/>
      <c r="FA106"/>
      <c r="FB106"/>
      <c r="FC106"/>
      <c r="FD106"/>
      <c r="FE106"/>
      <c r="FF106"/>
      <c r="FG106"/>
      <c r="FH106"/>
      <c r="FI106"/>
      <c r="FJ106"/>
      <c r="FK106"/>
      <c r="FL106"/>
      <c r="FM106"/>
      <c r="FN106"/>
      <c r="FO106"/>
      <c r="FP106"/>
      <c r="FQ106"/>
      <c r="FR106"/>
      <c r="FS106"/>
      <c r="FT106"/>
      <c r="FU106"/>
      <c r="FV106"/>
      <c r="FW106"/>
      <c r="FX106"/>
      <c r="FY106"/>
      <c r="FZ106"/>
      <c r="GA106"/>
      <c r="GB106"/>
      <c r="GC106"/>
      <c r="GD106"/>
      <c r="GE106"/>
      <c r="GF106"/>
      <c r="GG106"/>
      <c r="GH106"/>
      <c r="GI106"/>
      <c r="GJ106"/>
      <c r="GK106"/>
      <c r="GL106"/>
      <c r="GM106"/>
      <c r="GN106"/>
      <c r="GO106"/>
      <c r="GP106"/>
      <c r="GQ106"/>
      <c r="GR106"/>
      <c r="GS106"/>
      <c r="GT106"/>
      <c r="GU106"/>
      <c r="GV106"/>
      <c r="GW106"/>
      <c r="GX106"/>
      <c r="GY106"/>
      <c r="GZ106"/>
      <c r="HA106"/>
      <c r="HB106"/>
      <c r="HC106"/>
      <c r="HD106"/>
      <c r="HE106"/>
      <c r="HF106"/>
      <c r="HG106"/>
      <c r="HH106"/>
      <c r="HI106"/>
      <c r="HJ106"/>
      <c r="HK106"/>
      <c r="HL106"/>
      <c r="HM106"/>
      <c r="HN106"/>
      <c r="HO106"/>
      <c r="HP106"/>
      <c r="HQ106"/>
      <c r="HR106"/>
      <c r="HS106"/>
      <c r="HT106"/>
      <c r="HU106"/>
      <c r="HV106"/>
      <c r="HW106"/>
      <c r="HX106"/>
      <c r="HY106"/>
      <c r="HZ106"/>
      <c r="IA106"/>
      <c r="IB106"/>
      <c r="IC106"/>
      <c r="ID106"/>
      <c r="IE106"/>
      <c r="IF106"/>
      <c r="IG106"/>
      <c r="IH106"/>
      <c r="II106"/>
      <c r="IJ106"/>
      <c r="IK106"/>
      <c r="IL106"/>
      <c r="IM106"/>
      <c r="IN106"/>
      <c r="IO106"/>
      <c r="IP106"/>
      <c r="IQ106"/>
      <c r="IR106"/>
      <c r="IS106"/>
      <c r="IT106"/>
      <c r="IU106"/>
      <c r="IV106"/>
      <c r="IW106"/>
      <c r="IX106"/>
      <c r="IY106"/>
      <c r="IZ106"/>
      <c r="JA106"/>
      <c r="JB106"/>
      <c r="JC106"/>
      <c r="JD106"/>
      <c r="JE106"/>
      <c r="JF106"/>
      <c r="JG106"/>
      <c r="JH106"/>
      <c r="JI106"/>
      <c r="JJ106"/>
      <c r="JK106"/>
      <c r="JL106"/>
      <c r="JM106"/>
      <c r="JN106"/>
      <c r="JO106"/>
      <c r="JP106"/>
      <c r="JQ106"/>
      <c r="JR106"/>
      <c r="JS106"/>
      <c r="JT106"/>
      <c r="JU106"/>
      <c r="JV106"/>
      <c r="JW106"/>
      <c r="JX106"/>
      <c r="JY106"/>
      <c r="JZ106"/>
      <c r="KA106"/>
      <c r="KB106"/>
      <c r="KC106"/>
      <c r="KD106"/>
      <c r="KE106"/>
      <c r="KF106"/>
      <c r="KG106"/>
      <c r="KH106"/>
      <c r="KI106"/>
      <c r="KJ106"/>
      <c r="KK106"/>
      <c r="KL106"/>
      <c r="KM106"/>
      <c r="KN106"/>
      <c r="KO106"/>
      <c r="KP106"/>
      <c r="KQ106"/>
      <c r="KR106"/>
      <c r="KS106"/>
      <c r="KT106"/>
      <c r="KU106"/>
      <c r="KV106"/>
      <c r="KW106"/>
      <c r="KX106"/>
      <c r="KY106"/>
      <c r="KZ106"/>
      <c r="LA106"/>
      <c r="LB106"/>
      <c r="LC106"/>
      <c r="LD106"/>
      <c r="LE106"/>
      <c r="LF106"/>
      <c r="LG106"/>
      <c r="LH106"/>
      <c r="LI106"/>
      <c r="LJ106"/>
      <c r="LK106"/>
      <c r="LL106"/>
      <c r="LM106"/>
      <c r="LN106"/>
      <c r="LO106"/>
      <c r="LP106"/>
      <c r="LQ106"/>
      <c r="LR106"/>
      <c r="LS106"/>
      <c r="LT106"/>
      <c r="LU106"/>
      <c r="LV106"/>
      <c r="LW106"/>
      <c r="LX106"/>
      <c r="LY106"/>
      <c r="LZ106"/>
      <c r="MA106"/>
      <c r="MB106"/>
      <c r="MC106"/>
      <c r="MD106"/>
      <c r="ME106"/>
      <c r="MF106"/>
      <c r="MG106"/>
      <c r="MH106"/>
      <c r="MI106"/>
      <c r="MJ106"/>
      <c r="MK106"/>
      <c r="ML106"/>
      <c r="MM106"/>
      <c r="MN106"/>
      <c r="MO106"/>
      <c r="MP106"/>
      <c r="MQ106"/>
      <c r="MR106"/>
      <c r="MS106"/>
      <c r="MT106"/>
      <c r="MU106"/>
      <c r="MV106"/>
      <c r="MW106"/>
      <c r="MX106"/>
      <c r="MY106"/>
      <c r="MZ106"/>
      <c r="NA106"/>
      <c r="NB106"/>
      <c r="NC106"/>
      <c r="ND106"/>
      <c r="NE106"/>
      <c r="NF106"/>
      <c r="NG106"/>
      <c r="NH106"/>
      <c r="NI106"/>
      <c r="NJ106"/>
      <c r="NK106"/>
      <c r="NL106"/>
      <c r="NM106"/>
      <c r="NN106"/>
      <c r="NO106"/>
      <c r="NP106"/>
      <c r="NQ106"/>
      <c r="NR106"/>
      <c r="NS106"/>
      <c r="NT106"/>
      <c r="NU106"/>
      <c r="NV106"/>
      <c r="NW106"/>
      <c r="NX106"/>
      <c r="NY106"/>
      <c r="NZ106"/>
      <c r="OA106"/>
      <c r="OB106"/>
      <c r="OC106"/>
      <c r="OD106"/>
      <c r="OE106"/>
      <c r="OF106"/>
      <c r="OG106"/>
      <c r="OH106"/>
      <c r="OI106"/>
      <c r="OJ106"/>
      <c r="OK106"/>
      <c r="OL106"/>
      <c r="OM106"/>
      <c r="ON106"/>
      <c r="OO106"/>
      <c r="OP106"/>
      <c r="OQ106"/>
      <c r="OR106"/>
      <c r="OS106"/>
      <c r="OT106"/>
      <c r="OU106"/>
      <c r="OV106"/>
      <c r="OW106"/>
      <c r="OX106"/>
      <c r="OY106"/>
      <c r="OZ106"/>
      <c r="PA106"/>
      <c r="PB106"/>
      <c r="PC106"/>
      <c r="PD106"/>
      <c r="PE106"/>
      <c r="PF106"/>
      <c r="PG106"/>
      <c r="PH106"/>
      <c r="PI106"/>
      <c r="PJ106"/>
      <c r="PK106"/>
      <c r="PL106"/>
      <c r="PM106"/>
      <c r="PN106"/>
      <c r="PO106"/>
      <c r="PP106"/>
      <c r="PQ106"/>
      <c r="PR106"/>
      <c r="PS106"/>
      <c r="PT106"/>
      <c r="PU106"/>
      <c r="PV106"/>
      <c r="PW106"/>
      <c r="PX106"/>
      <c r="PY106"/>
      <c r="PZ106"/>
      <c r="QA106"/>
      <c r="QB106"/>
      <c r="QC106"/>
      <c r="QD106"/>
      <c r="QE106"/>
      <c r="QF106"/>
      <c r="QG106"/>
      <c r="QH106"/>
      <c r="QI106"/>
      <c r="QJ106"/>
      <c r="QK106"/>
      <c r="QL106"/>
      <c r="QM106"/>
      <c r="QN106"/>
      <c r="QO106"/>
      <c r="QP106"/>
      <c r="QQ106"/>
      <c r="QR106"/>
      <c r="QS106"/>
      <c r="QT106"/>
      <c r="QU106"/>
      <c r="QV106"/>
      <c r="QW106"/>
      <c r="QX106"/>
      <c r="QY106"/>
      <c r="QZ106"/>
      <c r="RA106"/>
      <c r="RB106"/>
      <c r="RC106"/>
      <c r="RD106"/>
      <c r="RE106"/>
      <c r="RF106"/>
      <c r="RG106"/>
      <c r="RH106"/>
      <c r="RI106"/>
      <c r="RJ106"/>
      <c r="RK106"/>
      <c r="RL106"/>
      <c r="RM106"/>
      <c r="RN106"/>
      <c r="RO106"/>
      <c r="RP106"/>
      <c r="RQ106"/>
      <c r="RR106"/>
      <c r="RS106"/>
      <c r="RT106"/>
      <c r="RU106"/>
      <c r="RV106"/>
      <c r="RW106"/>
      <c r="RX106"/>
      <c r="RY106"/>
      <c r="RZ106"/>
      <c r="SA106"/>
      <c r="SB106"/>
      <c r="SC106"/>
      <c r="SD106"/>
      <c r="SE106"/>
      <c r="SF106"/>
      <c r="SG106"/>
      <c r="SH106"/>
      <c r="SI106"/>
      <c r="SJ106"/>
      <c r="SK106"/>
      <c r="SL106"/>
      <c r="SM106"/>
      <c r="SN106"/>
      <c r="SO106"/>
      <c r="SP106"/>
      <c r="SQ106"/>
      <c r="SR106"/>
      <c r="SS106"/>
      <c r="ST106"/>
      <c r="SU106"/>
      <c r="SV106"/>
      <c r="SW106"/>
      <c r="SX106"/>
      <c r="SY106"/>
      <c r="SZ106"/>
      <c r="TA106"/>
      <c r="TB106"/>
      <c r="TC106"/>
      <c r="TD106"/>
      <c r="TE106"/>
      <c r="TF106"/>
      <c r="TG106"/>
      <c r="TH106"/>
      <c r="TI106"/>
      <c r="TJ106"/>
      <c r="TK106"/>
      <c r="TL106"/>
      <c r="TM106"/>
      <c r="TN106"/>
      <c r="TO106"/>
      <c r="TP106"/>
      <c r="TQ106"/>
      <c r="TR106"/>
      <c r="TS106"/>
      <c r="TT106"/>
      <c r="TU106"/>
      <c r="TV106"/>
      <c r="TW106"/>
      <c r="TX106"/>
      <c r="TY106"/>
      <c r="TZ106"/>
      <c r="UA106"/>
      <c r="UB106"/>
      <c r="UC106"/>
      <c r="UD106"/>
      <c r="UE106"/>
      <c r="UF106"/>
      <c r="UG106"/>
      <c r="UH106"/>
      <c r="UI106"/>
      <c r="UJ106"/>
      <c r="UK106"/>
      <c r="UL106"/>
      <c r="UM106"/>
      <c r="UN106"/>
      <c r="UO106"/>
      <c r="UP106"/>
      <c r="UQ106"/>
      <c r="UR106"/>
      <c r="US106"/>
      <c r="UT106"/>
      <c r="UU106"/>
      <c r="UV106"/>
      <c r="UW106"/>
      <c r="UX106"/>
      <c r="UY106"/>
      <c r="UZ106"/>
      <c r="VA106"/>
      <c r="VB106"/>
      <c r="VC106"/>
      <c r="VD106"/>
      <c r="VE106"/>
      <c r="VF106"/>
      <c r="VG106"/>
      <c r="VH106"/>
      <c r="VI106"/>
      <c r="VJ106"/>
      <c r="VK106"/>
      <c r="VL106"/>
      <c r="VM106"/>
      <c r="VN106"/>
      <c r="VO106"/>
      <c r="VP106"/>
      <c r="VQ106"/>
      <c r="VR106"/>
      <c r="VS106"/>
      <c r="VT106"/>
      <c r="VU106"/>
      <c r="VV106"/>
      <c r="VW106"/>
      <c r="VX106"/>
      <c r="VY106"/>
      <c r="VZ106"/>
      <c r="WA106"/>
      <c r="WB106"/>
      <c r="WC106"/>
      <c r="WD106"/>
      <c r="WE106"/>
      <c r="WF106"/>
      <c r="WG106"/>
      <c r="WH106"/>
      <c r="WI106"/>
      <c r="WJ106"/>
      <c r="WK106"/>
      <c r="WL106"/>
      <c r="WM106"/>
      <c r="WN106"/>
      <c r="WO106"/>
      <c r="WP106"/>
      <c r="WQ106"/>
      <c r="WR106"/>
      <c r="WS106"/>
      <c r="WT106"/>
      <c r="WU106"/>
      <c r="WV106"/>
      <c r="WW106"/>
      <c r="WX106"/>
      <c r="WY106"/>
      <c r="WZ106"/>
      <c r="XA106"/>
      <c r="XB106"/>
      <c r="XC106"/>
      <c r="XD106"/>
      <c r="XE106"/>
      <c r="XF106"/>
      <c r="XG106"/>
      <c r="XH106"/>
      <c r="XI106"/>
      <c r="XJ106"/>
      <c r="XK106"/>
      <c r="XL106"/>
      <c r="XM106"/>
      <c r="XN106"/>
      <c r="XO106"/>
      <c r="XP106"/>
      <c r="XQ106"/>
      <c r="XR106"/>
      <c r="XS106"/>
      <c r="XT106"/>
      <c r="XU106"/>
      <c r="XV106"/>
      <c r="XW106"/>
      <c r="XX106"/>
      <c r="XY106"/>
      <c r="XZ106"/>
      <c r="YA106"/>
      <c r="YB106"/>
      <c r="YC106"/>
      <c r="YD106"/>
      <c r="YE106"/>
      <c r="YF106"/>
      <c r="YG106"/>
      <c r="YH106"/>
      <c r="YI106"/>
      <c r="YJ106"/>
      <c r="YK106"/>
      <c r="YL106"/>
      <c r="YM106"/>
      <c r="YN106"/>
      <c r="YO106"/>
      <c r="YP106"/>
      <c r="YQ106"/>
      <c r="YR106"/>
      <c r="YS106"/>
      <c r="YT106"/>
      <c r="YU106"/>
      <c r="YV106"/>
      <c r="YW106"/>
      <c r="YX106"/>
      <c r="YY106"/>
      <c r="YZ106"/>
      <c r="ZA106"/>
      <c r="ZB106"/>
      <c r="ZC106"/>
      <c r="ZD106"/>
      <c r="ZE106"/>
      <c r="ZF106"/>
      <c r="ZG106"/>
      <c r="ZH106"/>
      <c r="ZI106"/>
      <c r="ZJ106"/>
      <c r="ZK106"/>
      <c r="ZL106"/>
      <c r="ZM106"/>
      <c r="ZN106"/>
      <c r="ZO106"/>
      <c r="ZP106"/>
      <c r="ZQ106"/>
      <c r="ZR106"/>
      <c r="ZS106"/>
      <c r="ZT106"/>
      <c r="ZU106"/>
      <c r="ZV106"/>
      <c r="ZW106"/>
      <c r="ZX106"/>
      <c r="ZY106"/>
      <c r="ZZ106"/>
      <c r="AAA106"/>
      <c r="AAB106"/>
      <c r="AAC106"/>
      <c r="AAD106"/>
      <c r="AAE106"/>
      <c r="AAF106"/>
      <c r="AAG106"/>
      <c r="AAH106"/>
      <c r="AAI106"/>
      <c r="AAJ106"/>
      <c r="AAK106"/>
      <c r="AAL106"/>
      <c r="AAM106"/>
      <c r="AAN106"/>
      <c r="AAO106"/>
      <c r="AAP106"/>
      <c r="AAQ106"/>
      <c r="AAR106"/>
      <c r="AAS106"/>
      <c r="AAT106"/>
      <c r="AAU106"/>
      <c r="AAV106"/>
      <c r="AAW106"/>
      <c r="AAX106"/>
      <c r="AAY106"/>
      <c r="AAZ106"/>
      <c r="ABA106"/>
      <c r="ABB106"/>
      <c r="ABC106"/>
      <c r="ABD106"/>
      <c r="ABE106"/>
      <c r="ABF106"/>
      <c r="ABG106"/>
      <c r="ABH106"/>
      <c r="ABI106"/>
      <c r="ABJ106"/>
      <c r="ABK106"/>
      <c r="ABL106"/>
      <c r="ABM106"/>
      <c r="ABN106"/>
      <c r="ABO106"/>
      <c r="ABP106"/>
      <c r="ABQ106"/>
      <c r="ABR106"/>
      <c r="ABS106"/>
      <c r="ABT106"/>
      <c r="ABU106"/>
      <c r="ABV106"/>
      <c r="ABW106"/>
      <c r="ABX106"/>
      <c r="ABY106"/>
      <c r="ABZ106"/>
      <c r="ACA106"/>
      <c r="ACB106"/>
      <c r="ACC106"/>
      <c r="ACD106"/>
      <c r="ACE106"/>
      <c r="ACF106"/>
      <c r="ACG106"/>
      <c r="ACH106"/>
      <c r="ACI106"/>
      <c r="ACJ106"/>
      <c r="ACK106"/>
      <c r="ACL106"/>
      <c r="ACM106"/>
      <c r="ACN106"/>
      <c r="ACO106"/>
      <c r="ACP106"/>
      <c r="ACQ106"/>
      <c r="ACR106"/>
      <c r="ACS106"/>
      <c r="ACT106"/>
      <c r="ACU106"/>
      <c r="ACV106"/>
      <c r="ACW106"/>
      <c r="ACX106"/>
      <c r="ACY106"/>
      <c r="ACZ106"/>
      <c r="ADA106"/>
      <c r="ADB106"/>
      <c r="ADC106"/>
      <c r="ADD106"/>
      <c r="ADE106"/>
      <c r="ADF106"/>
      <c r="ADG106"/>
      <c r="ADH106"/>
      <c r="ADI106"/>
      <c r="ADJ106"/>
      <c r="ADK106"/>
      <c r="ADL106"/>
      <c r="ADM106"/>
      <c r="ADN106"/>
      <c r="ADO106"/>
      <c r="ADP106"/>
      <c r="ADQ106"/>
      <c r="ADR106"/>
      <c r="ADS106"/>
      <c r="ADT106"/>
      <c r="ADU106"/>
      <c r="ADV106"/>
      <c r="ADW106"/>
      <c r="ADX106"/>
      <c r="ADY106"/>
      <c r="ADZ106"/>
      <c r="AEA106"/>
      <c r="AEB106"/>
      <c r="AEC106"/>
      <c r="AED106"/>
      <c r="AEE106"/>
      <c r="AEF106"/>
      <c r="AEG106"/>
      <c r="AEH106"/>
      <c r="AEI106"/>
      <c r="AEJ106"/>
      <c r="AEK106"/>
      <c r="AEL106"/>
      <c r="AEM106"/>
      <c r="AEN106"/>
      <c r="AEO106"/>
      <c r="AEP106"/>
      <c r="AEQ106"/>
      <c r="AER106"/>
      <c r="AES106"/>
      <c r="AET106"/>
      <c r="AEU106"/>
      <c r="AEV106"/>
      <c r="AEW106"/>
      <c r="AEX106"/>
      <c r="AEY106"/>
      <c r="AEZ106"/>
      <c r="AFA106"/>
      <c r="AFB106"/>
      <c r="AFC106"/>
      <c r="AFD106"/>
      <c r="AFE106"/>
      <c r="AFF106"/>
      <c r="AFG106"/>
      <c r="AFH106"/>
      <c r="AFI106"/>
      <c r="AFJ106"/>
      <c r="AFK106"/>
      <c r="AFL106"/>
      <c r="AFM106"/>
      <c r="AFN106"/>
      <c r="AFO106"/>
      <c r="AFP106"/>
      <c r="AFQ106"/>
      <c r="AFR106"/>
      <c r="AFS106"/>
      <c r="AFT106"/>
      <c r="AFU106"/>
      <c r="AFV106"/>
      <c r="AFW106"/>
      <c r="AFX106"/>
      <c r="AFY106"/>
      <c r="AFZ106"/>
      <c r="AGA106"/>
      <c r="AGB106"/>
      <c r="AGC106"/>
      <c r="AGD106"/>
      <c r="AGE106"/>
      <c r="AGF106"/>
      <c r="AGG106"/>
      <c r="AGH106"/>
      <c r="AGI106"/>
      <c r="AGJ106"/>
      <c r="AGK106"/>
      <c r="AGL106"/>
      <c r="AGM106"/>
      <c r="AGN106"/>
      <c r="AGO106"/>
      <c r="AGP106"/>
      <c r="AGQ106"/>
      <c r="AGR106"/>
      <c r="AGS106"/>
      <c r="AGT106"/>
      <c r="AGU106"/>
      <c r="AGV106"/>
      <c r="AGW106"/>
      <c r="AGX106"/>
      <c r="AGY106"/>
      <c r="AGZ106"/>
      <c r="AHA106"/>
      <c r="AHB106"/>
      <c r="AHC106"/>
      <c r="AHD106"/>
      <c r="AHE106"/>
      <c r="AHF106"/>
      <c r="AHG106"/>
      <c r="AHH106"/>
      <c r="AHI106"/>
      <c r="AHJ106"/>
      <c r="AHK106"/>
      <c r="AHL106"/>
      <c r="AHM106"/>
      <c r="AHN106"/>
      <c r="AHO106"/>
      <c r="AHP106"/>
      <c r="AHQ106"/>
      <c r="AHR106"/>
      <c r="AHS106"/>
      <c r="AHT106"/>
      <c r="AHU106"/>
      <c r="AHV106"/>
      <c r="AHW106"/>
      <c r="AHX106"/>
      <c r="AHY106"/>
      <c r="AHZ106"/>
      <c r="AIA106"/>
      <c r="AIB106"/>
      <c r="AIC106"/>
      <c r="AID106"/>
      <c r="AIE106"/>
      <c r="AIF106"/>
      <c r="AIG106"/>
      <c r="AIH106"/>
      <c r="AII106"/>
      <c r="AIJ106"/>
      <c r="AIK106"/>
      <c r="AIL106"/>
      <c r="AIM106"/>
      <c r="AIN106"/>
      <c r="AIO106"/>
      <c r="AIP106"/>
      <c r="AIQ106"/>
      <c r="AIR106"/>
      <c r="AIS106"/>
      <c r="AIT106"/>
      <c r="AIU106"/>
      <c r="AIV106"/>
      <c r="AIW106"/>
      <c r="AIX106"/>
      <c r="AIY106"/>
      <c r="AIZ106"/>
      <c r="AJA106"/>
      <c r="AJB106"/>
      <c r="AJC106"/>
      <c r="AJD106"/>
      <c r="AJE106"/>
      <c r="AJF106"/>
      <c r="AJG106"/>
      <c r="AJH106"/>
      <c r="AJI106"/>
      <c r="AJJ106"/>
      <c r="AJK106"/>
      <c r="AJL106"/>
      <c r="AJM106"/>
      <c r="AJN106"/>
      <c r="AJO106"/>
      <c r="AJP106"/>
      <c r="AJQ106"/>
      <c r="AJR106"/>
      <c r="AJS106"/>
      <c r="AJT106"/>
      <c r="AJU106"/>
      <c r="AJV106"/>
      <c r="AJW106"/>
      <c r="AJX106"/>
      <c r="AJY106"/>
      <c r="AJZ106"/>
      <c r="AKA106"/>
      <c r="AKB106"/>
      <c r="AKC106"/>
      <c r="AKD106"/>
      <c r="AKE106"/>
      <c r="AKF106"/>
      <c r="AKG106"/>
      <c r="AKH106"/>
      <c r="AKI106"/>
      <c r="AKJ106"/>
      <c r="AKK106"/>
      <c r="AKL106"/>
      <c r="AKM106"/>
      <c r="AKN106"/>
      <c r="AKO106"/>
      <c r="AKP106"/>
      <c r="AKQ106"/>
      <c r="AKR106"/>
      <c r="AKS106"/>
      <c r="AKT106"/>
      <c r="AKU106"/>
      <c r="AKV106"/>
      <c r="AKW106"/>
      <c r="AKX106"/>
      <c r="AKY106"/>
      <c r="AKZ106"/>
      <c r="ALA106"/>
      <c r="ALB106"/>
      <c r="ALC106"/>
      <c r="ALD106"/>
      <c r="ALE106"/>
      <c r="ALF106"/>
      <c r="ALG106"/>
      <c r="ALH106"/>
      <c r="ALI106"/>
      <c r="ALJ106"/>
      <c r="ALK106"/>
      <c r="ALL106"/>
      <c r="ALM106"/>
      <c r="ALN106"/>
      <c r="ALO106"/>
      <c r="ALP106"/>
      <c r="ALQ106"/>
      <c r="ALR106"/>
      <c r="ALS106"/>
      <c r="ALT106"/>
      <c r="ALU106"/>
      <c r="ALV106"/>
      <c r="ALW106"/>
      <c r="ALX106"/>
      <c r="ALY106"/>
      <c r="ALZ106"/>
      <c r="AMA106"/>
      <c r="AMB106"/>
      <c r="AMC106"/>
      <c r="AMD106"/>
      <c r="AME106"/>
      <c r="AMF106"/>
      <c r="AMG106"/>
      <c r="AMH106"/>
      <c r="AMI106"/>
      <c r="AMJ106"/>
    </row>
    <row r="107" spans="1:1024" s="60" customFormat="1" ht="26.25" customHeight="1" x14ac:dyDescent="0.15">
      <c r="A107" s="63" t="s">
        <v>326</v>
      </c>
      <c r="B107" s="80"/>
      <c r="C107" s="80"/>
      <c r="D107" s="80"/>
      <c r="E107" s="80"/>
      <c r="F107" s="80"/>
      <c r="G107" s="80"/>
      <c r="H107" s="80"/>
      <c r="I107" s="80"/>
      <c r="J107" s="80"/>
      <c r="K107" s="80"/>
      <c r="L107" s="80"/>
      <c r="M107" s="80"/>
      <c r="N107" s="80"/>
      <c r="O107" s="80"/>
      <c r="P107" s="80"/>
      <c r="Q107" s="80"/>
      <c r="R107" s="80"/>
      <c r="S107" s="80"/>
      <c r="T107" s="80"/>
      <c r="U107" s="80"/>
      <c r="V107" s="80"/>
      <c r="W107" s="80"/>
      <c r="X107" s="80"/>
      <c r="Y107" s="80"/>
      <c r="Z107" s="80"/>
      <c r="AA107" s="80"/>
      <c r="AB107" s="80"/>
      <c r="AC107" s="80"/>
      <c r="AD107" s="80"/>
      <c r="AE107" s="80"/>
      <c r="AF107" s="80"/>
      <c r="AG107" s="80"/>
      <c r="AH107" s="80"/>
      <c r="AI107" s="80"/>
      <c r="AJ107" s="80"/>
      <c r="AK107" s="80"/>
      <c r="AL107" s="80"/>
      <c r="AM107" s="80"/>
      <c r="AN107" s="80"/>
      <c r="AO107" s="80"/>
      <c r="AP107" s="80"/>
      <c r="AQ107" s="80"/>
      <c r="AR107" s="80"/>
      <c r="AS107" s="80"/>
      <c r="AT107" s="80"/>
      <c r="AU107" s="63" t="s">
        <v>327</v>
      </c>
      <c r="AV107" s="80"/>
      <c r="AW107" s="80"/>
      <c r="AX107" s="80"/>
      <c r="AY107" s="80"/>
      <c r="AZ107" s="80"/>
      <c r="BA107" s="80"/>
      <c r="BB107" s="80"/>
      <c r="BC107" s="80"/>
      <c r="BD107" s="80"/>
      <c r="BE107" s="80"/>
      <c r="BF107" s="80"/>
      <c r="BG107" s="80"/>
      <c r="BH107" s="80"/>
      <c r="BI107" s="80"/>
      <c r="BJ107" s="80"/>
      <c r="BK107" s="80"/>
      <c r="BL107" s="80"/>
      <c r="BM107" s="80"/>
      <c r="BN107" s="80"/>
      <c r="BO107" s="80"/>
      <c r="BP107" s="80"/>
      <c r="BQ107" s="80"/>
      <c r="BR107" s="80"/>
      <c r="BS107" s="80"/>
      <c r="BT107" s="80"/>
      <c r="BU107" s="80"/>
      <c r="BV107" s="80"/>
      <c r="BW107" s="80"/>
      <c r="BX107" s="80"/>
      <c r="BY107" s="80"/>
      <c r="BZ107" s="80"/>
      <c r="CA107" s="80"/>
      <c r="CB107" s="80"/>
      <c r="CC107" s="80"/>
      <c r="CD107" s="80"/>
      <c r="CE107" s="80"/>
      <c r="CF107" s="80"/>
      <c r="CG107" s="80"/>
      <c r="CH107" s="80"/>
      <c r="CI107" s="80"/>
      <c r="CJ107" s="80"/>
      <c r="CK107" s="80"/>
      <c r="CL107" s="80"/>
      <c r="CM107" s="80"/>
      <c r="CN107" s="80"/>
      <c r="CO107" s="80"/>
      <c r="CP107" s="80"/>
      <c r="CQ107" s="80"/>
      <c r="CR107" s="80"/>
      <c r="CS107" s="80"/>
      <c r="CT107" s="80"/>
      <c r="CU107" s="80"/>
      <c r="CV107" s="80"/>
      <c r="CW107" s="80"/>
      <c r="CX107" s="80"/>
      <c r="CY107" s="80"/>
      <c r="CZ107" s="80"/>
      <c r="DA107" s="80"/>
      <c r="DB107" s="80"/>
      <c r="DC107" s="80"/>
      <c r="DD107" s="80"/>
      <c r="DE107" s="80"/>
      <c r="DF107" s="80"/>
      <c r="DG107" s="80"/>
      <c r="DH107" s="80"/>
      <c r="DI107" s="80"/>
      <c r="DJ107" s="80"/>
      <c r="DK107" s="80"/>
      <c r="DL107" s="80"/>
      <c r="DM107" s="80"/>
      <c r="DN107" s="80"/>
      <c r="DO107" s="80"/>
      <c r="DP107" s="80"/>
      <c r="DQ107" s="80"/>
      <c r="DR107" s="80"/>
      <c r="DS107" s="80"/>
      <c r="DT107" s="80"/>
      <c r="DU107" s="80"/>
      <c r="DV107" s="80"/>
      <c r="DW107" s="80"/>
      <c r="DX107" s="80"/>
      <c r="DY107" s="80"/>
      <c r="DZ107" s="80"/>
    </row>
    <row r="108" spans="1:1024" ht="26.25" customHeight="1" x14ac:dyDescent="0.15">
      <c r="A108" s="580" t="s">
        <v>328</v>
      </c>
      <c r="B108" s="580"/>
      <c r="C108" s="580"/>
      <c r="D108" s="580"/>
      <c r="E108" s="580"/>
      <c r="F108" s="580"/>
      <c r="G108" s="580"/>
      <c r="H108" s="580"/>
      <c r="I108" s="580"/>
      <c r="J108" s="580"/>
      <c r="K108" s="580"/>
      <c r="L108" s="580"/>
      <c r="M108" s="580"/>
      <c r="N108" s="580"/>
      <c r="O108" s="580"/>
      <c r="P108" s="580"/>
      <c r="Q108" s="580"/>
      <c r="R108" s="580"/>
      <c r="S108" s="580"/>
      <c r="T108" s="580"/>
      <c r="U108" s="580"/>
      <c r="V108" s="580"/>
      <c r="W108" s="580"/>
      <c r="X108" s="580"/>
      <c r="Y108" s="580"/>
      <c r="Z108" s="580"/>
      <c r="AA108" s="580"/>
      <c r="AB108" s="580"/>
      <c r="AC108" s="580"/>
      <c r="AD108" s="580"/>
      <c r="AE108" s="580"/>
      <c r="AF108" s="580"/>
      <c r="AG108" s="580"/>
      <c r="AH108" s="580"/>
      <c r="AI108" s="580"/>
      <c r="AJ108" s="580"/>
      <c r="AK108" s="580"/>
      <c r="AL108" s="580"/>
      <c r="AM108" s="580"/>
      <c r="AN108" s="580"/>
      <c r="AO108" s="580"/>
      <c r="AP108" s="580"/>
      <c r="AQ108" s="580"/>
      <c r="AR108" s="580"/>
      <c r="AS108" s="580"/>
      <c r="AT108" s="580"/>
      <c r="AU108" s="580" t="s">
        <v>329</v>
      </c>
      <c r="AV108" s="580"/>
      <c r="AW108" s="580"/>
      <c r="AX108" s="580"/>
      <c r="AY108" s="580"/>
      <c r="AZ108" s="580"/>
      <c r="BA108" s="580"/>
      <c r="BB108" s="580"/>
      <c r="BC108" s="580"/>
      <c r="BD108" s="580"/>
      <c r="BE108" s="580"/>
      <c r="BF108" s="580"/>
      <c r="BG108" s="580"/>
      <c r="BH108" s="580"/>
      <c r="BI108" s="580"/>
      <c r="BJ108" s="580"/>
      <c r="BK108" s="580"/>
      <c r="BL108" s="580"/>
      <c r="BM108" s="580"/>
      <c r="BN108" s="580"/>
      <c r="BO108" s="580"/>
      <c r="BP108" s="580"/>
      <c r="BQ108" s="580"/>
      <c r="BR108" s="580"/>
      <c r="BS108" s="580"/>
      <c r="BT108" s="580"/>
      <c r="BU108" s="580"/>
      <c r="BV108" s="580"/>
      <c r="BW108" s="580"/>
      <c r="BX108" s="580"/>
      <c r="BY108" s="580"/>
      <c r="BZ108" s="580"/>
      <c r="CA108" s="580"/>
      <c r="CB108" s="580"/>
      <c r="CC108" s="580"/>
      <c r="CD108" s="580"/>
      <c r="CE108" s="580"/>
      <c r="CF108" s="580"/>
      <c r="CG108" s="580"/>
      <c r="CH108" s="580"/>
      <c r="CI108" s="580"/>
      <c r="CJ108" s="580"/>
      <c r="CK108" s="580"/>
      <c r="CL108" s="580"/>
      <c r="CM108" s="580"/>
      <c r="CN108" s="580"/>
      <c r="CO108" s="580"/>
      <c r="CP108" s="580"/>
      <c r="CQ108" s="580"/>
      <c r="CR108" s="580"/>
      <c r="CS108" s="580"/>
      <c r="CT108" s="580"/>
      <c r="CU108" s="580"/>
      <c r="CV108" s="580"/>
      <c r="CW108" s="580"/>
      <c r="CX108" s="580"/>
      <c r="CY108" s="580"/>
      <c r="CZ108" s="580"/>
      <c r="DA108" s="580"/>
      <c r="DB108" s="580"/>
      <c r="DC108" s="580"/>
      <c r="DD108" s="580"/>
      <c r="DE108" s="580"/>
      <c r="DF108" s="580"/>
      <c r="DG108" s="580"/>
      <c r="DH108" s="580"/>
      <c r="DI108" s="580"/>
      <c r="DJ108" s="580"/>
      <c r="DK108" s="580"/>
      <c r="DL108" s="580"/>
      <c r="DM108" s="580"/>
      <c r="DN108" s="580"/>
      <c r="DO108" s="580"/>
      <c r="DP108" s="580"/>
      <c r="DQ108" s="580"/>
      <c r="DR108" s="580"/>
      <c r="DS108" s="580"/>
      <c r="DT108" s="580"/>
      <c r="DU108" s="580"/>
      <c r="DV108" s="580"/>
      <c r="DW108" s="580"/>
      <c r="DX108" s="580"/>
      <c r="DY108" s="580"/>
      <c r="DZ108" s="580"/>
      <c r="EA108"/>
    </row>
    <row r="109" spans="1:1024" ht="26.25" customHeight="1" x14ac:dyDescent="0.15">
      <c r="A109" s="563" t="s">
        <v>7</v>
      </c>
      <c r="B109" s="563"/>
      <c r="C109" s="563"/>
      <c r="D109" s="563"/>
      <c r="E109" s="563"/>
      <c r="F109" s="563"/>
      <c r="G109" s="563"/>
      <c r="H109" s="563"/>
      <c r="I109" s="563"/>
      <c r="J109" s="563"/>
      <c r="K109" s="563"/>
      <c r="L109" s="563"/>
      <c r="M109" s="563"/>
      <c r="N109" s="563"/>
      <c r="O109" s="563"/>
      <c r="P109" s="563"/>
      <c r="Q109" s="563"/>
      <c r="R109" s="563"/>
      <c r="S109" s="563"/>
      <c r="T109" s="563"/>
      <c r="U109" s="563"/>
      <c r="V109" s="563"/>
      <c r="W109" s="563"/>
      <c r="X109" s="563"/>
      <c r="Y109" s="563"/>
      <c r="Z109" s="563"/>
      <c r="AA109" s="564" t="s">
        <v>330</v>
      </c>
      <c r="AB109" s="564"/>
      <c r="AC109" s="564"/>
      <c r="AD109" s="564"/>
      <c r="AE109" s="564"/>
      <c r="AF109" s="564" t="s">
        <v>331</v>
      </c>
      <c r="AG109" s="564"/>
      <c r="AH109" s="564"/>
      <c r="AI109" s="564"/>
      <c r="AJ109" s="564"/>
      <c r="AK109" s="564" t="s">
        <v>332</v>
      </c>
      <c r="AL109" s="564"/>
      <c r="AM109" s="564"/>
      <c r="AN109" s="564"/>
      <c r="AO109" s="564"/>
      <c r="AP109" s="565" t="s">
        <v>333</v>
      </c>
      <c r="AQ109" s="565"/>
      <c r="AR109" s="565"/>
      <c r="AS109" s="565"/>
      <c r="AT109" s="565"/>
      <c r="AU109" s="563" t="s">
        <v>7</v>
      </c>
      <c r="AV109" s="563"/>
      <c r="AW109" s="563"/>
      <c r="AX109" s="563"/>
      <c r="AY109" s="563"/>
      <c r="AZ109" s="563"/>
      <c r="BA109" s="563"/>
      <c r="BB109" s="563"/>
      <c r="BC109" s="563"/>
      <c r="BD109" s="563"/>
      <c r="BE109" s="563"/>
      <c r="BF109" s="563"/>
      <c r="BG109" s="563"/>
      <c r="BH109" s="563"/>
      <c r="BI109" s="563"/>
      <c r="BJ109" s="563"/>
      <c r="BK109" s="563"/>
      <c r="BL109" s="563"/>
      <c r="BM109" s="563"/>
      <c r="BN109" s="563"/>
      <c r="BO109" s="563"/>
      <c r="BP109" s="563"/>
      <c r="BQ109" s="564" t="s">
        <v>330</v>
      </c>
      <c r="BR109" s="564"/>
      <c r="BS109" s="564"/>
      <c r="BT109" s="564"/>
      <c r="BU109" s="564"/>
      <c r="BV109" s="564" t="s">
        <v>331</v>
      </c>
      <c r="BW109" s="564"/>
      <c r="BX109" s="564"/>
      <c r="BY109" s="564"/>
      <c r="BZ109" s="564"/>
      <c r="CA109" s="564" t="s">
        <v>332</v>
      </c>
      <c r="CB109" s="564"/>
      <c r="CC109" s="564"/>
      <c r="CD109" s="564"/>
      <c r="CE109" s="564"/>
      <c r="CF109" s="564" t="s">
        <v>333</v>
      </c>
      <c r="CG109" s="564"/>
      <c r="CH109" s="564"/>
      <c r="CI109" s="564"/>
      <c r="CJ109" s="564"/>
      <c r="CK109" s="564" t="s">
        <v>210</v>
      </c>
      <c r="CL109" s="564"/>
      <c r="CM109" s="564"/>
      <c r="CN109" s="564"/>
      <c r="CO109" s="564"/>
      <c r="CP109" s="564"/>
      <c r="CQ109" s="564"/>
      <c r="CR109" s="564"/>
      <c r="CS109" s="564"/>
      <c r="CT109" s="564"/>
      <c r="CU109" s="564"/>
      <c r="CV109" s="564"/>
      <c r="CW109" s="564"/>
      <c r="CX109" s="564"/>
      <c r="CY109" s="564"/>
      <c r="CZ109" s="564"/>
      <c r="DA109" s="564"/>
      <c r="DB109" s="564"/>
      <c r="DC109" s="564"/>
      <c r="DD109" s="564"/>
      <c r="DE109" s="564"/>
      <c r="DF109" s="564"/>
      <c r="DG109" s="564" t="s">
        <v>330</v>
      </c>
      <c r="DH109" s="564"/>
      <c r="DI109" s="564"/>
      <c r="DJ109" s="564"/>
      <c r="DK109" s="564"/>
      <c r="DL109" s="564" t="s">
        <v>331</v>
      </c>
      <c r="DM109" s="564"/>
      <c r="DN109" s="564"/>
      <c r="DO109" s="564"/>
      <c r="DP109" s="564"/>
      <c r="DQ109" s="564" t="s">
        <v>332</v>
      </c>
      <c r="DR109" s="564"/>
      <c r="DS109" s="564"/>
      <c r="DT109" s="564"/>
      <c r="DU109" s="564"/>
      <c r="DV109" s="565" t="s">
        <v>333</v>
      </c>
      <c r="DW109" s="565"/>
      <c r="DX109" s="565"/>
      <c r="DY109" s="565"/>
      <c r="DZ109" s="565"/>
      <c r="EA109"/>
    </row>
    <row r="110" spans="1:1024" ht="26.25" customHeight="1" x14ac:dyDescent="0.15">
      <c r="A110" s="529" t="s">
        <v>211</v>
      </c>
      <c r="B110" s="529"/>
      <c r="C110" s="529"/>
      <c r="D110" s="529"/>
      <c r="E110" s="529"/>
      <c r="F110" s="529"/>
      <c r="G110" s="529"/>
      <c r="H110" s="529"/>
      <c r="I110" s="529"/>
      <c r="J110" s="529"/>
      <c r="K110" s="529"/>
      <c r="L110" s="529"/>
      <c r="M110" s="529"/>
      <c r="N110" s="529"/>
      <c r="O110" s="529"/>
      <c r="P110" s="529"/>
      <c r="Q110" s="529"/>
      <c r="R110" s="529"/>
      <c r="S110" s="529"/>
      <c r="T110" s="529"/>
      <c r="U110" s="529"/>
      <c r="V110" s="529"/>
      <c r="W110" s="529"/>
      <c r="X110" s="529"/>
      <c r="Y110" s="529"/>
      <c r="Z110" s="529"/>
      <c r="AA110" s="526">
        <v>741135</v>
      </c>
      <c r="AB110" s="526"/>
      <c r="AC110" s="526"/>
      <c r="AD110" s="526"/>
      <c r="AE110" s="526"/>
      <c r="AF110" s="527">
        <v>772315</v>
      </c>
      <c r="AG110" s="527"/>
      <c r="AH110" s="527"/>
      <c r="AI110" s="527"/>
      <c r="AJ110" s="527"/>
      <c r="AK110" s="527">
        <v>787164</v>
      </c>
      <c r="AL110" s="527"/>
      <c r="AM110" s="527"/>
      <c r="AN110" s="527"/>
      <c r="AO110" s="527"/>
      <c r="AP110" s="551">
        <v>22.5</v>
      </c>
      <c r="AQ110" s="551"/>
      <c r="AR110" s="551"/>
      <c r="AS110" s="551"/>
      <c r="AT110" s="551"/>
      <c r="AU110" s="575" t="s">
        <v>334</v>
      </c>
      <c r="AV110" s="575"/>
      <c r="AW110" s="575"/>
      <c r="AX110" s="575"/>
      <c r="AY110" s="575"/>
      <c r="AZ110" s="550" t="s">
        <v>335</v>
      </c>
      <c r="BA110" s="550"/>
      <c r="BB110" s="550"/>
      <c r="BC110" s="550"/>
      <c r="BD110" s="550"/>
      <c r="BE110" s="550"/>
      <c r="BF110" s="550"/>
      <c r="BG110" s="550"/>
      <c r="BH110" s="550"/>
      <c r="BI110" s="550"/>
      <c r="BJ110" s="550"/>
      <c r="BK110" s="550"/>
      <c r="BL110" s="550"/>
      <c r="BM110" s="550"/>
      <c r="BN110" s="550"/>
      <c r="BO110" s="550"/>
      <c r="BP110" s="550"/>
      <c r="BQ110" s="526">
        <v>6954731</v>
      </c>
      <c r="BR110" s="526"/>
      <c r="BS110" s="526"/>
      <c r="BT110" s="526"/>
      <c r="BU110" s="526"/>
      <c r="BV110" s="527">
        <v>7159636</v>
      </c>
      <c r="BW110" s="527"/>
      <c r="BX110" s="527"/>
      <c r="BY110" s="527"/>
      <c r="BZ110" s="527"/>
      <c r="CA110" s="527">
        <v>7267538</v>
      </c>
      <c r="CB110" s="527"/>
      <c r="CC110" s="527"/>
      <c r="CD110" s="527"/>
      <c r="CE110" s="527"/>
      <c r="CF110" s="558">
        <v>208.2</v>
      </c>
      <c r="CG110" s="558"/>
      <c r="CH110" s="558"/>
      <c r="CI110" s="558"/>
      <c r="CJ110" s="558"/>
      <c r="CK110" s="576" t="s">
        <v>336</v>
      </c>
      <c r="CL110" s="576"/>
      <c r="CM110" s="567" t="s">
        <v>337</v>
      </c>
      <c r="CN110" s="567"/>
      <c r="CO110" s="567"/>
      <c r="CP110" s="567"/>
      <c r="CQ110" s="567"/>
      <c r="CR110" s="567"/>
      <c r="CS110" s="567"/>
      <c r="CT110" s="567"/>
      <c r="CU110" s="567"/>
      <c r="CV110" s="567"/>
      <c r="CW110" s="567"/>
      <c r="CX110" s="567"/>
      <c r="CY110" s="567"/>
      <c r="CZ110" s="567"/>
      <c r="DA110" s="567"/>
      <c r="DB110" s="567"/>
      <c r="DC110" s="567"/>
      <c r="DD110" s="567"/>
      <c r="DE110" s="567"/>
      <c r="DF110" s="567"/>
      <c r="DG110" s="526" t="s">
        <v>47</v>
      </c>
      <c r="DH110" s="526"/>
      <c r="DI110" s="526"/>
      <c r="DJ110" s="526"/>
      <c r="DK110" s="526"/>
      <c r="DL110" s="527" t="s">
        <v>47</v>
      </c>
      <c r="DM110" s="527"/>
      <c r="DN110" s="527"/>
      <c r="DO110" s="527"/>
      <c r="DP110" s="527"/>
      <c r="DQ110" s="527" t="s">
        <v>47</v>
      </c>
      <c r="DR110" s="527"/>
      <c r="DS110" s="527"/>
      <c r="DT110" s="527"/>
      <c r="DU110" s="527"/>
      <c r="DV110" s="551" t="s">
        <v>47</v>
      </c>
      <c r="DW110" s="551"/>
      <c r="DX110" s="551"/>
      <c r="DY110" s="551"/>
      <c r="DZ110" s="551"/>
      <c r="EA110"/>
    </row>
    <row r="111" spans="1:1024" ht="26.25" customHeight="1" x14ac:dyDescent="0.15">
      <c r="A111" s="577" t="s">
        <v>338</v>
      </c>
      <c r="B111" s="577"/>
      <c r="C111" s="577"/>
      <c r="D111" s="577"/>
      <c r="E111" s="577"/>
      <c r="F111" s="577"/>
      <c r="G111" s="577"/>
      <c r="H111" s="577"/>
      <c r="I111" s="577"/>
      <c r="J111" s="577"/>
      <c r="K111" s="577"/>
      <c r="L111" s="577"/>
      <c r="M111" s="577"/>
      <c r="N111" s="577"/>
      <c r="O111" s="577"/>
      <c r="P111" s="577"/>
      <c r="Q111" s="577"/>
      <c r="R111" s="577"/>
      <c r="S111" s="577"/>
      <c r="T111" s="577"/>
      <c r="U111" s="577"/>
      <c r="V111" s="577"/>
      <c r="W111" s="577"/>
      <c r="X111" s="577"/>
      <c r="Y111" s="577"/>
      <c r="Z111" s="577"/>
      <c r="AA111" s="510" t="s">
        <v>47</v>
      </c>
      <c r="AB111" s="510"/>
      <c r="AC111" s="510"/>
      <c r="AD111" s="510"/>
      <c r="AE111" s="510"/>
      <c r="AF111" s="511" t="s">
        <v>47</v>
      </c>
      <c r="AG111" s="511"/>
      <c r="AH111" s="511"/>
      <c r="AI111" s="511"/>
      <c r="AJ111" s="511"/>
      <c r="AK111" s="511" t="s">
        <v>47</v>
      </c>
      <c r="AL111" s="511"/>
      <c r="AM111" s="511"/>
      <c r="AN111" s="511"/>
      <c r="AO111" s="511"/>
      <c r="AP111" s="538" t="s">
        <v>47</v>
      </c>
      <c r="AQ111" s="538"/>
      <c r="AR111" s="538"/>
      <c r="AS111" s="538"/>
      <c r="AT111" s="538"/>
      <c r="AU111" s="575"/>
      <c r="AV111" s="575"/>
      <c r="AW111" s="575"/>
      <c r="AX111" s="575"/>
      <c r="AY111" s="575"/>
      <c r="AZ111" s="543" t="s">
        <v>339</v>
      </c>
      <c r="BA111" s="543"/>
      <c r="BB111" s="543"/>
      <c r="BC111" s="543"/>
      <c r="BD111" s="543"/>
      <c r="BE111" s="543"/>
      <c r="BF111" s="543"/>
      <c r="BG111" s="543"/>
      <c r="BH111" s="543"/>
      <c r="BI111" s="543"/>
      <c r="BJ111" s="543"/>
      <c r="BK111" s="543"/>
      <c r="BL111" s="543"/>
      <c r="BM111" s="543"/>
      <c r="BN111" s="543"/>
      <c r="BO111" s="543"/>
      <c r="BP111" s="543"/>
      <c r="BQ111" s="510" t="s">
        <v>47</v>
      </c>
      <c r="BR111" s="510"/>
      <c r="BS111" s="510"/>
      <c r="BT111" s="510"/>
      <c r="BU111" s="510"/>
      <c r="BV111" s="511" t="s">
        <v>47</v>
      </c>
      <c r="BW111" s="511"/>
      <c r="BX111" s="511"/>
      <c r="BY111" s="511"/>
      <c r="BZ111" s="511"/>
      <c r="CA111" s="511" t="s">
        <v>47</v>
      </c>
      <c r="CB111" s="511"/>
      <c r="CC111" s="511"/>
      <c r="CD111" s="511"/>
      <c r="CE111" s="511"/>
      <c r="CF111" s="562" t="s">
        <v>47</v>
      </c>
      <c r="CG111" s="562"/>
      <c r="CH111" s="562"/>
      <c r="CI111" s="562"/>
      <c r="CJ111" s="562"/>
      <c r="CK111" s="576"/>
      <c r="CL111" s="576"/>
      <c r="CM111" s="543" t="s">
        <v>340</v>
      </c>
      <c r="CN111" s="543"/>
      <c r="CO111" s="543"/>
      <c r="CP111" s="543"/>
      <c r="CQ111" s="543"/>
      <c r="CR111" s="543"/>
      <c r="CS111" s="543"/>
      <c r="CT111" s="543"/>
      <c r="CU111" s="543"/>
      <c r="CV111" s="543"/>
      <c r="CW111" s="543"/>
      <c r="CX111" s="543"/>
      <c r="CY111" s="543"/>
      <c r="CZ111" s="543"/>
      <c r="DA111" s="543"/>
      <c r="DB111" s="543"/>
      <c r="DC111" s="543"/>
      <c r="DD111" s="543"/>
      <c r="DE111" s="543"/>
      <c r="DF111" s="543"/>
      <c r="DG111" s="510" t="s">
        <v>47</v>
      </c>
      <c r="DH111" s="510"/>
      <c r="DI111" s="510"/>
      <c r="DJ111" s="510"/>
      <c r="DK111" s="510"/>
      <c r="DL111" s="511" t="s">
        <v>47</v>
      </c>
      <c r="DM111" s="511"/>
      <c r="DN111" s="511"/>
      <c r="DO111" s="511"/>
      <c r="DP111" s="511"/>
      <c r="DQ111" s="511" t="s">
        <v>47</v>
      </c>
      <c r="DR111" s="511"/>
      <c r="DS111" s="511"/>
      <c r="DT111" s="511"/>
      <c r="DU111" s="511"/>
      <c r="DV111" s="538" t="s">
        <v>47</v>
      </c>
      <c r="DW111" s="538"/>
      <c r="DX111" s="538"/>
      <c r="DY111" s="538"/>
      <c r="DZ111" s="538"/>
      <c r="EA111"/>
    </row>
    <row r="112" spans="1:1024" ht="26.25" customHeight="1" x14ac:dyDescent="0.15">
      <c r="A112" s="573" t="s">
        <v>341</v>
      </c>
      <c r="B112" s="573"/>
      <c r="C112" s="572" t="s">
        <v>342</v>
      </c>
      <c r="D112" s="572"/>
      <c r="E112" s="572"/>
      <c r="F112" s="572"/>
      <c r="G112" s="572"/>
      <c r="H112" s="572"/>
      <c r="I112" s="572"/>
      <c r="J112" s="572"/>
      <c r="K112" s="572"/>
      <c r="L112" s="572"/>
      <c r="M112" s="572"/>
      <c r="N112" s="572"/>
      <c r="O112" s="572"/>
      <c r="P112" s="572"/>
      <c r="Q112" s="572"/>
      <c r="R112" s="572"/>
      <c r="S112" s="572"/>
      <c r="T112" s="572"/>
      <c r="U112" s="572"/>
      <c r="V112" s="572"/>
      <c r="W112" s="572"/>
      <c r="X112" s="572"/>
      <c r="Y112" s="572"/>
      <c r="Z112" s="572"/>
      <c r="AA112" s="510" t="s">
        <v>47</v>
      </c>
      <c r="AB112" s="510"/>
      <c r="AC112" s="510"/>
      <c r="AD112" s="510"/>
      <c r="AE112" s="510"/>
      <c r="AF112" s="511" t="s">
        <v>47</v>
      </c>
      <c r="AG112" s="511"/>
      <c r="AH112" s="511"/>
      <c r="AI112" s="511"/>
      <c r="AJ112" s="511"/>
      <c r="AK112" s="511" t="s">
        <v>47</v>
      </c>
      <c r="AL112" s="511"/>
      <c r="AM112" s="511"/>
      <c r="AN112" s="511"/>
      <c r="AO112" s="511"/>
      <c r="AP112" s="538" t="s">
        <v>47</v>
      </c>
      <c r="AQ112" s="538"/>
      <c r="AR112" s="538"/>
      <c r="AS112" s="538"/>
      <c r="AT112" s="538"/>
      <c r="AU112" s="575"/>
      <c r="AV112" s="575"/>
      <c r="AW112" s="575"/>
      <c r="AX112" s="575"/>
      <c r="AY112" s="575"/>
      <c r="AZ112" s="543" t="s">
        <v>343</v>
      </c>
      <c r="BA112" s="543"/>
      <c r="BB112" s="543"/>
      <c r="BC112" s="543"/>
      <c r="BD112" s="543"/>
      <c r="BE112" s="543"/>
      <c r="BF112" s="543"/>
      <c r="BG112" s="543"/>
      <c r="BH112" s="543"/>
      <c r="BI112" s="543"/>
      <c r="BJ112" s="543"/>
      <c r="BK112" s="543"/>
      <c r="BL112" s="543"/>
      <c r="BM112" s="543"/>
      <c r="BN112" s="543"/>
      <c r="BO112" s="543"/>
      <c r="BP112" s="543"/>
      <c r="BQ112" s="510">
        <v>3076321</v>
      </c>
      <c r="BR112" s="510"/>
      <c r="BS112" s="510"/>
      <c r="BT112" s="510"/>
      <c r="BU112" s="510"/>
      <c r="BV112" s="511">
        <v>2926396</v>
      </c>
      <c r="BW112" s="511"/>
      <c r="BX112" s="511"/>
      <c r="BY112" s="511"/>
      <c r="BZ112" s="511"/>
      <c r="CA112" s="511">
        <v>2630951</v>
      </c>
      <c r="CB112" s="511"/>
      <c r="CC112" s="511"/>
      <c r="CD112" s="511"/>
      <c r="CE112" s="511"/>
      <c r="CF112" s="562">
        <v>75.400000000000006</v>
      </c>
      <c r="CG112" s="562"/>
      <c r="CH112" s="562"/>
      <c r="CI112" s="562"/>
      <c r="CJ112" s="562"/>
      <c r="CK112" s="576"/>
      <c r="CL112" s="576"/>
      <c r="CM112" s="543" t="s">
        <v>344</v>
      </c>
      <c r="CN112" s="543"/>
      <c r="CO112" s="543"/>
      <c r="CP112" s="543"/>
      <c r="CQ112" s="543"/>
      <c r="CR112" s="543"/>
      <c r="CS112" s="543"/>
      <c r="CT112" s="543"/>
      <c r="CU112" s="543"/>
      <c r="CV112" s="543"/>
      <c r="CW112" s="543"/>
      <c r="CX112" s="543"/>
      <c r="CY112" s="543"/>
      <c r="CZ112" s="543"/>
      <c r="DA112" s="543"/>
      <c r="DB112" s="543"/>
      <c r="DC112" s="543"/>
      <c r="DD112" s="543"/>
      <c r="DE112" s="543"/>
      <c r="DF112" s="543"/>
      <c r="DG112" s="510" t="s">
        <v>47</v>
      </c>
      <c r="DH112" s="510"/>
      <c r="DI112" s="510"/>
      <c r="DJ112" s="510"/>
      <c r="DK112" s="510"/>
      <c r="DL112" s="511" t="s">
        <v>47</v>
      </c>
      <c r="DM112" s="511"/>
      <c r="DN112" s="511"/>
      <c r="DO112" s="511"/>
      <c r="DP112" s="511"/>
      <c r="DQ112" s="511" t="s">
        <v>47</v>
      </c>
      <c r="DR112" s="511"/>
      <c r="DS112" s="511"/>
      <c r="DT112" s="511"/>
      <c r="DU112" s="511"/>
      <c r="DV112" s="538" t="s">
        <v>47</v>
      </c>
      <c r="DW112" s="538"/>
      <c r="DX112" s="538"/>
      <c r="DY112" s="538"/>
      <c r="DZ112" s="538"/>
      <c r="EA112"/>
    </row>
    <row r="113" spans="1:131" ht="26.25" customHeight="1" x14ac:dyDescent="0.15">
      <c r="A113" s="573"/>
      <c r="B113" s="573"/>
      <c r="C113" s="574" t="s">
        <v>345</v>
      </c>
      <c r="D113" s="574"/>
      <c r="E113" s="574"/>
      <c r="F113" s="574"/>
      <c r="G113" s="574"/>
      <c r="H113" s="574"/>
      <c r="I113" s="574"/>
      <c r="J113" s="574"/>
      <c r="K113" s="574"/>
      <c r="L113" s="574"/>
      <c r="M113" s="574"/>
      <c r="N113" s="574"/>
      <c r="O113" s="574"/>
      <c r="P113" s="574"/>
      <c r="Q113" s="574"/>
      <c r="R113" s="574"/>
      <c r="S113" s="574"/>
      <c r="T113" s="574"/>
      <c r="U113" s="574"/>
      <c r="V113" s="574"/>
      <c r="W113" s="574"/>
      <c r="X113" s="574"/>
      <c r="Y113" s="574"/>
      <c r="Z113" s="574"/>
      <c r="AA113" s="510">
        <v>272287</v>
      </c>
      <c r="AB113" s="510"/>
      <c r="AC113" s="510"/>
      <c r="AD113" s="510"/>
      <c r="AE113" s="510"/>
      <c r="AF113" s="511">
        <v>275144</v>
      </c>
      <c r="AG113" s="511"/>
      <c r="AH113" s="511"/>
      <c r="AI113" s="511"/>
      <c r="AJ113" s="511"/>
      <c r="AK113" s="511">
        <v>281354</v>
      </c>
      <c r="AL113" s="511"/>
      <c r="AM113" s="511"/>
      <c r="AN113" s="511"/>
      <c r="AO113" s="511"/>
      <c r="AP113" s="538">
        <v>8.1</v>
      </c>
      <c r="AQ113" s="538"/>
      <c r="AR113" s="538"/>
      <c r="AS113" s="538"/>
      <c r="AT113" s="538"/>
      <c r="AU113" s="575"/>
      <c r="AV113" s="575"/>
      <c r="AW113" s="575"/>
      <c r="AX113" s="575"/>
      <c r="AY113" s="575"/>
      <c r="AZ113" s="543" t="s">
        <v>346</v>
      </c>
      <c r="BA113" s="543"/>
      <c r="BB113" s="543"/>
      <c r="BC113" s="543"/>
      <c r="BD113" s="543"/>
      <c r="BE113" s="543"/>
      <c r="BF113" s="543"/>
      <c r="BG113" s="543"/>
      <c r="BH113" s="543"/>
      <c r="BI113" s="543"/>
      <c r="BJ113" s="543"/>
      <c r="BK113" s="543"/>
      <c r="BL113" s="543"/>
      <c r="BM113" s="543"/>
      <c r="BN113" s="543"/>
      <c r="BO113" s="543"/>
      <c r="BP113" s="543"/>
      <c r="BQ113" s="510" t="s">
        <v>47</v>
      </c>
      <c r="BR113" s="510"/>
      <c r="BS113" s="510"/>
      <c r="BT113" s="510"/>
      <c r="BU113" s="510"/>
      <c r="BV113" s="511" t="s">
        <v>47</v>
      </c>
      <c r="BW113" s="511"/>
      <c r="BX113" s="511"/>
      <c r="BY113" s="511"/>
      <c r="BZ113" s="511"/>
      <c r="CA113" s="511" t="s">
        <v>47</v>
      </c>
      <c r="CB113" s="511"/>
      <c r="CC113" s="511"/>
      <c r="CD113" s="511"/>
      <c r="CE113" s="511"/>
      <c r="CF113" s="562" t="s">
        <v>47</v>
      </c>
      <c r="CG113" s="562"/>
      <c r="CH113" s="562"/>
      <c r="CI113" s="562"/>
      <c r="CJ113" s="562"/>
      <c r="CK113" s="576"/>
      <c r="CL113" s="576"/>
      <c r="CM113" s="543" t="s">
        <v>347</v>
      </c>
      <c r="CN113" s="543"/>
      <c r="CO113" s="543"/>
      <c r="CP113" s="543"/>
      <c r="CQ113" s="543"/>
      <c r="CR113" s="543"/>
      <c r="CS113" s="543"/>
      <c r="CT113" s="543"/>
      <c r="CU113" s="543"/>
      <c r="CV113" s="543"/>
      <c r="CW113" s="543"/>
      <c r="CX113" s="543"/>
      <c r="CY113" s="543"/>
      <c r="CZ113" s="543"/>
      <c r="DA113" s="543"/>
      <c r="DB113" s="543"/>
      <c r="DC113" s="543"/>
      <c r="DD113" s="543"/>
      <c r="DE113" s="543"/>
      <c r="DF113" s="543"/>
      <c r="DG113" s="510" t="s">
        <v>47</v>
      </c>
      <c r="DH113" s="510"/>
      <c r="DI113" s="510"/>
      <c r="DJ113" s="510"/>
      <c r="DK113" s="510"/>
      <c r="DL113" s="511" t="s">
        <v>47</v>
      </c>
      <c r="DM113" s="511"/>
      <c r="DN113" s="511"/>
      <c r="DO113" s="511"/>
      <c r="DP113" s="511"/>
      <c r="DQ113" s="511" t="s">
        <v>47</v>
      </c>
      <c r="DR113" s="511"/>
      <c r="DS113" s="511"/>
      <c r="DT113" s="511"/>
      <c r="DU113" s="511"/>
      <c r="DV113" s="538" t="s">
        <v>47</v>
      </c>
      <c r="DW113" s="538"/>
      <c r="DX113" s="538"/>
      <c r="DY113" s="538"/>
      <c r="DZ113" s="538"/>
      <c r="EA113"/>
    </row>
    <row r="114" spans="1:131" ht="26.25" customHeight="1" x14ac:dyDescent="0.15">
      <c r="A114" s="573"/>
      <c r="B114" s="573"/>
      <c r="C114" s="574" t="s">
        <v>348</v>
      </c>
      <c r="D114" s="574"/>
      <c r="E114" s="574"/>
      <c r="F114" s="574"/>
      <c r="G114" s="574"/>
      <c r="H114" s="574"/>
      <c r="I114" s="574"/>
      <c r="J114" s="574"/>
      <c r="K114" s="574"/>
      <c r="L114" s="574"/>
      <c r="M114" s="574"/>
      <c r="N114" s="574"/>
      <c r="O114" s="574"/>
      <c r="P114" s="574"/>
      <c r="Q114" s="574"/>
      <c r="R114" s="574"/>
      <c r="S114" s="574"/>
      <c r="T114" s="574"/>
      <c r="U114" s="574"/>
      <c r="V114" s="574"/>
      <c r="W114" s="574"/>
      <c r="X114" s="574"/>
      <c r="Y114" s="574"/>
      <c r="Z114" s="574"/>
      <c r="AA114" s="510" t="s">
        <v>47</v>
      </c>
      <c r="AB114" s="510"/>
      <c r="AC114" s="510"/>
      <c r="AD114" s="510"/>
      <c r="AE114" s="510"/>
      <c r="AF114" s="511" t="s">
        <v>47</v>
      </c>
      <c r="AG114" s="511"/>
      <c r="AH114" s="511"/>
      <c r="AI114" s="511"/>
      <c r="AJ114" s="511"/>
      <c r="AK114" s="511" t="s">
        <v>47</v>
      </c>
      <c r="AL114" s="511"/>
      <c r="AM114" s="511"/>
      <c r="AN114" s="511"/>
      <c r="AO114" s="511"/>
      <c r="AP114" s="538" t="s">
        <v>47</v>
      </c>
      <c r="AQ114" s="538"/>
      <c r="AR114" s="538"/>
      <c r="AS114" s="538"/>
      <c r="AT114" s="538"/>
      <c r="AU114" s="575"/>
      <c r="AV114" s="575"/>
      <c r="AW114" s="575"/>
      <c r="AX114" s="575"/>
      <c r="AY114" s="575"/>
      <c r="AZ114" s="543" t="s">
        <v>349</v>
      </c>
      <c r="BA114" s="543"/>
      <c r="BB114" s="543"/>
      <c r="BC114" s="543"/>
      <c r="BD114" s="543"/>
      <c r="BE114" s="543"/>
      <c r="BF114" s="543"/>
      <c r="BG114" s="543"/>
      <c r="BH114" s="543"/>
      <c r="BI114" s="543"/>
      <c r="BJ114" s="543"/>
      <c r="BK114" s="543"/>
      <c r="BL114" s="543"/>
      <c r="BM114" s="543"/>
      <c r="BN114" s="543"/>
      <c r="BO114" s="543"/>
      <c r="BP114" s="543"/>
      <c r="BQ114" s="510">
        <v>462569</v>
      </c>
      <c r="BR114" s="510"/>
      <c r="BS114" s="510"/>
      <c r="BT114" s="510"/>
      <c r="BU114" s="510"/>
      <c r="BV114" s="511">
        <v>420054</v>
      </c>
      <c r="BW114" s="511"/>
      <c r="BX114" s="511"/>
      <c r="BY114" s="511"/>
      <c r="BZ114" s="511"/>
      <c r="CA114" s="511">
        <v>374164</v>
      </c>
      <c r="CB114" s="511"/>
      <c r="CC114" s="511"/>
      <c r="CD114" s="511"/>
      <c r="CE114" s="511"/>
      <c r="CF114" s="562">
        <v>10.7</v>
      </c>
      <c r="CG114" s="562"/>
      <c r="CH114" s="562"/>
      <c r="CI114" s="562"/>
      <c r="CJ114" s="562"/>
      <c r="CK114" s="576"/>
      <c r="CL114" s="576"/>
      <c r="CM114" s="543" t="s">
        <v>350</v>
      </c>
      <c r="CN114" s="543"/>
      <c r="CO114" s="543"/>
      <c r="CP114" s="543"/>
      <c r="CQ114" s="543"/>
      <c r="CR114" s="543"/>
      <c r="CS114" s="543"/>
      <c r="CT114" s="543"/>
      <c r="CU114" s="543"/>
      <c r="CV114" s="543"/>
      <c r="CW114" s="543"/>
      <c r="CX114" s="543"/>
      <c r="CY114" s="543"/>
      <c r="CZ114" s="543"/>
      <c r="DA114" s="543"/>
      <c r="DB114" s="543"/>
      <c r="DC114" s="543"/>
      <c r="DD114" s="543"/>
      <c r="DE114" s="543"/>
      <c r="DF114" s="543"/>
      <c r="DG114" s="510" t="s">
        <v>47</v>
      </c>
      <c r="DH114" s="510"/>
      <c r="DI114" s="510"/>
      <c r="DJ114" s="510"/>
      <c r="DK114" s="510"/>
      <c r="DL114" s="511" t="s">
        <v>47</v>
      </c>
      <c r="DM114" s="511"/>
      <c r="DN114" s="511"/>
      <c r="DO114" s="511"/>
      <c r="DP114" s="511"/>
      <c r="DQ114" s="511" t="s">
        <v>47</v>
      </c>
      <c r="DR114" s="511"/>
      <c r="DS114" s="511"/>
      <c r="DT114" s="511"/>
      <c r="DU114" s="511"/>
      <c r="DV114" s="538" t="s">
        <v>47</v>
      </c>
      <c r="DW114" s="538"/>
      <c r="DX114" s="538"/>
      <c r="DY114" s="538"/>
      <c r="DZ114" s="538"/>
      <c r="EA114"/>
    </row>
    <row r="115" spans="1:131" ht="26.25" customHeight="1" x14ac:dyDescent="0.15">
      <c r="A115" s="573"/>
      <c r="B115" s="573"/>
      <c r="C115" s="572" t="s">
        <v>351</v>
      </c>
      <c r="D115" s="572"/>
      <c r="E115" s="572"/>
      <c r="F115" s="572"/>
      <c r="G115" s="572"/>
      <c r="H115" s="572"/>
      <c r="I115" s="572"/>
      <c r="J115" s="572"/>
      <c r="K115" s="572"/>
      <c r="L115" s="572"/>
      <c r="M115" s="572"/>
      <c r="N115" s="572"/>
      <c r="O115" s="572"/>
      <c r="P115" s="572"/>
      <c r="Q115" s="572"/>
      <c r="R115" s="572"/>
      <c r="S115" s="572"/>
      <c r="T115" s="572"/>
      <c r="U115" s="572"/>
      <c r="V115" s="572"/>
      <c r="W115" s="572"/>
      <c r="X115" s="572"/>
      <c r="Y115" s="572"/>
      <c r="Z115" s="572"/>
      <c r="AA115" s="510" t="s">
        <v>47</v>
      </c>
      <c r="AB115" s="510"/>
      <c r="AC115" s="510"/>
      <c r="AD115" s="510"/>
      <c r="AE115" s="510"/>
      <c r="AF115" s="511" t="s">
        <v>47</v>
      </c>
      <c r="AG115" s="511"/>
      <c r="AH115" s="511"/>
      <c r="AI115" s="511"/>
      <c r="AJ115" s="511"/>
      <c r="AK115" s="511" t="s">
        <v>47</v>
      </c>
      <c r="AL115" s="511"/>
      <c r="AM115" s="511"/>
      <c r="AN115" s="511"/>
      <c r="AO115" s="511"/>
      <c r="AP115" s="538" t="s">
        <v>47</v>
      </c>
      <c r="AQ115" s="538"/>
      <c r="AR115" s="538"/>
      <c r="AS115" s="538"/>
      <c r="AT115" s="538"/>
      <c r="AU115" s="575"/>
      <c r="AV115" s="575"/>
      <c r="AW115" s="575"/>
      <c r="AX115" s="575"/>
      <c r="AY115" s="575"/>
      <c r="AZ115" s="543" t="s">
        <v>352</v>
      </c>
      <c r="BA115" s="543"/>
      <c r="BB115" s="543"/>
      <c r="BC115" s="543"/>
      <c r="BD115" s="543"/>
      <c r="BE115" s="543"/>
      <c r="BF115" s="543"/>
      <c r="BG115" s="543"/>
      <c r="BH115" s="543"/>
      <c r="BI115" s="543"/>
      <c r="BJ115" s="543"/>
      <c r="BK115" s="543"/>
      <c r="BL115" s="543"/>
      <c r="BM115" s="543"/>
      <c r="BN115" s="543"/>
      <c r="BO115" s="543"/>
      <c r="BP115" s="543"/>
      <c r="BQ115" s="510">
        <v>233100</v>
      </c>
      <c r="BR115" s="510"/>
      <c r="BS115" s="510"/>
      <c r="BT115" s="510"/>
      <c r="BU115" s="510"/>
      <c r="BV115" s="511">
        <v>270000</v>
      </c>
      <c r="BW115" s="511"/>
      <c r="BX115" s="511"/>
      <c r="BY115" s="511"/>
      <c r="BZ115" s="511"/>
      <c r="CA115" s="511">
        <v>282960</v>
      </c>
      <c r="CB115" s="511"/>
      <c r="CC115" s="511"/>
      <c r="CD115" s="511"/>
      <c r="CE115" s="511"/>
      <c r="CF115" s="562">
        <v>8.1</v>
      </c>
      <c r="CG115" s="562"/>
      <c r="CH115" s="562"/>
      <c r="CI115" s="562"/>
      <c r="CJ115" s="562"/>
      <c r="CK115" s="576"/>
      <c r="CL115" s="576"/>
      <c r="CM115" s="543" t="s">
        <v>353</v>
      </c>
      <c r="CN115" s="543"/>
      <c r="CO115" s="543"/>
      <c r="CP115" s="543"/>
      <c r="CQ115" s="543"/>
      <c r="CR115" s="543"/>
      <c r="CS115" s="543"/>
      <c r="CT115" s="543"/>
      <c r="CU115" s="543"/>
      <c r="CV115" s="543"/>
      <c r="CW115" s="543"/>
      <c r="CX115" s="543"/>
      <c r="CY115" s="543"/>
      <c r="CZ115" s="543"/>
      <c r="DA115" s="543"/>
      <c r="DB115" s="543"/>
      <c r="DC115" s="543"/>
      <c r="DD115" s="543"/>
      <c r="DE115" s="543"/>
      <c r="DF115" s="543"/>
      <c r="DG115" s="510" t="s">
        <v>47</v>
      </c>
      <c r="DH115" s="510"/>
      <c r="DI115" s="510"/>
      <c r="DJ115" s="510"/>
      <c r="DK115" s="510"/>
      <c r="DL115" s="511" t="s">
        <v>47</v>
      </c>
      <c r="DM115" s="511"/>
      <c r="DN115" s="511"/>
      <c r="DO115" s="511"/>
      <c r="DP115" s="511"/>
      <c r="DQ115" s="511" t="s">
        <v>47</v>
      </c>
      <c r="DR115" s="511"/>
      <c r="DS115" s="511"/>
      <c r="DT115" s="511"/>
      <c r="DU115" s="511"/>
      <c r="DV115" s="538" t="s">
        <v>47</v>
      </c>
      <c r="DW115" s="538"/>
      <c r="DX115" s="538"/>
      <c r="DY115" s="538"/>
      <c r="DZ115" s="538"/>
      <c r="EA115"/>
    </row>
    <row r="116" spans="1:131" ht="26.25" customHeight="1" x14ac:dyDescent="0.15">
      <c r="A116" s="573"/>
      <c r="B116" s="573"/>
      <c r="C116" s="568" t="s">
        <v>354</v>
      </c>
      <c r="D116" s="568"/>
      <c r="E116" s="568"/>
      <c r="F116" s="568"/>
      <c r="G116" s="568"/>
      <c r="H116" s="568"/>
      <c r="I116" s="568"/>
      <c r="J116" s="568"/>
      <c r="K116" s="568"/>
      <c r="L116" s="568"/>
      <c r="M116" s="568"/>
      <c r="N116" s="568"/>
      <c r="O116" s="568"/>
      <c r="P116" s="568"/>
      <c r="Q116" s="568"/>
      <c r="R116" s="568"/>
      <c r="S116" s="568"/>
      <c r="T116" s="568"/>
      <c r="U116" s="568"/>
      <c r="V116" s="568"/>
      <c r="W116" s="568"/>
      <c r="X116" s="568"/>
      <c r="Y116" s="568"/>
      <c r="Z116" s="568"/>
      <c r="AA116" s="510" t="s">
        <v>47</v>
      </c>
      <c r="AB116" s="510"/>
      <c r="AC116" s="510"/>
      <c r="AD116" s="510"/>
      <c r="AE116" s="510"/>
      <c r="AF116" s="511" t="s">
        <v>47</v>
      </c>
      <c r="AG116" s="511"/>
      <c r="AH116" s="511"/>
      <c r="AI116" s="511"/>
      <c r="AJ116" s="511"/>
      <c r="AK116" s="511" t="s">
        <v>47</v>
      </c>
      <c r="AL116" s="511"/>
      <c r="AM116" s="511"/>
      <c r="AN116" s="511"/>
      <c r="AO116" s="511"/>
      <c r="AP116" s="538" t="s">
        <v>47</v>
      </c>
      <c r="AQ116" s="538"/>
      <c r="AR116" s="538"/>
      <c r="AS116" s="538"/>
      <c r="AT116" s="538"/>
      <c r="AU116" s="575"/>
      <c r="AV116" s="575"/>
      <c r="AW116" s="575"/>
      <c r="AX116" s="575"/>
      <c r="AY116" s="575"/>
      <c r="AZ116" s="569" t="s">
        <v>355</v>
      </c>
      <c r="BA116" s="569"/>
      <c r="BB116" s="569"/>
      <c r="BC116" s="569"/>
      <c r="BD116" s="569"/>
      <c r="BE116" s="569"/>
      <c r="BF116" s="569"/>
      <c r="BG116" s="569"/>
      <c r="BH116" s="569"/>
      <c r="BI116" s="569"/>
      <c r="BJ116" s="569"/>
      <c r="BK116" s="569"/>
      <c r="BL116" s="569"/>
      <c r="BM116" s="569"/>
      <c r="BN116" s="569"/>
      <c r="BO116" s="569"/>
      <c r="BP116" s="569"/>
      <c r="BQ116" s="510" t="s">
        <v>47</v>
      </c>
      <c r="BR116" s="510"/>
      <c r="BS116" s="510"/>
      <c r="BT116" s="510"/>
      <c r="BU116" s="510"/>
      <c r="BV116" s="511" t="s">
        <v>47</v>
      </c>
      <c r="BW116" s="511"/>
      <c r="BX116" s="511"/>
      <c r="BY116" s="511"/>
      <c r="BZ116" s="511"/>
      <c r="CA116" s="511" t="s">
        <v>47</v>
      </c>
      <c r="CB116" s="511"/>
      <c r="CC116" s="511"/>
      <c r="CD116" s="511"/>
      <c r="CE116" s="511"/>
      <c r="CF116" s="562" t="s">
        <v>47</v>
      </c>
      <c r="CG116" s="562"/>
      <c r="CH116" s="562"/>
      <c r="CI116" s="562"/>
      <c r="CJ116" s="562"/>
      <c r="CK116" s="576"/>
      <c r="CL116" s="576"/>
      <c r="CM116" s="543" t="s">
        <v>356</v>
      </c>
      <c r="CN116" s="543"/>
      <c r="CO116" s="543"/>
      <c r="CP116" s="543"/>
      <c r="CQ116" s="543"/>
      <c r="CR116" s="543"/>
      <c r="CS116" s="543"/>
      <c r="CT116" s="543"/>
      <c r="CU116" s="543"/>
      <c r="CV116" s="543"/>
      <c r="CW116" s="543"/>
      <c r="CX116" s="543"/>
      <c r="CY116" s="543"/>
      <c r="CZ116" s="543"/>
      <c r="DA116" s="543"/>
      <c r="DB116" s="543"/>
      <c r="DC116" s="543"/>
      <c r="DD116" s="543"/>
      <c r="DE116" s="543"/>
      <c r="DF116" s="543"/>
      <c r="DG116" s="510" t="s">
        <v>47</v>
      </c>
      <c r="DH116" s="510"/>
      <c r="DI116" s="510"/>
      <c r="DJ116" s="510"/>
      <c r="DK116" s="510"/>
      <c r="DL116" s="511" t="s">
        <v>47</v>
      </c>
      <c r="DM116" s="511"/>
      <c r="DN116" s="511"/>
      <c r="DO116" s="511"/>
      <c r="DP116" s="511"/>
      <c r="DQ116" s="511" t="s">
        <v>47</v>
      </c>
      <c r="DR116" s="511"/>
      <c r="DS116" s="511"/>
      <c r="DT116" s="511"/>
      <c r="DU116" s="511"/>
      <c r="DV116" s="538" t="s">
        <v>47</v>
      </c>
      <c r="DW116" s="538"/>
      <c r="DX116" s="538"/>
      <c r="DY116" s="538"/>
      <c r="DZ116" s="538"/>
      <c r="EA116"/>
    </row>
    <row r="117" spans="1:131" ht="26.25" customHeight="1" x14ac:dyDescent="0.15">
      <c r="A117" s="570" t="s">
        <v>102</v>
      </c>
      <c r="B117" s="570"/>
      <c r="C117" s="570"/>
      <c r="D117" s="570"/>
      <c r="E117" s="570"/>
      <c r="F117" s="570"/>
      <c r="G117" s="570"/>
      <c r="H117" s="570"/>
      <c r="I117" s="570"/>
      <c r="J117" s="570"/>
      <c r="K117" s="570"/>
      <c r="L117" s="570"/>
      <c r="M117" s="570"/>
      <c r="N117" s="570"/>
      <c r="O117" s="570"/>
      <c r="P117" s="570"/>
      <c r="Q117" s="570"/>
      <c r="R117" s="570"/>
      <c r="S117" s="570"/>
      <c r="T117" s="570"/>
      <c r="U117" s="570"/>
      <c r="V117" s="570"/>
      <c r="W117" s="570"/>
      <c r="X117" s="570"/>
      <c r="Y117" s="553" t="s">
        <v>357</v>
      </c>
      <c r="Z117" s="553"/>
      <c r="AA117" s="554">
        <v>1013422</v>
      </c>
      <c r="AB117" s="554"/>
      <c r="AC117" s="554"/>
      <c r="AD117" s="554"/>
      <c r="AE117" s="554"/>
      <c r="AF117" s="555">
        <v>1047459</v>
      </c>
      <c r="AG117" s="555"/>
      <c r="AH117" s="555"/>
      <c r="AI117" s="555"/>
      <c r="AJ117" s="555"/>
      <c r="AK117" s="555">
        <v>1068518</v>
      </c>
      <c r="AL117" s="555"/>
      <c r="AM117" s="555"/>
      <c r="AN117" s="555"/>
      <c r="AO117" s="555"/>
      <c r="AP117" s="571"/>
      <c r="AQ117" s="571"/>
      <c r="AR117" s="571"/>
      <c r="AS117" s="571"/>
      <c r="AT117" s="571"/>
      <c r="AU117" s="575"/>
      <c r="AV117" s="575"/>
      <c r="AW117" s="575"/>
      <c r="AX117" s="575"/>
      <c r="AY117" s="575"/>
      <c r="AZ117" s="561" t="s">
        <v>358</v>
      </c>
      <c r="BA117" s="561"/>
      <c r="BB117" s="561"/>
      <c r="BC117" s="561"/>
      <c r="BD117" s="561"/>
      <c r="BE117" s="561"/>
      <c r="BF117" s="561"/>
      <c r="BG117" s="561"/>
      <c r="BH117" s="561"/>
      <c r="BI117" s="561"/>
      <c r="BJ117" s="561"/>
      <c r="BK117" s="561"/>
      <c r="BL117" s="561"/>
      <c r="BM117" s="561"/>
      <c r="BN117" s="561"/>
      <c r="BO117" s="561"/>
      <c r="BP117" s="561"/>
      <c r="BQ117" s="510" t="s">
        <v>47</v>
      </c>
      <c r="BR117" s="510"/>
      <c r="BS117" s="510"/>
      <c r="BT117" s="510"/>
      <c r="BU117" s="510"/>
      <c r="BV117" s="511" t="s">
        <v>47</v>
      </c>
      <c r="BW117" s="511"/>
      <c r="BX117" s="511"/>
      <c r="BY117" s="511"/>
      <c r="BZ117" s="511"/>
      <c r="CA117" s="511" t="s">
        <v>47</v>
      </c>
      <c r="CB117" s="511"/>
      <c r="CC117" s="511"/>
      <c r="CD117" s="511"/>
      <c r="CE117" s="511"/>
      <c r="CF117" s="562" t="s">
        <v>47</v>
      </c>
      <c r="CG117" s="562"/>
      <c r="CH117" s="562"/>
      <c r="CI117" s="562"/>
      <c r="CJ117" s="562"/>
      <c r="CK117" s="576"/>
      <c r="CL117" s="576"/>
      <c r="CM117" s="543" t="s">
        <v>359</v>
      </c>
      <c r="CN117" s="543"/>
      <c r="CO117" s="543"/>
      <c r="CP117" s="543"/>
      <c r="CQ117" s="543"/>
      <c r="CR117" s="543"/>
      <c r="CS117" s="543"/>
      <c r="CT117" s="543"/>
      <c r="CU117" s="543"/>
      <c r="CV117" s="543"/>
      <c r="CW117" s="543"/>
      <c r="CX117" s="543"/>
      <c r="CY117" s="543"/>
      <c r="CZ117" s="543"/>
      <c r="DA117" s="543"/>
      <c r="DB117" s="543"/>
      <c r="DC117" s="543"/>
      <c r="DD117" s="543"/>
      <c r="DE117" s="543"/>
      <c r="DF117" s="543"/>
      <c r="DG117" s="510" t="s">
        <v>47</v>
      </c>
      <c r="DH117" s="510"/>
      <c r="DI117" s="510"/>
      <c r="DJ117" s="510"/>
      <c r="DK117" s="510"/>
      <c r="DL117" s="511" t="s">
        <v>47</v>
      </c>
      <c r="DM117" s="511"/>
      <c r="DN117" s="511"/>
      <c r="DO117" s="511"/>
      <c r="DP117" s="511"/>
      <c r="DQ117" s="511" t="s">
        <v>47</v>
      </c>
      <c r="DR117" s="511"/>
      <c r="DS117" s="511"/>
      <c r="DT117" s="511"/>
      <c r="DU117" s="511"/>
      <c r="DV117" s="538" t="s">
        <v>47</v>
      </c>
      <c r="DW117" s="538"/>
      <c r="DX117" s="538"/>
      <c r="DY117" s="538"/>
      <c r="DZ117" s="538"/>
      <c r="EA117"/>
    </row>
    <row r="118" spans="1:131" ht="26.25" customHeight="1" x14ac:dyDescent="0.15">
      <c r="A118" s="563" t="s">
        <v>210</v>
      </c>
      <c r="B118" s="563"/>
      <c r="C118" s="563"/>
      <c r="D118" s="563"/>
      <c r="E118" s="563"/>
      <c r="F118" s="563"/>
      <c r="G118" s="563"/>
      <c r="H118" s="563"/>
      <c r="I118" s="563"/>
      <c r="J118" s="563"/>
      <c r="K118" s="563"/>
      <c r="L118" s="563"/>
      <c r="M118" s="563"/>
      <c r="N118" s="563"/>
      <c r="O118" s="563"/>
      <c r="P118" s="563"/>
      <c r="Q118" s="563"/>
      <c r="R118" s="563"/>
      <c r="S118" s="563"/>
      <c r="T118" s="563"/>
      <c r="U118" s="563"/>
      <c r="V118" s="563"/>
      <c r="W118" s="563"/>
      <c r="X118" s="563"/>
      <c r="Y118" s="563"/>
      <c r="Z118" s="563"/>
      <c r="AA118" s="564" t="s">
        <v>330</v>
      </c>
      <c r="AB118" s="564"/>
      <c r="AC118" s="564"/>
      <c r="AD118" s="564"/>
      <c r="AE118" s="564"/>
      <c r="AF118" s="564" t="s">
        <v>331</v>
      </c>
      <c r="AG118" s="564"/>
      <c r="AH118" s="564"/>
      <c r="AI118" s="564"/>
      <c r="AJ118" s="564"/>
      <c r="AK118" s="564" t="s">
        <v>332</v>
      </c>
      <c r="AL118" s="564"/>
      <c r="AM118" s="564"/>
      <c r="AN118" s="564"/>
      <c r="AO118" s="564"/>
      <c r="AP118" s="565" t="s">
        <v>333</v>
      </c>
      <c r="AQ118" s="565"/>
      <c r="AR118" s="565"/>
      <c r="AS118" s="565"/>
      <c r="AT118" s="565"/>
      <c r="AU118" s="575"/>
      <c r="AV118" s="575"/>
      <c r="AW118" s="575"/>
      <c r="AX118" s="575"/>
      <c r="AY118" s="575"/>
      <c r="AZ118" s="539" t="s">
        <v>360</v>
      </c>
      <c r="BA118" s="539"/>
      <c r="BB118" s="539"/>
      <c r="BC118" s="539"/>
      <c r="BD118" s="539"/>
      <c r="BE118" s="539"/>
      <c r="BF118" s="539"/>
      <c r="BG118" s="539"/>
      <c r="BH118" s="539"/>
      <c r="BI118" s="539"/>
      <c r="BJ118" s="539"/>
      <c r="BK118" s="539"/>
      <c r="BL118" s="539"/>
      <c r="BM118" s="539"/>
      <c r="BN118" s="539"/>
      <c r="BO118" s="539"/>
      <c r="BP118" s="539"/>
      <c r="BQ118" s="518" t="s">
        <v>47</v>
      </c>
      <c r="BR118" s="518"/>
      <c r="BS118" s="518"/>
      <c r="BT118" s="518"/>
      <c r="BU118" s="518"/>
      <c r="BV118" s="519" t="s">
        <v>47</v>
      </c>
      <c r="BW118" s="519"/>
      <c r="BX118" s="519"/>
      <c r="BY118" s="519"/>
      <c r="BZ118" s="519"/>
      <c r="CA118" s="519" t="s">
        <v>47</v>
      </c>
      <c r="CB118" s="519"/>
      <c r="CC118" s="519"/>
      <c r="CD118" s="519"/>
      <c r="CE118" s="519"/>
      <c r="CF118" s="562" t="s">
        <v>47</v>
      </c>
      <c r="CG118" s="562"/>
      <c r="CH118" s="562"/>
      <c r="CI118" s="562"/>
      <c r="CJ118" s="562"/>
      <c r="CK118" s="576"/>
      <c r="CL118" s="576"/>
      <c r="CM118" s="543" t="s">
        <v>361</v>
      </c>
      <c r="CN118" s="543"/>
      <c r="CO118" s="543"/>
      <c r="CP118" s="543"/>
      <c r="CQ118" s="543"/>
      <c r="CR118" s="543"/>
      <c r="CS118" s="543"/>
      <c r="CT118" s="543"/>
      <c r="CU118" s="543"/>
      <c r="CV118" s="543"/>
      <c r="CW118" s="543"/>
      <c r="CX118" s="543"/>
      <c r="CY118" s="543"/>
      <c r="CZ118" s="543"/>
      <c r="DA118" s="543"/>
      <c r="DB118" s="543"/>
      <c r="DC118" s="543"/>
      <c r="DD118" s="543"/>
      <c r="DE118" s="543"/>
      <c r="DF118" s="543"/>
      <c r="DG118" s="510" t="s">
        <v>47</v>
      </c>
      <c r="DH118" s="510"/>
      <c r="DI118" s="510"/>
      <c r="DJ118" s="510"/>
      <c r="DK118" s="510"/>
      <c r="DL118" s="511" t="s">
        <v>47</v>
      </c>
      <c r="DM118" s="511"/>
      <c r="DN118" s="511"/>
      <c r="DO118" s="511"/>
      <c r="DP118" s="511"/>
      <c r="DQ118" s="511" t="s">
        <v>47</v>
      </c>
      <c r="DR118" s="511"/>
      <c r="DS118" s="511"/>
      <c r="DT118" s="511"/>
      <c r="DU118" s="511"/>
      <c r="DV118" s="538" t="s">
        <v>47</v>
      </c>
      <c r="DW118" s="538"/>
      <c r="DX118" s="538"/>
      <c r="DY118" s="538"/>
      <c r="DZ118" s="538"/>
      <c r="EA118"/>
    </row>
    <row r="119" spans="1:131" ht="26.25" customHeight="1" x14ac:dyDescent="0.15">
      <c r="A119" s="566" t="s">
        <v>336</v>
      </c>
      <c r="B119" s="566"/>
      <c r="C119" s="567" t="s">
        <v>337</v>
      </c>
      <c r="D119" s="567"/>
      <c r="E119" s="567"/>
      <c r="F119" s="567"/>
      <c r="G119" s="567"/>
      <c r="H119" s="567"/>
      <c r="I119" s="567"/>
      <c r="J119" s="567"/>
      <c r="K119" s="567"/>
      <c r="L119" s="567"/>
      <c r="M119" s="567"/>
      <c r="N119" s="567"/>
      <c r="O119" s="567"/>
      <c r="P119" s="567"/>
      <c r="Q119" s="567"/>
      <c r="R119" s="567"/>
      <c r="S119" s="567"/>
      <c r="T119" s="567"/>
      <c r="U119" s="567"/>
      <c r="V119" s="567"/>
      <c r="W119" s="567"/>
      <c r="X119" s="567"/>
      <c r="Y119" s="567"/>
      <c r="Z119" s="567"/>
      <c r="AA119" s="526" t="s">
        <v>47</v>
      </c>
      <c r="AB119" s="526"/>
      <c r="AC119" s="526"/>
      <c r="AD119" s="526"/>
      <c r="AE119" s="526"/>
      <c r="AF119" s="527" t="s">
        <v>47</v>
      </c>
      <c r="AG119" s="527"/>
      <c r="AH119" s="527"/>
      <c r="AI119" s="527"/>
      <c r="AJ119" s="527"/>
      <c r="AK119" s="527" t="s">
        <v>47</v>
      </c>
      <c r="AL119" s="527"/>
      <c r="AM119" s="527"/>
      <c r="AN119" s="527"/>
      <c r="AO119" s="527"/>
      <c r="AP119" s="551" t="s">
        <v>47</v>
      </c>
      <c r="AQ119" s="551"/>
      <c r="AR119" s="551"/>
      <c r="AS119" s="551"/>
      <c r="AT119" s="551"/>
      <c r="AU119" s="575"/>
      <c r="AV119" s="575"/>
      <c r="AW119" s="575"/>
      <c r="AX119" s="575"/>
      <c r="AY119" s="575"/>
      <c r="AZ119" s="81" t="s">
        <v>102</v>
      </c>
      <c r="BA119" s="81"/>
      <c r="BB119" s="81"/>
      <c r="BC119" s="81"/>
      <c r="BD119" s="81"/>
      <c r="BE119" s="81"/>
      <c r="BF119" s="81"/>
      <c r="BG119" s="81"/>
      <c r="BH119" s="81"/>
      <c r="BI119" s="81"/>
      <c r="BJ119" s="81"/>
      <c r="BK119" s="81"/>
      <c r="BL119" s="81"/>
      <c r="BM119" s="81"/>
      <c r="BN119" s="81"/>
      <c r="BO119" s="553" t="s">
        <v>362</v>
      </c>
      <c r="BP119" s="553"/>
      <c r="BQ119" s="518">
        <v>10726721</v>
      </c>
      <c r="BR119" s="518"/>
      <c r="BS119" s="518"/>
      <c r="BT119" s="518"/>
      <c r="BU119" s="518"/>
      <c r="BV119" s="519">
        <v>10776086</v>
      </c>
      <c r="BW119" s="519"/>
      <c r="BX119" s="519"/>
      <c r="BY119" s="519"/>
      <c r="BZ119" s="519"/>
      <c r="CA119" s="519">
        <v>10555613</v>
      </c>
      <c r="CB119" s="519"/>
      <c r="CC119" s="519"/>
      <c r="CD119" s="519"/>
      <c r="CE119" s="519"/>
      <c r="CF119" s="556"/>
      <c r="CG119" s="556"/>
      <c r="CH119" s="556"/>
      <c r="CI119" s="556"/>
      <c r="CJ119" s="556"/>
      <c r="CK119" s="576"/>
      <c r="CL119" s="576"/>
      <c r="CM119" s="539" t="s">
        <v>363</v>
      </c>
      <c r="CN119" s="539"/>
      <c r="CO119" s="539"/>
      <c r="CP119" s="539"/>
      <c r="CQ119" s="539"/>
      <c r="CR119" s="539"/>
      <c r="CS119" s="539"/>
      <c r="CT119" s="539"/>
      <c r="CU119" s="539"/>
      <c r="CV119" s="539"/>
      <c r="CW119" s="539"/>
      <c r="CX119" s="539"/>
      <c r="CY119" s="539"/>
      <c r="CZ119" s="539"/>
      <c r="DA119" s="539"/>
      <c r="DB119" s="539"/>
      <c r="DC119" s="539"/>
      <c r="DD119" s="539"/>
      <c r="DE119" s="539"/>
      <c r="DF119" s="539"/>
      <c r="DG119" s="518" t="s">
        <v>47</v>
      </c>
      <c r="DH119" s="518"/>
      <c r="DI119" s="518"/>
      <c r="DJ119" s="518"/>
      <c r="DK119" s="518"/>
      <c r="DL119" s="519" t="s">
        <v>47</v>
      </c>
      <c r="DM119" s="519"/>
      <c r="DN119" s="519"/>
      <c r="DO119" s="519"/>
      <c r="DP119" s="519"/>
      <c r="DQ119" s="519" t="s">
        <v>47</v>
      </c>
      <c r="DR119" s="519"/>
      <c r="DS119" s="519"/>
      <c r="DT119" s="519"/>
      <c r="DU119" s="519"/>
      <c r="DV119" s="548" t="s">
        <v>47</v>
      </c>
      <c r="DW119" s="548"/>
      <c r="DX119" s="548"/>
      <c r="DY119" s="548"/>
      <c r="DZ119" s="548"/>
      <c r="EA119"/>
    </row>
    <row r="120" spans="1:131" ht="26.25" customHeight="1" x14ac:dyDescent="0.15">
      <c r="A120" s="566"/>
      <c r="B120" s="566"/>
      <c r="C120" s="543" t="s">
        <v>340</v>
      </c>
      <c r="D120" s="543"/>
      <c r="E120" s="543"/>
      <c r="F120" s="543"/>
      <c r="G120" s="543"/>
      <c r="H120" s="543"/>
      <c r="I120" s="543"/>
      <c r="J120" s="543"/>
      <c r="K120" s="543"/>
      <c r="L120" s="543"/>
      <c r="M120" s="543"/>
      <c r="N120" s="543"/>
      <c r="O120" s="543"/>
      <c r="P120" s="543"/>
      <c r="Q120" s="543"/>
      <c r="R120" s="543"/>
      <c r="S120" s="543"/>
      <c r="T120" s="543"/>
      <c r="U120" s="543"/>
      <c r="V120" s="543"/>
      <c r="W120" s="543"/>
      <c r="X120" s="543"/>
      <c r="Y120" s="543"/>
      <c r="Z120" s="543"/>
      <c r="AA120" s="510" t="s">
        <v>47</v>
      </c>
      <c r="AB120" s="510"/>
      <c r="AC120" s="510"/>
      <c r="AD120" s="510"/>
      <c r="AE120" s="510"/>
      <c r="AF120" s="511" t="s">
        <v>47</v>
      </c>
      <c r="AG120" s="511"/>
      <c r="AH120" s="511"/>
      <c r="AI120" s="511"/>
      <c r="AJ120" s="511"/>
      <c r="AK120" s="511" t="s">
        <v>47</v>
      </c>
      <c r="AL120" s="511"/>
      <c r="AM120" s="511"/>
      <c r="AN120" s="511"/>
      <c r="AO120" s="511"/>
      <c r="AP120" s="538" t="s">
        <v>47</v>
      </c>
      <c r="AQ120" s="538"/>
      <c r="AR120" s="538"/>
      <c r="AS120" s="538"/>
      <c r="AT120" s="538"/>
      <c r="AU120" s="557" t="s">
        <v>364</v>
      </c>
      <c r="AV120" s="557"/>
      <c r="AW120" s="557"/>
      <c r="AX120" s="557"/>
      <c r="AY120" s="557"/>
      <c r="AZ120" s="550" t="s">
        <v>365</v>
      </c>
      <c r="BA120" s="550"/>
      <c r="BB120" s="550"/>
      <c r="BC120" s="550"/>
      <c r="BD120" s="550"/>
      <c r="BE120" s="550"/>
      <c r="BF120" s="550"/>
      <c r="BG120" s="550"/>
      <c r="BH120" s="550"/>
      <c r="BI120" s="550"/>
      <c r="BJ120" s="550"/>
      <c r="BK120" s="550"/>
      <c r="BL120" s="550"/>
      <c r="BM120" s="550"/>
      <c r="BN120" s="550"/>
      <c r="BO120" s="550"/>
      <c r="BP120" s="550"/>
      <c r="BQ120" s="526">
        <v>3544859</v>
      </c>
      <c r="BR120" s="526"/>
      <c r="BS120" s="526"/>
      <c r="BT120" s="526"/>
      <c r="BU120" s="526"/>
      <c r="BV120" s="527">
        <v>3600626</v>
      </c>
      <c r="BW120" s="527"/>
      <c r="BX120" s="527"/>
      <c r="BY120" s="527"/>
      <c r="BZ120" s="527"/>
      <c r="CA120" s="527">
        <v>4038293</v>
      </c>
      <c r="CB120" s="527"/>
      <c r="CC120" s="527"/>
      <c r="CD120" s="527"/>
      <c r="CE120" s="527"/>
      <c r="CF120" s="558">
        <v>115.7</v>
      </c>
      <c r="CG120" s="558"/>
      <c r="CH120" s="558"/>
      <c r="CI120" s="558"/>
      <c r="CJ120" s="558"/>
      <c r="CK120" s="559" t="s">
        <v>366</v>
      </c>
      <c r="CL120" s="559"/>
      <c r="CM120" s="559"/>
      <c r="CN120" s="559"/>
      <c r="CO120" s="559"/>
      <c r="CP120" s="560" t="s">
        <v>306</v>
      </c>
      <c r="CQ120" s="560"/>
      <c r="CR120" s="560"/>
      <c r="CS120" s="560"/>
      <c r="CT120" s="560"/>
      <c r="CU120" s="560"/>
      <c r="CV120" s="560"/>
      <c r="CW120" s="560"/>
      <c r="CX120" s="560"/>
      <c r="CY120" s="560"/>
      <c r="CZ120" s="560"/>
      <c r="DA120" s="560"/>
      <c r="DB120" s="560"/>
      <c r="DC120" s="560"/>
      <c r="DD120" s="560"/>
      <c r="DE120" s="560"/>
      <c r="DF120" s="560"/>
      <c r="DG120" s="526" t="s">
        <v>47</v>
      </c>
      <c r="DH120" s="526"/>
      <c r="DI120" s="526"/>
      <c r="DJ120" s="526"/>
      <c r="DK120" s="526"/>
      <c r="DL120" s="527">
        <v>1747102</v>
      </c>
      <c r="DM120" s="527"/>
      <c r="DN120" s="527"/>
      <c r="DO120" s="527"/>
      <c r="DP120" s="527"/>
      <c r="DQ120" s="527">
        <v>1538525</v>
      </c>
      <c r="DR120" s="527"/>
      <c r="DS120" s="527"/>
      <c r="DT120" s="527"/>
      <c r="DU120" s="527"/>
      <c r="DV120" s="551">
        <v>44.1</v>
      </c>
      <c r="DW120" s="551"/>
      <c r="DX120" s="551"/>
      <c r="DY120" s="551"/>
      <c r="DZ120" s="551"/>
      <c r="EA120"/>
    </row>
    <row r="121" spans="1:131" ht="26.25" customHeight="1" x14ac:dyDescent="0.15">
      <c r="A121" s="566"/>
      <c r="B121" s="566"/>
      <c r="C121" s="561" t="s">
        <v>367</v>
      </c>
      <c r="D121" s="561"/>
      <c r="E121" s="561"/>
      <c r="F121" s="561"/>
      <c r="G121" s="561"/>
      <c r="H121" s="561"/>
      <c r="I121" s="561"/>
      <c r="J121" s="561"/>
      <c r="K121" s="561"/>
      <c r="L121" s="561"/>
      <c r="M121" s="561"/>
      <c r="N121" s="561"/>
      <c r="O121" s="561"/>
      <c r="P121" s="561"/>
      <c r="Q121" s="561"/>
      <c r="R121" s="561"/>
      <c r="S121" s="561"/>
      <c r="T121" s="561"/>
      <c r="U121" s="561"/>
      <c r="V121" s="561"/>
      <c r="W121" s="561"/>
      <c r="X121" s="561"/>
      <c r="Y121" s="561"/>
      <c r="Z121" s="561"/>
      <c r="AA121" s="510" t="s">
        <v>47</v>
      </c>
      <c r="AB121" s="510"/>
      <c r="AC121" s="510"/>
      <c r="AD121" s="510"/>
      <c r="AE121" s="510"/>
      <c r="AF121" s="511" t="s">
        <v>47</v>
      </c>
      <c r="AG121" s="511"/>
      <c r="AH121" s="511"/>
      <c r="AI121" s="511"/>
      <c r="AJ121" s="511"/>
      <c r="AK121" s="511" t="s">
        <v>47</v>
      </c>
      <c r="AL121" s="511"/>
      <c r="AM121" s="511"/>
      <c r="AN121" s="511"/>
      <c r="AO121" s="511"/>
      <c r="AP121" s="538" t="s">
        <v>47</v>
      </c>
      <c r="AQ121" s="538"/>
      <c r="AR121" s="538"/>
      <c r="AS121" s="538"/>
      <c r="AT121" s="538"/>
      <c r="AU121" s="557"/>
      <c r="AV121" s="557"/>
      <c r="AW121" s="557"/>
      <c r="AX121" s="557"/>
      <c r="AY121" s="557"/>
      <c r="AZ121" s="543" t="s">
        <v>368</v>
      </c>
      <c r="BA121" s="543"/>
      <c r="BB121" s="543"/>
      <c r="BC121" s="543"/>
      <c r="BD121" s="543"/>
      <c r="BE121" s="543"/>
      <c r="BF121" s="543"/>
      <c r="BG121" s="543"/>
      <c r="BH121" s="543"/>
      <c r="BI121" s="543"/>
      <c r="BJ121" s="543"/>
      <c r="BK121" s="543"/>
      <c r="BL121" s="543"/>
      <c r="BM121" s="543"/>
      <c r="BN121" s="543"/>
      <c r="BO121" s="543"/>
      <c r="BP121" s="543"/>
      <c r="BQ121" s="510">
        <v>448056</v>
      </c>
      <c r="BR121" s="510"/>
      <c r="BS121" s="510"/>
      <c r="BT121" s="510"/>
      <c r="BU121" s="510"/>
      <c r="BV121" s="511">
        <v>450409</v>
      </c>
      <c r="BW121" s="511"/>
      <c r="BX121" s="511"/>
      <c r="BY121" s="511"/>
      <c r="BZ121" s="511"/>
      <c r="CA121" s="511">
        <v>415211</v>
      </c>
      <c r="CB121" s="511"/>
      <c r="CC121" s="511"/>
      <c r="CD121" s="511"/>
      <c r="CE121" s="511"/>
      <c r="CF121" s="562">
        <v>11.9</v>
      </c>
      <c r="CG121" s="562"/>
      <c r="CH121" s="562"/>
      <c r="CI121" s="562"/>
      <c r="CJ121" s="562"/>
      <c r="CK121" s="559"/>
      <c r="CL121" s="559"/>
      <c r="CM121" s="559"/>
      <c r="CN121" s="559"/>
      <c r="CO121" s="559"/>
      <c r="CP121" s="547" t="s">
        <v>310</v>
      </c>
      <c r="CQ121" s="547"/>
      <c r="CR121" s="547"/>
      <c r="CS121" s="547"/>
      <c r="CT121" s="547"/>
      <c r="CU121" s="547"/>
      <c r="CV121" s="547"/>
      <c r="CW121" s="547"/>
      <c r="CX121" s="547"/>
      <c r="CY121" s="547"/>
      <c r="CZ121" s="547"/>
      <c r="DA121" s="547"/>
      <c r="DB121" s="547"/>
      <c r="DC121" s="547"/>
      <c r="DD121" s="547"/>
      <c r="DE121" s="547"/>
      <c r="DF121" s="547"/>
      <c r="DG121" s="510">
        <v>998308</v>
      </c>
      <c r="DH121" s="510"/>
      <c r="DI121" s="510"/>
      <c r="DJ121" s="510"/>
      <c r="DK121" s="510"/>
      <c r="DL121" s="511">
        <v>905456</v>
      </c>
      <c r="DM121" s="511"/>
      <c r="DN121" s="511"/>
      <c r="DO121" s="511"/>
      <c r="DP121" s="511"/>
      <c r="DQ121" s="511">
        <v>826369</v>
      </c>
      <c r="DR121" s="511"/>
      <c r="DS121" s="511"/>
      <c r="DT121" s="511"/>
      <c r="DU121" s="511"/>
      <c r="DV121" s="538">
        <v>23.7</v>
      </c>
      <c r="DW121" s="538"/>
      <c r="DX121" s="538"/>
      <c r="DY121" s="538"/>
      <c r="DZ121" s="538"/>
      <c r="EA121"/>
    </row>
    <row r="122" spans="1:131" ht="26.25" customHeight="1" x14ac:dyDescent="0.15">
      <c r="A122" s="566"/>
      <c r="B122" s="566"/>
      <c r="C122" s="543" t="s">
        <v>350</v>
      </c>
      <c r="D122" s="543"/>
      <c r="E122" s="543"/>
      <c r="F122" s="543"/>
      <c r="G122" s="543"/>
      <c r="H122" s="543"/>
      <c r="I122" s="543"/>
      <c r="J122" s="543"/>
      <c r="K122" s="543"/>
      <c r="L122" s="543"/>
      <c r="M122" s="543"/>
      <c r="N122" s="543"/>
      <c r="O122" s="543"/>
      <c r="P122" s="543"/>
      <c r="Q122" s="543"/>
      <c r="R122" s="543"/>
      <c r="S122" s="543"/>
      <c r="T122" s="543"/>
      <c r="U122" s="543"/>
      <c r="V122" s="543"/>
      <c r="W122" s="543"/>
      <c r="X122" s="543"/>
      <c r="Y122" s="543"/>
      <c r="Z122" s="543"/>
      <c r="AA122" s="510" t="s">
        <v>47</v>
      </c>
      <c r="AB122" s="510"/>
      <c r="AC122" s="510"/>
      <c r="AD122" s="510"/>
      <c r="AE122" s="510"/>
      <c r="AF122" s="511" t="s">
        <v>47</v>
      </c>
      <c r="AG122" s="511"/>
      <c r="AH122" s="511"/>
      <c r="AI122" s="511"/>
      <c r="AJ122" s="511"/>
      <c r="AK122" s="511" t="s">
        <v>47</v>
      </c>
      <c r="AL122" s="511"/>
      <c r="AM122" s="511"/>
      <c r="AN122" s="511"/>
      <c r="AO122" s="511"/>
      <c r="AP122" s="538" t="s">
        <v>47</v>
      </c>
      <c r="AQ122" s="538"/>
      <c r="AR122" s="538"/>
      <c r="AS122" s="538"/>
      <c r="AT122" s="538"/>
      <c r="AU122" s="557"/>
      <c r="AV122" s="557"/>
      <c r="AW122" s="557"/>
      <c r="AX122" s="557"/>
      <c r="AY122" s="557"/>
      <c r="AZ122" s="539" t="s">
        <v>369</v>
      </c>
      <c r="BA122" s="539"/>
      <c r="BB122" s="539"/>
      <c r="BC122" s="539"/>
      <c r="BD122" s="539"/>
      <c r="BE122" s="539"/>
      <c r="BF122" s="539"/>
      <c r="BG122" s="539"/>
      <c r="BH122" s="539"/>
      <c r="BI122" s="539"/>
      <c r="BJ122" s="539"/>
      <c r="BK122" s="539"/>
      <c r="BL122" s="539"/>
      <c r="BM122" s="539"/>
      <c r="BN122" s="539"/>
      <c r="BO122" s="539"/>
      <c r="BP122" s="539"/>
      <c r="BQ122" s="518">
        <v>6887973</v>
      </c>
      <c r="BR122" s="518"/>
      <c r="BS122" s="518"/>
      <c r="BT122" s="518"/>
      <c r="BU122" s="518"/>
      <c r="BV122" s="519">
        <v>6894250</v>
      </c>
      <c r="BW122" s="519"/>
      <c r="BX122" s="519"/>
      <c r="BY122" s="519"/>
      <c r="BZ122" s="519"/>
      <c r="CA122" s="519">
        <v>6406730</v>
      </c>
      <c r="CB122" s="519"/>
      <c r="CC122" s="519"/>
      <c r="CD122" s="519"/>
      <c r="CE122" s="519"/>
      <c r="CF122" s="552">
        <v>183.5</v>
      </c>
      <c r="CG122" s="552"/>
      <c r="CH122" s="552"/>
      <c r="CI122" s="552"/>
      <c r="CJ122" s="552"/>
      <c r="CK122" s="559"/>
      <c r="CL122" s="559"/>
      <c r="CM122" s="559"/>
      <c r="CN122" s="559"/>
      <c r="CO122" s="559"/>
      <c r="CP122" s="547" t="s">
        <v>308</v>
      </c>
      <c r="CQ122" s="547"/>
      <c r="CR122" s="547"/>
      <c r="CS122" s="547"/>
      <c r="CT122" s="547"/>
      <c r="CU122" s="547"/>
      <c r="CV122" s="547"/>
      <c r="CW122" s="547"/>
      <c r="CX122" s="547"/>
      <c r="CY122" s="547"/>
      <c r="CZ122" s="547"/>
      <c r="DA122" s="547"/>
      <c r="DB122" s="547"/>
      <c r="DC122" s="547"/>
      <c r="DD122" s="547"/>
      <c r="DE122" s="547"/>
      <c r="DF122" s="547"/>
      <c r="DG122" s="510">
        <v>262365</v>
      </c>
      <c r="DH122" s="510"/>
      <c r="DI122" s="510"/>
      <c r="DJ122" s="510"/>
      <c r="DK122" s="510"/>
      <c r="DL122" s="511">
        <v>273838</v>
      </c>
      <c r="DM122" s="511"/>
      <c r="DN122" s="511"/>
      <c r="DO122" s="511"/>
      <c r="DP122" s="511"/>
      <c r="DQ122" s="511">
        <v>266057</v>
      </c>
      <c r="DR122" s="511"/>
      <c r="DS122" s="511"/>
      <c r="DT122" s="511"/>
      <c r="DU122" s="511"/>
      <c r="DV122" s="538">
        <v>7.6</v>
      </c>
      <c r="DW122" s="538"/>
      <c r="DX122" s="538"/>
      <c r="DY122" s="538"/>
      <c r="DZ122" s="538"/>
      <c r="EA122"/>
    </row>
    <row r="123" spans="1:131" ht="26.25" customHeight="1" x14ac:dyDescent="0.15">
      <c r="A123" s="566"/>
      <c r="B123" s="566"/>
      <c r="C123" s="543" t="s">
        <v>356</v>
      </c>
      <c r="D123" s="543"/>
      <c r="E123" s="543"/>
      <c r="F123" s="543"/>
      <c r="G123" s="543"/>
      <c r="H123" s="543"/>
      <c r="I123" s="543"/>
      <c r="J123" s="543"/>
      <c r="K123" s="543"/>
      <c r="L123" s="543"/>
      <c r="M123" s="543"/>
      <c r="N123" s="543"/>
      <c r="O123" s="543"/>
      <c r="P123" s="543"/>
      <c r="Q123" s="543"/>
      <c r="R123" s="543"/>
      <c r="S123" s="543"/>
      <c r="T123" s="543"/>
      <c r="U123" s="543"/>
      <c r="V123" s="543"/>
      <c r="W123" s="543"/>
      <c r="X123" s="543"/>
      <c r="Y123" s="543"/>
      <c r="Z123" s="543"/>
      <c r="AA123" s="510" t="s">
        <v>47</v>
      </c>
      <c r="AB123" s="510"/>
      <c r="AC123" s="510"/>
      <c r="AD123" s="510"/>
      <c r="AE123" s="510"/>
      <c r="AF123" s="511" t="s">
        <v>47</v>
      </c>
      <c r="AG123" s="511"/>
      <c r="AH123" s="511"/>
      <c r="AI123" s="511"/>
      <c r="AJ123" s="511"/>
      <c r="AK123" s="511" t="s">
        <v>47</v>
      </c>
      <c r="AL123" s="511"/>
      <c r="AM123" s="511"/>
      <c r="AN123" s="511"/>
      <c r="AO123" s="511"/>
      <c r="AP123" s="538" t="s">
        <v>47</v>
      </c>
      <c r="AQ123" s="538"/>
      <c r="AR123" s="538"/>
      <c r="AS123" s="538"/>
      <c r="AT123" s="538"/>
      <c r="AU123" s="557"/>
      <c r="AV123" s="557"/>
      <c r="AW123" s="557"/>
      <c r="AX123" s="557"/>
      <c r="AY123" s="557"/>
      <c r="AZ123" s="81" t="s">
        <v>102</v>
      </c>
      <c r="BA123" s="81"/>
      <c r="BB123" s="81"/>
      <c r="BC123" s="81"/>
      <c r="BD123" s="81"/>
      <c r="BE123" s="81"/>
      <c r="BF123" s="81"/>
      <c r="BG123" s="81"/>
      <c r="BH123" s="81"/>
      <c r="BI123" s="81"/>
      <c r="BJ123" s="81"/>
      <c r="BK123" s="81"/>
      <c r="BL123" s="81"/>
      <c r="BM123" s="81"/>
      <c r="BN123" s="81"/>
      <c r="BO123" s="553" t="s">
        <v>370</v>
      </c>
      <c r="BP123" s="553"/>
      <c r="BQ123" s="554">
        <v>10880888</v>
      </c>
      <c r="BR123" s="554"/>
      <c r="BS123" s="554"/>
      <c r="BT123" s="554"/>
      <c r="BU123" s="554"/>
      <c r="BV123" s="555">
        <v>10945285</v>
      </c>
      <c r="BW123" s="555"/>
      <c r="BX123" s="555"/>
      <c r="BY123" s="555"/>
      <c r="BZ123" s="555"/>
      <c r="CA123" s="555">
        <v>10860234</v>
      </c>
      <c r="CB123" s="555"/>
      <c r="CC123" s="555"/>
      <c r="CD123" s="555"/>
      <c r="CE123" s="555"/>
      <c r="CF123" s="556"/>
      <c r="CG123" s="556"/>
      <c r="CH123" s="556"/>
      <c r="CI123" s="556"/>
      <c r="CJ123" s="556"/>
      <c r="CK123" s="559"/>
      <c r="CL123" s="559"/>
      <c r="CM123" s="559"/>
      <c r="CN123" s="559"/>
      <c r="CO123" s="559"/>
      <c r="CP123" s="547" t="s">
        <v>304</v>
      </c>
      <c r="CQ123" s="547"/>
      <c r="CR123" s="547"/>
      <c r="CS123" s="547"/>
      <c r="CT123" s="547"/>
      <c r="CU123" s="547"/>
      <c r="CV123" s="547"/>
      <c r="CW123" s="547"/>
      <c r="CX123" s="547"/>
      <c r="CY123" s="547"/>
      <c r="CZ123" s="547"/>
      <c r="DA123" s="547"/>
      <c r="DB123" s="547"/>
      <c r="DC123" s="547"/>
      <c r="DD123" s="547"/>
      <c r="DE123" s="547"/>
      <c r="DF123" s="547"/>
      <c r="DG123" s="510" t="s">
        <v>47</v>
      </c>
      <c r="DH123" s="510"/>
      <c r="DI123" s="510"/>
      <c r="DJ123" s="510"/>
      <c r="DK123" s="510"/>
      <c r="DL123" s="511" t="s">
        <v>47</v>
      </c>
      <c r="DM123" s="511"/>
      <c r="DN123" s="511"/>
      <c r="DO123" s="511"/>
      <c r="DP123" s="511"/>
      <c r="DQ123" s="511" t="s">
        <v>47</v>
      </c>
      <c r="DR123" s="511"/>
      <c r="DS123" s="511"/>
      <c r="DT123" s="511"/>
      <c r="DU123" s="511"/>
      <c r="DV123" s="538" t="s">
        <v>47</v>
      </c>
      <c r="DW123" s="538"/>
      <c r="DX123" s="538"/>
      <c r="DY123" s="538"/>
      <c r="DZ123" s="538"/>
      <c r="EA123"/>
    </row>
    <row r="124" spans="1:131" ht="26.25" customHeight="1" x14ac:dyDescent="0.15">
      <c r="A124" s="566"/>
      <c r="B124" s="566"/>
      <c r="C124" s="543" t="s">
        <v>359</v>
      </c>
      <c r="D124" s="543"/>
      <c r="E124" s="543"/>
      <c r="F124" s="543"/>
      <c r="G124" s="543"/>
      <c r="H124" s="543"/>
      <c r="I124" s="543"/>
      <c r="J124" s="543"/>
      <c r="K124" s="543"/>
      <c r="L124" s="543"/>
      <c r="M124" s="543"/>
      <c r="N124" s="543"/>
      <c r="O124" s="543"/>
      <c r="P124" s="543"/>
      <c r="Q124" s="543"/>
      <c r="R124" s="543"/>
      <c r="S124" s="543"/>
      <c r="T124" s="543"/>
      <c r="U124" s="543"/>
      <c r="V124" s="543"/>
      <c r="W124" s="543"/>
      <c r="X124" s="543"/>
      <c r="Y124" s="543"/>
      <c r="Z124" s="543"/>
      <c r="AA124" s="510" t="s">
        <v>47</v>
      </c>
      <c r="AB124" s="510"/>
      <c r="AC124" s="510"/>
      <c r="AD124" s="510"/>
      <c r="AE124" s="510"/>
      <c r="AF124" s="511" t="s">
        <v>47</v>
      </c>
      <c r="AG124" s="511"/>
      <c r="AH124" s="511"/>
      <c r="AI124" s="511"/>
      <c r="AJ124" s="511"/>
      <c r="AK124" s="511" t="s">
        <v>47</v>
      </c>
      <c r="AL124" s="511"/>
      <c r="AM124" s="511"/>
      <c r="AN124" s="511"/>
      <c r="AO124" s="511"/>
      <c r="AP124" s="538" t="s">
        <v>47</v>
      </c>
      <c r="AQ124" s="538"/>
      <c r="AR124" s="538"/>
      <c r="AS124" s="538"/>
      <c r="AT124" s="538"/>
      <c r="AU124" s="544" t="s">
        <v>371</v>
      </c>
      <c r="AV124" s="544"/>
      <c r="AW124" s="544"/>
      <c r="AX124" s="544"/>
      <c r="AY124" s="544"/>
      <c r="AZ124" s="544"/>
      <c r="BA124" s="544"/>
      <c r="BB124" s="544"/>
      <c r="BC124" s="544"/>
      <c r="BD124" s="544"/>
      <c r="BE124" s="544"/>
      <c r="BF124" s="544"/>
      <c r="BG124" s="544"/>
      <c r="BH124" s="544"/>
      <c r="BI124" s="544"/>
      <c r="BJ124" s="544"/>
      <c r="BK124" s="544"/>
      <c r="BL124" s="544"/>
      <c r="BM124" s="544"/>
      <c r="BN124" s="544"/>
      <c r="BO124" s="544"/>
      <c r="BP124" s="544"/>
      <c r="BQ124" s="545" t="s">
        <v>47</v>
      </c>
      <c r="BR124" s="545"/>
      <c r="BS124" s="545"/>
      <c r="BT124" s="545"/>
      <c r="BU124" s="545"/>
      <c r="BV124" s="506" t="s">
        <v>47</v>
      </c>
      <c r="BW124" s="506"/>
      <c r="BX124" s="506"/>
      <c r="BY124" s="506"/>
      <c r="BZ124" s="506"/>
      <c r="CA124" s="506" t="s">
        <v>47</v>
      </c>
      <c r="CB124" s="506"/>
      <c r="CC124" s="506"/>
      <c r="CD124" s="506"/>
      <c r="CE124" s="506"/>
      <c r="CF124" s="546"/>
      <c r="CG124" s="546"/>
      <c r="CH124" s="546"/>
      <c r="CI124" s="546"/>
      <c r="CJ124" s="546"/>
      <c r="CK124" s="559"/>
      <c r="CL124" s="559"/>
      <c r="CM124" s="559"/>
      <c r="CN124" s="559"/>
      <c r="CO124" s="559"/>
      <c r="CP124" s="547" t="s">
        <v>372</v>
      </c>
      <c r="CQ124" s="547"/>
      <c r="CR124" s="547"/>
      <c r="CS124" s="547"/>
      <c r="CT124" s="547"/>
      <c r="CU124" s="547"/>
      <c r="CV124" s="547"/>
      <c r="CW124" s="547"/>
      <c r="CX124" s="547"/>
      <c r="CY124" s="547"/>
      <c r="CZ124" s="547"/>
      <c r="DA124" s="547"/>
      <c r="DB124" s="547"/>
      <c r="DC124" s="547"/>
      <c r="DD124" s="547"/>
      <c r="DE124" s="547"/>
      <c r="DF124" s="547"/>
      <c r="DG124" s="518">
        <v>1815648</v>
      </c>
      <c r="DH124" s="518"/>
      <c r="DI124" s="518"/>
      <c r="DJ124" s="518"/>
      <c r="DK124" s="518"/>
      <c r="DL124" s="519" t="s">
        <v>47</v>
      </c>
      <c r="DM124" s="519"/>
      <c r="DN124" s="519"/>
      <c r="DO124" s="519"/>
      <c r="DP124" s="519"/>
      <c r="DQ124" s="519" t="s">
        <v>47</v>
      </c>
      <c r="DR124" s="519"/>
      <c r="DS124" s="519"/>
      <c r="DT124" s="519"/>
      <c r="DU124" s="519"/>
      <c r="DV124" s="548" t="s">
        <v>47</v>
      </c>
      <c r="DW124" s="548"/>
      <c r="DX124" s="548"/>
      <c r="DY124" s="548"/>
      <c r="DZ124" s="548"/>
      <c r="EA124"/>
    </row>
    <row r="125" spans="1:131" ht="26.25" customHeight="1" x14ac:dyDescent="0.15">
      <c r="A125" s="566"/>
      <c r="B125" s="566"/>
      <c r="C125" s="543" t="s">
        <v>361</v>
      </c>
      <c r="D125" s="543"/>
      <c r="E125" s="543"/>
      <c r="F125" s="543"/>
      <c r="G125" s="543"/>
      <c r="H125" s="543"/>
      <c r="I125" s="543"/>
      <c r="J125" s="543"/>
      <c r="K125" s="543"/>
      <c r="L125" s="543"/>
      <c r="M125" s="543"/>
      <c r="N125" s="543"/>
      <c r="O125" s="543"/>
      <c r="P125" s="543"/>
      <c r="Q125" s="543"/>
      <c r="R125" s="543"/>
      <c r="S125" s="543"/>
      <c r="T125" s="543"/>
      <c r="U125" s="543"/>
      <c r="V125" s="543"/>
      <c r="W125" s="543"/>
      <c r="X125" s="543"/>
      <c r="Y125" s="543"/>
      <c r="Z125" s="543"/>
      <c r="AA125" s="510" t="s">
        <v>47</v>
      </c>
      <c r="AB125" s="510"/>
      <c r="AC125" s="510"/>
      <c r="AD125" s="510"/>
      <c r="AE125" s="510"/>
      <c r="AF125" s="511" t="s">
        <v>47</v>
      </c>
      <c r="AG125" s="511"/>
      <c r="AH125" s="511"/>
      <c r="AI125" s="511"/>
      <c r="AJ125" s="511"/>
      <c r="AK125" s="511" t="s">
        <v>47</v>
      </c>
      <c r="AL125" s="511"/>
      <c r="AM125" s="511"/>
      <c r="AN125" s="511"/>
      <c r="AO125" s="511"/>
      <c r="AP125" s="538" t="s">
        <v>47</v>
      </c>
      <c r="AQ125" s="538"/>
      <c r="AR125" s="538"/>
      <c r="AS125" s="538"/>
      <c r="AT125" s="538"/>
      <c r="AU125" s="82"/>
      <c r="AV125" s="83"/>
      <c r="AW125" s="83"/>
      <c r="AX125" s="83"/>
      <c r="AY125" s="83"/>
      <c r="AZ125" s="83"/>
      <c r="BA125" s="83"/>
      <c r="BB125" s="83"/>
      <c r="BC125" s="83"/>
      <c r="BD125" s="83"/>
      <c r="BE125" s="83"/>
      <c r="BF125" s="83"/>
      <c r="BG125" s="83"/>
      <c r="BH125" s="83"/>
      <c r="BI125" s="83"/>
      <c r="BJ125" s="83"/>
      <c r="BK125" s="83"/>
      <c r="BL125" s="83"/>
      <c r="BM125" s="83"/>
      <c r="BN125" s="83"/>
      <c r="BO125" s="83"/>
      <c r="BP125" s="83"/>
      <c r="BQ125" s="61"/>
      <c r="BR125" s="61"/>
      <c r="BS125" s="61"/>
      <c r="BT125" s="61"/>
      <c r="BU125" s="61"/>
      <c r="BV125" s="61"/>
      <c r="BW125" s="61"/>
      <c r="BX125" s="61"/>
      <c r="BY125" s="61"/>
      <c r="BZ125" s="61"/>
      <c r="CA125" s="61"/>
      <c r="CB125" s="61"/>
      <c r="CC125" s="61"/>
      <c r="CD125" s="61"/>
      <c r="CE125" s="61"/>
      <c r="CF125" s="61"/>
      <c r="CG125" s="61"/>
      <c r="CH125" s="61"/>
      <c r="CI125" s="61"/>
      <c r="CJ125" s="84"/>
      <c r="CK125" s="549" t="s">
        <v>373</v>
      </c>
      <c r="CL125" s="549"/>
      <c r="CM125" s="549"/>
      <c r="CN125" s="549"/>
      <c r="CO125" s="549"/>
      <c r="CP125" s="550" t="s">
        <v>374</v>
      </c>
      <c r="CQ125" s="550"/>
      <c r="CR125" s="550"/>
      <c r="CS125" s="550"/>
      <c r="CT125" s="550"/>
      <c r="CU125" s="550"/>
      <c r="CV125" s="550"/>
      <c r="CW125" s="550"/>
      <c r="CX125" s="550"/>
      <c r="CY125" s="550"/>
      <c r="CZ125" s="550"/>
      <c r="DA125" s="550"/>
      <c r="DB125" s="550"/>
      <c r="DC125" s="550"/>
      <c r="DD125" s="550"/>
      <c r="DE125" s="550"/>
      <c r="DF125" s="550"/>
      <c r="DG125" s="526" t="s">
        <v>47</v>
      </c>
      <c r="DH125" s="526"/>
      <c r="DI125" s="526"/>
      <c r="DJ125" s="526"/>
      <c r="DK125" s="526"/>
      <c r="DL125" s="527" t="s">
        <v>47</v>
      </c>
      <c r="DM125" s="527"/>
      <c r="DN125" s="527"/>
      <c r="DO125" s="527"/>
      <c r="DP125" s="527"/>
      <c r="DQ125" s="527" t="s">
        <v>47</v>
      </c>
      <c r="DR125" s="527"/>
      <c r="DS125" s="527"/>
      <c r="DT125" s="527"/>
      <c r="DU125" s="527"/>
      <c r="DV125" s="551" t="s">
        <v>47</v>
      </c>
      <c r="DW125" s="551"/>
      <c r="DX125" s="551"/>
      <c r="DY125" s="551"/>
      <c r="DZ125" s="551"/>
      <c r="EA125"/>
    </row>
    <row r="126" spans="1:131" ht="26.25" customHeight="1" x14ac:dyDescent="0.15">
      <c r="A126" s="566"/>
      <c r="B126" s="566"/>
      <c r="C126" s="543" t="s">
        <v>363</v>
      </c>
      <c r="D126" s="543"/>
      <c r="E126" s="543"/>
      <c r="F126" s="543"/>
      <c r="G126" s="543"/>
      <c r="H126" s="543"/>
      <c r="I126" s="543"/>
      <c r="J126" s="543"/>
      <c r="K126" s="543"/>
      <c r="L126" s="543"/>
      <c r="M126" s="543"/>
      <c r="N126" s="543"/>
      <c r="O126" s="543"/>
      <c r="P126" s="543"/>
      <c r="Q126" s="543"/>
      <c r="R126" s="543"/>
      <c r="S126" s="543"/>
      <c r="T126" s="543"/>
      <c r="U126" s="543"/>
      <c r="V126" s="543"/>
      <c r="W126" s="543"/>
      <c r="X126" s="543"/>
      <c r="Y126" s="543"/>
      <c r="Z126" s="543"/>
      <c r="AA126" s="510" t="s">
        <v>47</v>
      </c>
      <c r="AB126" s="510"/>
      <c r="AC126" s="510"/>
      <c r="AD126" s="510"/>
      <c r="AE126" s="510"/>
      <c r="AF126" s="511" t="s">
        <v>47</v>
      </c>
      <c r="AG126" s="511"/>
      <c r="AH126" s="511"/>
      <c r="AI126" s="511"/>
      <c r="AJ126" s="511"/>
      <c r="AK126" s="511" t="s">
        <v>47</v>
      </c>
      <c r="AL126" s="511"/>
      <c r="AM126" s="511"/>
      <c r="AN126" s="511"/>
      <c r="AO126" s="511"/>
      <c r="AP126" s="538" t="s">
        <v>47</v>
      </c>
      <c r="AQ126" s="538"/>
      <c r="AR126" s="538"/>
      <c r="AS126" s="538"/>
      <c r="AT126" s="538"/>
      <c r="AU126" s="61"/>
      <c r="AV126" s="61"/>
      <c r="AW126" s="61"/>
      <c r="AX126" s="61"/>
      <c r="AY126" s="61"/>
      <c r="AZ126" s="61"/>
      <c r="BA126" s="61"/>
      <c r="BB126" s="61"/>
      <c r="BC126" s="61"/>
      <c r="BD126" s="61"/>
      <c r="BE126" s="61"/>
      <c r="BF126" s="61"/>
      <c r="BG126" s="61"/>
      <c r="BH126" s="61"/>
      <c r="BI126" s="61"/>
      <c r="BJ126" s="61"/>
      <c r="BK126" s="61"/>
      <c r="BL126" s="61"/>
      <c r="BM126" s="61"/>
      <c r="BN126" s="61"/>
      <c r="BO126" s="61"/>
      <c r="BP126" s="61"/>
      <c r="BQ126" s="61"/>
      <c r="BR126" s="61"/>
      <c r="BS126" s="61"/>
      <c r="BT126" s="61"/>
      <c r="BU126" s="61"/>
      <c r="BV126" s="61"/>
      <c r="BW126" s="61"/>
      <c r="BX126" s="61"/>
      <c r="BY126" s="61"/>
      <c r="BZ126" s="61"/>
      <c r="CA126" s="61"/>
      <c r="CB126" s="61"/>
      <c r="CC126" s="61"/>
      <c r="CD126" s="85"/>
      <c r="CE126" s="85"/>
      <c r="CF126" s="85"/>
      <c r="CG126" s="61"/>
      <c r="CH126" s="61"/>
      <c r="CI126" s="61"/>
      <c r="CJ126" s="84"/>
      <c r="CK126" s="549"/>
      <c r="CL126" s="549"/>
      <c r="CM126" s="549"/>
      <c r="CN126" s="549"/>
      <c r="CO126" s="549"/>
      <c r="CP126" s="543" t="s">
        <v>375</v>
      </c>
      <c r="CQ126" s="543"/>
      <c r="CR126" s="543"/>
      <c r="CS126" s="543"/>
      <c r="CT126" s="543"/>
      <c r="CU126" s="543"/>
      <c r="CV126" s="543"/>
      <c r="CW126" s="543"/>
      <c r="CX126" s="543"/>
      <c r="CY126" s="543"/>
      <c r="CZ126" s="543"/>
      <c r="DA126" s="543"/>
      <c r="DB126" s="543"/>
      <c r="DC126" s="543"/>
      <c r="DD126" s="543"/>
      <c r="DE126" s="543"/>
      <c r="DF126" s="543"/>
      <c r="DG126" s="510" t="s">
        <v>47</v>
      </c>
      <c r="DH126" s="510"/>
      <c r="DI126" s="510"/>
      <c r="DJ126" s="510"/>
      <c r="DK126" s="510"/>
      <c r="DL126" s="511" t="s">
        <v>47</v>
      </c>
      <c r="DM126" s="511"/>
      <c r="DN126" s="511"/>
      <c r="DO126" s="511"/>
      <c r="DP126" s="511"/>
      <c r="DQ126" s="511" t="s">
        <v>47</v>
      </c>
      <c r="DR126" s="511"/>
      <c r="DS126" s="511"/>
      <c r="DT126" s="511"/>
      <c r="DU126" s="511"/>
      <c r="DV126" s="538" t="s">
        <v>47</v>
      </c>
      <c r="DW126" s="538"/>
      <c r="DX126" s="538"/>
      <c r="DY126" s="538"/>
      <c r="DZ126" s="538"/>
      <c r="EA126"/>
    </row>
    <row r="127" spans="1:131" ht="26.25" customHeight="1" x14ac:dyDescent="0.15">
      <c r="A127" s="566"/>
      <c r="B127" s="566"/>
      <c r="C127" s="539" t="s">
        <v>376</v>
      </c>
      <c r="D127" s="539"/>
      <c r="E127" s="539"/>
      <c r="F127" s="539"/>
      <c r="G127" s="539"/>
      <c r="H127" s="539"/>
      <c r="I127" s="539"/>
      <c r="J127" s="539"/>
      <c r="K127" s="539"/>
      <c r="L127" s="539"/>
      <c r="M127" s="539"/>
      <c r="N127" s="539"/>
      <c r="O127" s="539"/>
      <c r="P127" s="539"/>
      <c r="Q127" s="539"/>
      <c r="R127" s="539"/>
      <c r="S127" s="539"/>
      <c r="T127" s="539"/>
      <c r="U127" s="539"/>
      <c r="V127" s="539"/>
      <c r="W127" s="539"/>
      <c r="X127" s="539"/>
      <c r="Y127" s="539"/>
      <c r="Z127" s="539"/>
      <c r="AA127" s="510" t="s">
        <v>47</v>
      </c>
      <c r="AB127" s="510"/>
      <c r="AC127" s="510"/>
      <c r="AD127" s="510"/>
      <c r="AE127" s="510"/>
      <c r="AF127" s="511" t="s">
        <v>47</v>
      </c>
      <c r="AG127" s="511"/>
      <c r="AH127" s="511"/>
      <c r="AI127" s="511"/>
      <c r="AJ127" s="511"/>
      <c r="AK127" s="511" t="s">
        <v>47</v>
      </c>
      <c r="AL127" s="511"/>
      <c r="AM127" s="511"/>
      <c r="AN127" s="511"/>
      <c r="AO127" s="511"/>
      <c r="AP127" s="538" t="s">
        <v>47</v>
      </c>
      <c r="AQ127" s="538"/>
      <c r="AR127" s="538"/>
      <c r="AS127" s="538"/>
      <c r="AT127" s="538"/>
      <c r="AU127" s="61"/>
      <c r="AV127" s="61"/>
      <c r="AW127" s="61"/>
      <c r="AX127" s="540" t="s">
        <v>41</v>
      </c>
      <c r="AY127" s="540"/>
      <c r="AZ127" s="540"/>
      <c r="BA127" s="540"/>
      <c r="BB127" s="540"/>
      <c r="BC127" s="540"/>
      <c r="BD127" s="540"/>
      <c r="BE127" s="540"/>
      <c r="BF127" s="541" t="s">
        <v>332</v>
      </c>
      <c r="BG127" s="541"/>
      <c r="BH127" s="541"/>
      <c r="BI127" s="541"/>
      <c r="BJ127" s="541"/>
      <c r="BK127" s="541"/>
      <c r="BL127" s="541"/>
      <c r="BM127" s="541" t="s">
        <v>377</v>
      </c>
      <c r="BN127" s="541"/>
      <c r="BO127" s="541"/>
      <c r="BP127" s="541"/>
      <c r="BQ127" s="541"/>
      <c r="BR127" s="541"/>
      <c r="BS127" s="541"/>
      <c r="BT127" s="542" t="s">
        <v>378</v>
      </c>
      <c r="BU127" s="542"/>
      <c r="BV127" s="542"/>
      <c r="BW127" s="542"/>
      <c r="BX127" s="542"/>
      <c r="BY127" s="542"/>
      <c r="BZ127" s="542"/>
      <c r="CA127" s="61"/>
      <c r="CB127" s="61"/>
      <c r="CC127" s="61"/>
      <c r="CD127" s="85"/>
      <c r="CE127" s="85"/>
      <c r="CF127" s="85"/>
      <c r="CG127" s="61"/>
      <c r="CH127" s="61"/>
      <c r="CI127" s="61"/>
      <c r="CJ127" s="84"/>
      <c r="CK127" s="549"/>
      <c r="CL127" s="549"/>
      <c r="CM127" s="549"/>
      <c r="CN127" s="549"/>
      <c r="CO127" s="549"/>
      <c r="CP127" s="543" t="s">
        <v>379</v>
      </c>
      <c r="CQ127" s="543"/>
      <c r="CR127" s="543"/>
      <c r="CS127" s="543"/>
      <c r="CT127" s="543"/>
      <c r="CU127" s="543"/>
      <c r="CV127" s="543"/>
      <c r="CW127" s="543"/>
      <c r="CX127" s="543"/>
      <c r="CY127" s="543"/>
      <c r="CZ127" s="543"/>
      <c r="DA127" s="543"/>
      <c r="DB127" s="543"/>
      <c r="DC127" s="543"/>
      <c r="DD127" s="543"/>
      <c r="DE127" s="543"/>
      <c r="DF127" s="543"/>
      <c r="DG127" s="510" t="s">
        <v>47</v>
      </c>
      <c r="DH127" s="510"/>
      <c r="DI127" s="510"/>
      <c r="DJ127" s="510"/>
      <c r="DK127" s="510"/>
      <c r="DL127" s="511" t="s">
        <v>47</v>
      </c>
      <c r="DM127" s="511"/>
      <c r="DN127" s="511"/>
      <c r="DO127" s="511"/>
      <c r="DP127" s="511"/>
      <c r="DQ127" s="511" t="s">
        <v>47</v>
      </c>
      <c r="DR127" s="511"/>
      <c r="DS127" s="511"/>
      <c r="DT127" s="511"/>
      <c r="DU127" s="511"/>
      <c r="DV127" s="538" t="s">
        <v>47</v>
      </c>
      <c r="DW127" s="538"/>
      <c r="DX127" s="538"/>
      <c r="DY127" s="538"/>
      <c r="DZ127" s="538"/>
      <c r="EA127"/>
    </row>
    <row r="128" spans="1:131" ht="26.25" customHeight="1" x14ac:dyDescent="0.15">
      <c r="A128" s="524" t="s">
        <v>380</v>
      </c>
      <c r="B128" s="524"/>
      <c r="C128" s="524"/>
      <c r="D128" s="524"/>
      <c r="E128" s="524"/>
      <c r="F128" s="524"/>
      <c r="G128" s="524"/>
      <c r="H128" s="524"/>
      <c r="I128" s="524"/>
      <c r="J128" s="524"/>
      <c r="K128" s="524"/>
      <c r="L128" s="524"/>
      <c r="M128" s="524"/>
      <c r="N128" s="524"/>
      <c r="O128" s="524"/>
      <c r="P128" s="524"/>
      <c r="Q128" s="524"/>
      <c r="R128" s="524"/>
      <c r="S128" s="524"/>
      <c r="T128" s="524"/>
      <c r="U128" s="524"/>
      <c r="V128" s="524"/>
      <c r="W128" s="525" t="s">
        <v>381</v>
      </c>
      <c r="X128" s="525"/>
      <c r="Y128" s="525"/>
      <c r="Z128" s="525"/>
      <c r="AA128" s="526">
        <v>26350</v>
      </c>
      <c r="AB128" s="526"/>
      <c r="AC128" s="526"/>
      <c r="AD128" s="526"/>
      <c r="AE128" s="526"/>
      <c r="AF128" s="527">
        <v>25966</v>
      </c>
      <c r="AG128" s="527"/>
      <c r="AH128" s="527"/>
      <c r="AI128" s="527"/>
      <c r="AJ128" s="527"/>
      <c r="AK128" s="527">
        <v>30231</v>
      </c>
      <c r="AL128" s="527"/>
      <c r="AM128" s="527"/>
      <c r="AN128" s="527"/>
      <c r="AO128" s="527"/>
      <c r="AP128" s="528"/>
      <c r="AQ128" s="528"/>
      <c r="AR128" s="528"/>
      <c r="AS128" s="528"/>
      <c r="AT128" s="528"/>
      <c r="AU128" s="61"/>
      <c r="AV128" s="61"/>
      <c r="AW128" s="61"/>
      <c r="AX128" s="529" t="s">
        <v>382</v>
      </c>
      <c r="AY128" s="529"/>
      <c r="AZ128" s="529"/>
      <c r="BA128" s="529"/>
      <c r="BB128" s="529"/>
      <c r="BC128" s="529"/>
      <c r="BD128" s="529"/>
      <c r="BE128" s="529"/>
      <c r="BF128" s="530" t="s">
        <v>47</v>
      </c>
      <c r="BG128" s="530"/>
      <c r="BH128" s="530"/>
      <c r="BI128" s="530"/>
      <c r="BJ128" s="530"/>
      <c r="BK128" s="530"/>
      <c r="BL128" s="530"/>
      <c r="BM128" s="530">
        <v>15</v>
      </c>
      <c r="BN128" s="530"/>
      <c r="BO128" s="530"/>
      <c r="BP128" s="530"/>
      <c r="BQ128" s="530"/>
      <c r="BR128" s="530"/>
      <c r="BS128" s="530"/>
      <c r="BT128" s="531">
        <v>20</v>
      </c>
      <c r="BU128" s="531"/>
      <c r="BV128" s="531"/>
      <c r="BW128" s="531"/>
      <c r="BX128" s="531"/>
      <c r="BY128" s="531"/>
      <c r="BZ128" s="531"/>
      <c r="CA128" s="85"/>
      <c r="CB128" s="85"/>
      <c r="CC128" s="85"/>
      <c r="CD128" s="85"/>
      <c r="CE128" s="85"/>
      <c r="CF128" s="85"/>
      <c r="CG128" s="61"/>
      <c r="CH128" s="61"/>
      <c r="CI128" s="61"/>
      <c r="CJ128" s="84"/>
      <c r="CK128" s="549"/>
      <c r="CL128" s="549"/>
      <c r="CM128" s="549"/>
      <c r="CN128" s="549"/>
      <c r="CO128" s="549"/>
      <c r="CP128" s="532" t="s">
        <v>383</v>
      </c>
      <c r="CQ128" s="532"/>
      <c r="CR128" s="532"/>
      <c r="CS128" s="532"/>
      <c r="CT128" s="532"/>
      <c r="CU128" s="532"/>
      <c r="CV128" s="532"/>
      <c r="CW128" s="532"/>
      <c r="CX128" s="532"/>
      <c r="CY128" s="532"/>
      <c r="CZ128" s="532"/>
      <c r="DA128" s="532"/>
      <c r="DB128" s="532"/>
      <c r="DC128" s="532"/>
      <c r="DD128" s="532"/>
      <c r="DE128" s="532"/>
      <c r="DF128" s="532"/>
      <c r="DG128" s="533">
        <v>233100</v>
      </c>
      <c r="DH128" s="533"/>
      <c r="DI128" s="533"/>
      <c r="DJ128" s="533"/>
      <c r="DK128" s="533"/>
      <c r="DL128" s="534">
        <v>270000</v>
      </c>
      <c r="DM128" s="534"/>
      <c r="DN128" s="534"/>
      <c r="DO128" s="534"/>
      <c r="DP128" s="534"/>
      <c r="DQ128" s="534">
        <v>282960</v>
      </c>
      <c r="DR128" s="534"/>
      <c r="DS128" s="534"/>
      <c r="DT128" s="534"/>
      <c r="DU128" s="534"/>
      <c r="DV128" s="535">
        <v>8.1</v>
      </c>
      <c r="DW128" s="535"/>
      <c r="DX128" s="535"/>
      <c r="DY128" s="535"/>
      <c r="DZ128" s="535"/>
      <c r="EA128"/>
    </row>
    <row r="129" spans="1:131" ht="26.25" customHeight="1" x14ac:dyDescent="0.15">
      <c r="A129" s="508" t="s">
        <v>27</v>
      </c>
      <c r="B129" s="508"/>
      <c r="C129" s="508"/>
      <c r="D129" s="508"/>
      <c r="E129" s="508"/>
      <c r="F129" s="508"/>
      <c r="G129" s="508"/>
      <c r="H129" s="508"/>
      <c r="I129" s="508"/>
      <c r="J129" s="508"/>
      <c r="K129" s="508"/>
      <c r="L129" s="508"/>
      <c r="M129" s="508"/>
      <c r="N129" s="508"/>
      <c r="O129" s="508"/>
      <c r="P129" s="508"/>
      <c r="Q129" s="508"/>
      <c r="R129" s="508"/>
      <c r="S129" s="508"/>
      <c r="T129" s="508"/>
      <c r="U129" s="508"/>
      <c r="V129" s="508"/>
      <c r="W129" s="509" t="s">
        <v>384</v>
      </c>
      <c r="X129" s="509"/>
      <c r="Y129" s="509"/>
      <c r="Z129" s="509"/>
      <c r="AA129" s="510">
        <v>3742450</v>
      </c>
      <c r="AB129" s="510"/>
      <c r="AC129" s="510"/>
      <c r="AD129" s="510"/>
      <c r="AE129" s="510"/>
      <c r="AF129" s="511">
        <v>3899632</v>
      </c>
      <c r="AG129" s="511"/>
      <c r="AH129" s="511"/>
      <c r="AI129" s="511"/>
      <c r="AJ129" s="511"/>
      <c r="AK129" s="511">
        <v>4184509</v>
      </c>
      <c r="AL129" s="511"/>
      <c r="AM129" s="511"/>
      <c r="AN129" s="511"/>
      <c r="AO129" s="511"/>
      <c r="AP129" s="512"/>
      <c r="AQ129" s="512"/>
      <c r="AR129" s="512"/>
      <c r="AS129" s="512"/>
      <c r="AT129" s="512"/>
      <c r="AU129" s="62"/>
      <c r="AV129" s="62"/>
      <c r="AW129" s="62"/>
      <c r="AX129" s="513" t="s">
        <v>385</v>
      </c>
      <c r="AY129" s="513"/>
      <c r="AZ129" s="513"/>
      <c r="BA129" s="513"/>
      <c r="BB129" s="513"/>
      <c r="BC129" s="513"/>
      <c r="BD129" s="513"/>
      <c r="BE129" s="513"/>
      <c r="BF129" s="536" t="s">
        <v>47</v>
      </c>
      <c r="BG129" s="536"/>
      <c r="BH129" s="536"/>
      <c r="BI129" s="536"/>
      <c r="BJ129" s="536"/>
      <c r="BK129" s="536"/>
      <c r="BL129" s="536"/>
      <c r="BM129" s="536">
        <v>20</v>
      </c>
      <c r="BN129" s="536"/>
      <c r="BO129" s="536"/>
      <c r="BP129" s="536"/>
      <c r="BQ129" s="536"/>
      <c r="BR129" s="536"/>
      <c r="BS129" s="536"/>
      <c r="BT129" s="537">
        <v>30</v>
      </c>
      <c r="BU129" s="537"/>
      <c r="BV129" s="537"/>
      <c r="BW129" s="537"/>
      <c r="BX129" s="537"/>
      <c r="BY129" s="537"/>
      <c r="BZ129" s="537"/>
      <c r="CA129" s="86"/>
      <c r="CB129" s="86"/>
      <c r="CC129" s="86"/>
      <c r="CD129" s="86"/>
      <c r="CE129" s="86"/>
      <c r="CF129" s="86"/>
      <c r="CG129" s="86"/>
      <c r="CH129" s="86"/>
      <c r="CI129" s="86"/>
      <c r="CJ129" s="86"/>
      <c r="CK129" s="86"/>
      <c r="CL129" s="86"/>
      <c r="CM129" s="86"/>
      <c r="CN129" s="86"/>
      <c r="CO129" s="86"/>
      <c r="CP129" s="86"/>
      <c r="CQ129" s="86"/>
      <c r="CR129" s="86"/>
      <c r="CS129" s="86"/>
      <c r="CT129" s="86"/>
      <c r="CU129" s="86"/>
      <c r="CV129" s="86"/>
      <c r="CW129" s="86"/>
      <c r="CX129" s="86"/>
      <c r="CY129" s="86"/>
      <c r="CZ129" s="86"/>
      <c r="DA129" s="86"/>
      <c r="DB129" s="86"/>
      <c r="DC129" s="86"/>
      <c r="DD129" s="86"/>
      <c r="DE129" s="86"/>
      <c r="DF129" s="86"/>
      <c r="DG129" s="86"/>
      <c r="DH129" s="86"/>
      <c r="DI129" s="86"/>
      <c r="DJ129" s="86"/>
      <c r="DK129" s="86"/>
      <c r="DL129" s="86"/>
      <c r="DM129" s="86"/>
      <c r="DN129" s="86"/>
      <c r="DO129" s="86"/>
      <c r="DP129" s="62"/>
      <c r="DQ129" s="62"/>
      <c r="DR129" s="62"/>
      <c r="DS129" s="62"/>
      <c r="DT129" s="62"/>
      <c r="DU129" s="62"/>
      <c r="DV129" s="62"/>
      <c r="DW129" s="62"/>
      <c r="DX129" s="62"/>
      <c r="DY129" s="62"/>
      <c r="DZ129" s="62"/>
      <c r="EA129"/>
    </row>
    <row r="130" spans="1:131" ht="26.25" customHeight="1" x14ac:dyDescent="0.15">
      <c r="A130" s="508" t="s">
        <v>386</v>
      </c>
      <c r="B130" s="508"/>
      <c r="C130" s="508"/>
      <c r="D130" s="508"/>
      <c r="E130" s="508"/>
      <c r="F130" s="508"/>
      <c r="G130" s="508"/>
      <c r="H130" s="508"/>
      <c r="I130" s="508"/>
      <c r="J130" s="508"/>
      <c r="K130" s="508"/>
      <c r="L130" s="508"/>
      <c r="M130" s="508"/>
      <c r="N130" s="508"/>
      <c r="O130" s="508"/>
      <c r="P130" s="508"/>
      <c r="Q130" s="508"/>
      <c r="R130" s="508"/>
      <c r="S130" s="508"/>
      <c r="T130" s="508"/>
      <c r="U130" s="508"/>
      <c r="V130" s="508"/>
      <c r="W130" s="509" t="s">
        <v>387</v>
      </c>
      <c r="X130" s="509"/>
      <c r="Y130" s="509"/>
      <c r="Z130" s="509"/>
      <c r="AA130" s="510">
        <v>694167</v>
      </c>
      <c r="AB130" s="510"/>
      <c r="AC130" s="510"/>
      <c r="AD130" s="510"/>
      <c r="AE130" s="510"/>
      <c r="AF130" s="511">
        <v>695258</v>
      </c>
      <c r="AG130" s="511"/>
      <c r="AH130" s="511"/>
      <c r="AI130" s="511"/>
      <c r="AJ130" s="511"/>
      <c r="AK130" s="511">
        <v>693166</v>
      </c>
      <c r="AL130" s="511"/>
      <c r="AM130" s="511"/>
      <c r="AN130" s="511"/>
      <c r="AO130" s="511"/>
      <c r="AP130" s="512"/>
      <c r="AQ130" s="512"/>
      <c r="AR130" s="512"/>
      <c r="AS130" s="512"/>
      <c r="AT130" s="512"/>
      <c r="AU130" s="62"/>
      <c r="AV130" s="62"/>
      <c r="AW130" s="62"/>
      <c r="AX130" s="513" t="s">
        <v>388</v>
      </c>
      <c r="AY130" s="513"/>
      <c r="AZ130" s="513"/>
      <c r="BA130" s="513"/>
      <c r="BB130" s="513"/>
      <c r="BC130" s="513"/>
      <c r="BD130" s="513"/>
      <c r="BE130" s="513"/>
      <c r="BF130" s="514">
        <v>9.8000000000000007</v>
      </c>
      <c r="BG130" s="514"/>
      <c r="BH130" s="514"/>
      <c r="BI130" s="514"/>
      <c r="BJ130" s="514"/>
      <c r="BK130" s="514"/>
      <c r="BL130" s="514"/>
      <c r="BM130" s="514">
        <v>25</v>
      </c>
      <c r="BN130" s="514"/>
      <c r="BO130" s="514"/>
      <c r="BP130" s="514"/>
      <c r="BQ130" s="514"/>
      <c r="BR130" s="514"/>
      <c r="BS130" s="514"/>
      <c r="BT130" s="515">
        <v>35</v>
      </c>
      <c r="BU130" s="515"/>
      <c r="BV130" s="515"/>
      <c r="BW130" s="515"/>
      <c r="BX130" s="515"/>
      <c r="BY130" s="515"/>
      <c r="BZ130" s="515"/>
      <c r="CA130" s="86"/>
      <c r="CB130" s="86"/>
      <c r="CC130" s="86"/>
      <c r="CD130" s="86"/>
      <c r="CE130" s="86"/>
      <c r="CF130" s="86"/>
      <c r="CG130" s="86"/>
      <c r="CH130" s="86"/>
      <c r="CI130" s="86"/>
      <c r="CJ130" s="86"/>
      <c r="CK130" s="86"/>
      <c r="CL130" s="86"/>
      <c r="CM130" s="86"/>
      <c r="CN130" s="86"/>
      <c r="CO130" s="86"/>
      <c r="CP130" s="86"/>
      <c r="CQ130" s="86"/>
      <c r="CR130" s="86"/>
      <c r="CS130" s="86"/>
      <c r="CT130" s="86"/>
      <c r="CU130" s="86"/>
      <c r="CV130" s="86"/>
      <c r="CW130" s="86"/>
      <c r="CX130" s="86"/>
      <c r="CY130" s="86"/>
      <c r="CZ130" s="86"/>
      <c r="DA130" s="86"/>
      <c r="DB130" s="86"/>
      <c r="DC130" s="86"/>
      <c r="DD130" s="86"/>
      <c r="DE130" s="86"/>
      <c r="DF130" s="86"/>
      <c r="DG130" s="86"/>
      <c r="DH130" s="86"/>
      <c r="DI130" s="86"/>
      <c r="DJ130" s="86"/>
      <c r="DK130" s="86"/>
      <c r="DL130" s="86"/>
      <c r="DM130" s="86"/>
      <c r="DN130" s="86"/>
      <c r="DO130" s="86"/>
      <c r="DP130" s="62"/>
      <c r="DQ130" s="62"/>
      <c r="DR130" s="62"/>
      <c r="DS130" s="62"/>
      <c r="DT130" s="62"/>
      <c r="DU130" s="62"/>
      <c r="DV130" s="62"/>
      <c r="DW130" s="62"/>
      <c r="DX130" s="62"/>
      <c r="DY130" s="62"/>
      <c r="DZ130" s="62"/>
      <c r="EA130"/>
    </row>
    <row r="131" spans="1:131" ht="26.25" customHeight="1" x14ac:dyDescent="0.15">
      <c r="A131" s="516"/>
      <c r="B131" s="516"/>
      <c r="C131" s="516"/>
      <c r="D131" s="516"/>
      <c r="E131" s="516"/>
      <c r="F131" s="516"/>
      <c r="G131" s="516"/>
      <c r="H131" s="516"/>
      <c r="I131" s="516"/>
      <c r="J131" s="516"/>
      <c r="K131" s="516"/>
      <c r="L131" s="516"/>
      <c r="M131" s="516"/>
      <c r="N131" s="516"/>
      <c r="O131" s="516"/>
      <c r="P131" s="516"/>
      <c r="Q131" s="516"/>
      <c r="R131" s="516"/>
      <c r="S131" s="516"/>
      <c r="T131" s="516"/>
      <c r="U131" s="516"/>
      <c r="V131" s="516"/>
      <c r="W131" s="517" t="s">
        <v>389</v>
      </c>
      <c r="X131" s="517"/>
      <c r="Y131" s="517"/>
      <c r="Z131" s="517"/>
      <c r="AA131" s="518">
        <v>3048283</v>
      </c>
      <c r="AB131" s="518"/>
      <c r="AC131" s="518"/>
      <c r="AD131" s="518"/>
      <c r="AE131" s="518"/>
      <c r="AF131" s="519">
        <v>3204374</v>
      </c>
      <c r="AG131" s="519"/>
      <c r="AH131" s="519"/>
      <c r="AI131" s="519"/>
      <c r="AJ131" s="519"/>
      <c r="AK131" s="519">
        <v>3491343</v>
      </c>
      <c r="AL131" s="519"/>
      <c r="AM131" s="519"/>
      <c r="AN131" s="519"/>
      <c r="AO131" s="519"/>
      <c r="AP131" s="520"/>
      <c r="AQ131" s="520"/>
      <c r="AR131" s="520"/>
      <c r="AS131" s="520"/>
      <c r="AT131" s="520"/>
      <c r="AU131" s="62"/>
      <c r="AV131" s="62"/>
      <c r="AW131" s="62"/>
      <c r="AX131" s="521" t="s">
        <v>390</v>
      </c>
      <c r="AY131" s="521"/>
      <c r="AZ131" s="521"/>
      <c r="BA131" s="521"/>
      <c r="BB131" s="521"/>
      <c r="BC131" s="521"/>
      <c r="BD131" s="521"/>
      <c r="BE131" s="521"/>
      <c r="BF131" s="522" t="s">
        <v>47</v>
      </c>
      <c r="BG131" s="522"/>
      <c r="BH131" s="522"/>
      <c r="BI131" s="522"/>
      <c r="BJ131" s="522"/>
      <c r="BK131" s="522"/>
      <c r="BL131" s="522"/>
      <c r="BM131" s="522">
        <v>350</v>
      </c>
      <c r="BN131" s="522"/>
      <c r="BO131" s="522"/>
      <c r="BP131" s="522"/>
      <c r="BQ131" s="522"/>
      <c r="BR131" s="522"/>
      <c r="BS131" s="522"/>
      <c r="BT131" s="523"/>
      <c r="BU131" s="523"/>
      <c r="BV131" s="523"/>
      <c r="BW131" s="523"/>
      <c r="BX131" s="523"/>
      <c r="BY131" s="523"/>
      <c r="BZ131" s="523"/>
      <c r="CA131" s="86"/>
      <c r="CB131" s="86"/>
      <c r="CC131" s="86"/>
      <c r="CD131" s="86"/>
      <c r="CE131" s="86"/>
      <c r="CF131" s="86"/>
      <c r="CG131" s="86"/>
      <c r="CH131" s="86"/>
      <c r="CI131" s="86"/>
      <c r="CJ131" s="86"/>
      <c r="CK131" s="86"/>
      <c r="CL131" s="86"/>
      <c r="CM131" s="86"/>
      <c r="CN131" s="86"/>
      <c r="CO131" s="86"/>
      <c r="CP131" s="86"/>
      <c r="CQ131" s="86"/>
      <c r="CR131" s="86"/>
      <c r="CS131" s="86"/>
      <c r="CT131" s="86"/>
      <c r="CU131" s="86"/>
      <c r="CV131" s="86"/>
      <c r="CW131" s="86"/>
      <c r="CX131" s="86"/>
      <c r="CY131" s="86"/>
      <c r="CZ131" s="86"/>
      <c r="DA131" s="86"/>
      <c r="DB131" s="86"/>
      <c r="DC131" s="86"/>
      <c r="DD131" s="86"/>
      <c r="DE131" s="86"/>
      <c r="DF131" s="86"/>
      <c r="DG131" s="86"/>
      <c r="DH131" s="86"/>
      <c r="DI131" s="86"/>
      <c r="DJ131" s="86"/>
      <c r="DK131" s="86"/>
      <c r="DL131" s="86"/>
      <c r="DM131" s="86"/>
      <c r="DN131" s="86"/>
      <c r="DO131" s="86"/>
      <c r="DP131" s="62"/>
      <c r="DQ131" s="62"/>
      <c r="DR131" s="62"/>
      <c r="DS131" s="62"/>
      <c r="DT131" s="62"/>
      <c r="DU131" s="62"/>
      <c r="DV131" s="62"/>
      <c r="DW131" s="62"/>
      <c r="DX131" s="62"/>
      <c r="DY131" s="62"/>
      <c r="DZ131" s="62"/>
      <c r="EA131"/>
    </row>
    <row r="132" spans="1:131" ht="26.25" customHeight="1" x14ac:dyDescent="0.15">
      <c r="A132" s="500" t="s">
        <v>391</v>
      </c>
      <c r="B132" s="500"/>
      <c r="C132" s="500"/>
      <c r="D132" s="500"/>
      <c r="E132" s="500"/>
      <c r="F132" s="500"/>
      <c r="G132" s="500"/>
      <c r="H132" s="500"/>
      <c r="I132" s="500"/>
      <c r="J132" s="500"/>
      <c r="K132" s="500"/>
      <c r="L132" s="500"/>
      <c r="M132" s="500"/>
      <c r="N132" s="500"/>
      <c r="O132" s="500"/>
      <c r="P132" s="500"/>
      <c r="Q132" s="500"/>
      <c r="R132" s="500"/>
      <c r="S132" s="500"/>
      <c r="T132" s="500"/>
      <c r="U132" s="500"/>
      <c r="V132" s="501" t="s">
        <v>392</v>
      </c>
      <c r="W132" s="501"/>
      <c r="X132" s="501"/>
      <c r="Y132" s="501"/>
      <c r="Z132" s="501"/>
      <c r="AA132" s="502">
        <v>9.6088395759999994</v>
      </c>
      <c r="AB132" s="502"/>
      <c r="AC132" s="502"/>
      <c r="AD132" s="502"/>
      <c r="AE132" s="502"/>
      <c r="AF132" s="503">
        <v>10.180927690000001</v>
      </c>
      <c r="AG132" s="503"/>
      <c r="AH132" s="503"/>
      <c r="AI132" s="503"/>
      <c r="AJ132" s="503"/>
      <c r="AK132" s="503">
        <v>9.8850499650000003</v>
      </c>
      <c r="AL132" s="503"/>
      <c r="AM132" s="503"/>
      <c r="AN132" s="503"/>
      <c r="AO132" s="503"/>
      <c r="AP132" s="504"/>
      <c r="AQ132" s="504"/>
      <c r="AR132" s="504"/>
      <c r="AS132" s="504"/>
      <c r="AT132" s="504"/>
      <c r="AU132" s="87"/>
      <c r="AV132" s="62"/>
      <c r="AW132" s="62"/>
      <c r="AX132" s="62"/>
      <c r="AY132" s="62"/>
      <c r="AZ132" s="62"/>
      <c r="BA132" s="62"/>
      <c r="BB132" s="62"/>
      <c r="BC132" s="62"/>
      <c r="BD132" s="62"/>
      <c r="BE132" s="62"/>
      <c r="BF132" s="62"/>
      <c r="BG132" s="62"/>
      <c r="BH132" s="62"/>
      <c r="BI132" s="62"/>
      <c r="BJ132" s="62"/>
      <c r="BK132" s="62"/>
      <c r="BL132" s="62"/>
      <c r="BM132" s="62"/>
      <c r="BN132" s="62"/>
      <c r="BO132" s="62"/>
      <c r="BP132" s="62"/>
      <c r="BQ132" s="62"/>
      <c r="BR132" s="62"/>
      <c r="BS132" s="64"/>
      <c r="BT132" s="62"/>
      <c r="BU132" s="62"/>
      <c r="BV132" s="62"/>
      <c r="BW132" s="62"/>
      <c r="BX132" s="62"/>
      <c r="BY132" s="62"/>
      <c r="BZ132" s="62"/>
      <c r="CA132" s="86"/>
      <c r="CB132" s="86"/>
      <c r="CC132" s="86"/>
      <c r="CD132" s="86"/>
      <c r="CE132" s="86"/>
      <c r="CF132" s="86"/>
      <c r="CG132" s="86"/>
      <c r="CH132" s="86"/>
      <c r="CI132" s="86"/>
      <c r="CJ132" s="86"/>
      <c r="CK132" s="86"/>
      <c r="CL132" s="86"/>
      <c r="CM132" s="86"/>
      <c r="CN132" s="86"/>
      <c r="CO132" s="86"/>
      <c r="CP132" s="86"/>
      <c r="CQ132" s="86"/>
      <c r="CR132" s="86"/>
      <c r="CS132" s="86"/>
      <c r="CT132" s="86"/>
      <c r="CU132" s="86"/>
      <c r="CV132" s="86"/>
      <c r="CW132" s="86"/>
      <c r="CX132" s="86"/>
      <c r="CY132" s="86"/>
      <c r="CZ132" s="86"/>
      <c r="DA132" s="86"/>
      <c r="DB132" s="86"/>
      <c r="DC132" s="86"/>
      <c r="DD132" s="86"/>
      <c r="DE132" s="86"/>
      <c r="DF132" s="86"/>
      <c r="DG132" s="86"/>
      <c r="DH132" s="86"/>
      <c r="DI132" s="86"/>
      <c r="DJ132" s="86"/>
      <c r="DK132" s="86"/>
      <c r="DL132" s="86"/>
      <c r="DM132" s="86"/>
      <c r="DN132" s="86"/>
      <c r="DO132" s="86"/>
      <c r="DP132" s="62"/>
      <c r="DQ132" s="62"/>
      <c r="DR132" s="62"/>
      <c r="DS132" s="62"/>
      <c r="DT132" s="62"/>
      <c r="DU132" s="62"/>
      <c r="DV132" s="62"/>
      <c r="DW132" s="62"/>
      <c r="DX132" s="62"/>
      <c r="DY132" s="62"/>
      <c r="DZ132" s="62"/>
      <c r="EA132"/>
    </row>
    <row r="133" spans="1:131" ht="26.25" customHeight="1" x14ac:dyDescent="0.15">
      <c r="A133" s="500"/>
      <c r="B133" s="500"/>
      <c r="C133" s="500"/>
      <c r="D133" s="500"/>
      <c r="E133" s="500"/>
      <c r="F133" s="500"/>
      <c r="G133" s="500"/>
      <c r="H133" s="500"/>
      <c r="I133" s="500"/>
      <c r="J133" s="500"/>
      <c r="K133" s="500"/>
      <c r="L133" s="500"/>
      <c r="M133" s="500"/>
      <c r="N133" s="500"/>
      <c r="O133" s="500"/>
      <c r="P133" s="500"/>
      <c r="Q133" s="500"/>
      <c r="R133" s="500"/>
      <c r="S133" s="500"/>
      <c r="T133" s="500"/>
      <c r="U133" s="500"/>
      <c r="V133" s="505" t="s">
        <v>393</v>
      </c>
      <c r="W133" s="505"/>
      <c r="X133" s="505"/>
      <c r="Y133" s="505"/>
      <c r="Z133" s="505"/>
      <c r="AA133" s="506">
        <v>9.6999999999999993</v>
      </c>
      <c r="AB133" s="506"/>
      <c r="AC133" s="506"/>
      <c r="AD133" s="506"/>
      <c r="AE133" s="506"/>
      <c r="AF133" s="506">
        <v>9.8000000000000007</v>
      </c>
      <c r="AG133" s="506"/>
      <c r="AH133" s="506"/>
      <c r="AI133" s="506"/>
      <c r="AJ133" s="506"/>
      <c r="AK133" s="506">
        <v>9.8000000000000007</v>
      </c>
      <c r="AL133" s="506"/>
      <c r="AM133" s="506"/>
      <c r="AN133" s="506"/>
      <c r="AO133" s="506"/>
      <c r="AP133" s="507"/>
      <c r="AQ133" s="507"/>
      <c r="AR133" s="507"/>
      <c r="AS133" s="507"/>
      <c r="AT133" s="507"/>
      <c r="AU133" s="62"/>
      <c r="AV133" s="62"/>
      <c r="AW133" s="62"/>
      <c r="AX133" s="62"/>
      <c r="AY133" s="62"/>
      <c r="AZ133" s="62"/>
      <c r="BA133" s="62"/>
      <c r="BB133" s="62"/>
      <c r="BC133" s="62"/>
      <c r="BD133" s="62"/>
      <c r="BE133" s="62"/>
      <c r="BF133" s="62"/>
      <c r="BG133" s="62"/>
      <c r="BH133" s="62"/>
      <c r="BI133" s="62"/>
      <c r="BJ133" s="62"/>
      <c r="BK133" s="62"/>
      <c r="BL133" s="62"/>
      <c r="BM133" s="62"/>
      <c r="BN133" s="86"/>
      <c r="BO133" s="86"/>
      <c r="BP133" s="86"/>
      <c r="BQ133" s="86"/>
      <c r="BR133" s="86"/>
      <c r="BS133" s="86"/>
      <c r="BT133" s="86"/>
      <c r="BU133" s="86"/>
      <c r="BV133" s="86"/>
      <c r="BW133" s="86"/>
      <c r="BX133" s="86"/>
      <c r="BY133" s="86"/>
      <c r="BZ133" s="86"/>
      <c r="CA133" s="86"/>
      <c r="CB133" s="86"/>
      <c r="CC133" s="86"/>
      <c r="CD133" s="86"/>
      <c r="CE133" s="86"/>
      <c r="CF133" s="86"/>
      <c r="CG133" s="86"/>
      <c r="CH133" s="86"/>
      <c r="CI133" s="86"/>
      <c r="CJ133" s="86"/>
      <c r="CK133" s="86"/>
      <c r="CL133" s="86"/>
      <c r="CM133" s="86"/>
      <c r="CN133" s="86"/>
      <c r="CO133" s="86"/>
      <c r="CP133" s="86"/>
      <c r="CQ133" s="86"/>
      <c r="CR133" s="86"/>
      <c r="CS133" s="86"/>
      <c r="CT133" s="86"/>
      <c r="CU133" s="86"/>
      <c r="CV133" s="86"/>
      <c r="CW133" s="86"/>
      <c r="CX133" s="86"/>
      <c r="CY133" s="86"/>
      <c r="CZ133" s="86"/>
      <c r="DA133" s="86"/>
      <c r="DB133" s="86"/>
      <c r="DC133" s="86"/>
      <c r="DD133" s="86"/>
      <c r="DE133" s="86"/>
      <c r="DF133" s="86"/>
      <c r="DG133" s="86"/>
      <c r="DH133" s="86"/>
      <c r="DI133" s="86"/>
      <c r="DJ133" s="86"/>
      <c r="DK133" s="86"/>
      <c r="DL133" s="86"/>
      <c r="DM133" s="86"/>
      <c r="DN133" s="86"/>
      <c r="DO133" s="86"/>
      <c r="DP133" s="62"/>
      <c r="DQ133" s="62"/>
      <c r="DR133" s="62"/>
      <c r="DS133" s="62"/>
      <c r="DT133" s="62"/>
      <c r="DU133" s="62"/>
      <c r="DV133" s="62"/>
      <c r="DW133" s="62"/>
      <c r="DX133" s="62"/>
      <c r="DY133" s="62"/>
      <c r="DZ133" s="62"/>
      <c r="EA133"/>
    </row>
    <row r="134" spans="1:131" ht="11.25" customHeight="1" x14ac:dyDescent="0.15">
      <c r="A134" s="88"/>
      <c r="B134" s="88"/>
      <c r="C134" s="88"/>
      <c r="D134" s="88"/>
      <c r="E134" s="88"/>
      <c r="F134" s="88"/>
      <c r="G134" s="88"/>
      <c r="H134" s="88"/>
      <c r="I134" s="88"/>
      <c r="J134" s="88"/>
      <c r="K134" s="88"/>
      <c r="L134" s="88"/>
      <c r="M134" s="88"/>
      <c r="N134" s="88"/>
      <c r="O134" s="88"/>
      <c r="P134" s="88"/>
      <c r="Q134" s="88"/>
      <c r="R134" s="88"/>
      <c r="S134" s="88"/>
      <c r="T134" s="88"/>
      <c r="U134" s="88"/>
      <c r="V134" s="88"/>
      <c r="W134" s="88"/>
      <c r="X134" s="88"/>
      <c r="Y134" s="88"/>
      <c r="Z134" s="88"/>
      <c r="AA134" s="88"/>
      <c r="AB134" s="88"/>
      <c r="AC134" s="88"/>
      <c r="AD134" s="88"/>
      <c r="AE134" s="88"/>
      <c r="AF134" s="88"/>
      <c r="AG134" s="88"/>
      <c r="AH134" s="88"/>
      <c r="AI134" s="88"/>
      <c r="AJ134" s="88"/>
      <c r="AK134" s="88"/>
      <c r="AL134" s="88"/>
      <c r="AM134" s="88"/>
      <c r="AN134" s="88"/>
      <c r="AO134" s="88"/>
      <c r="AP134" s="88"/>
      <c r="AQ134" s="88"/>
      <c r="AR134" s="88"/>
      <c r="AS134" s="88"/>
      <c r="AT134" s="88"/>
      <c r="AU134" s="62"/>
      <c r="AV134" s="62"/>
      <c r="AW134" s="62"/>
      <c r="AX134" s="62"/>
      <c r="AY134" s="62"/>
      <c r="AZ134" s="62"/>
      <c r="BA134" s="62"/>
      <c r="BB134" s="62"/>
      <c r="BC134" s="62"/>
      <c r="BD134" s="62"/>
      <c r="BE134" s="62"/>
      <c r="BF134" s="62"/>
      <c r="BG134" s="62"/>
      <c r="BH134" s="62"/>
      <c r="BI134" s="62"/>
      <c r="BJ134" s="62"/>
      <c r="BK134" s="62"/>
      <c r="BL134" s="62"/>
      <c r="BM134" s="62"/>
      <c r="BN134" s="86"/>
      <c r="BO134" s="86"/>
      <c r="BP134" s="86"/>
      <c r="BQ134" s="86"/>
      <c r="BR134" s="86"/>
      <c r="BS134" s="86"/>
      <c r="BT134" s="86"/>
      <c r="BU134" s="86"/>
      <c r="BV134" s="86"/>
      <c r="BW134" s="86"/>
      <c r="BX134" s="86"/>
      <c r="BY134" s="86"/>
      <c r="BZ134" s="86"/>
      <c r="CA134" s="86"/>
      <c r="CB134" s="86"/>
      <c r="CC134" s="86"/>
      <c r="CD134" s="86"/>
      <c r="CE134" s="86"/>
      <c r="CF134" s="86"/>
      <c r="CG134" s="86"/>
      <c r="CH134" s="86"/>
      <c r="CI134" s="86"/>
      <c r="CJ134" s="86"/>
      <c r="CK134" s="86"/>
      <c r="CL134" s="86"/>
      <c r="CM134" s="86"/>
      <c r="CN134" s="86"/>
      <c r="CO134" s="86"/>
      <c r="CP134" s="86"/>
      <c r="CQ134" s="86"/>
      <c r="CR134" s="86"/>
      <c r="CS134" s="86"/>
      <c r="CT134" s="86"/>
      <c r="CU134" s="86"/>
      <c r="CV134" s="86"/>
      <c r="CW134" s="86"/>
      <c r="CX134" s="86"/>
      <c r="CY134" s="86"/>
      <c r="CZ134" s="86"/>
      <c r="DA134" s="86"/>
      <c r="DB134" s="86"/>
      <c r="DC134" s="86"/>
      <c r="DD134" s="86"/>
      <c r="DE134" s="86"/>
      <c r="DF134" s="86"/>
      <c r="DG134" s="86"/>
      <c r="DH134" s="86"/>
      <c r="DI134" s="86"/>
      <c r="DJ134" s="86"/>
      <c r="DK134" s="86"/>
      <c r="DL134" s="86"/>
      <c r="DM134" s="86"/>
      <c r="DN134" s="86"/>
      <c r="DO134" s="86"/>
      <c r="DP134" s="62"/>
      <c r="DQ134" s="62"/>
      <c r="DR134" s="62"/>
      <c r="DS134" s="62"/>
      <c r="DT134" s="62"/>
      <c r="DU134" s="62"/>
      <c r="DV134" s="62"/>
      <c r="DW134" s="62"/>
      <c r="DX134" s="62"/>
      <c r="DY134" s="62"/>
      <c r="DZ134" s="62"/>
      <c r="EA134" s="60"/>
    </row>
    <row r="135" spans="1:131" ht="14.25" hidden="1" x14ac:dyDescent="0.15">
      <c r="AU135" s="88"/>
      <c r="AV135" s="88"/>
      <c r="AW135" s="88"/>
      <c r="AX135" s="88"/>
      <c r="AY135" s="88"/>
      <c r="AZ135" s="88"/>
      <c r="BA135" s="88"/>
      <c r="BB135" s="88"/>
      <c r="BC135" s="88"/>
      <c r="BD135" s="88"/>
      <c r="BE135" s="88"/>
      <c r="BF135" s="88"/>
      <c r="BG135" s="88"/>
      <c r="BH135" s="88"/>
      <c r="BI135" s="88"/>
      <c r="BJ135" s="88"/>
      <c r="BK135" s="88"/>
      <c r="BL135" s="88"/>
      <c r="BM135" s="88"/>
      <c r="BN135" s="88"/>
      <c r="BO135" s="88"/>
      <c r="BP135" s="88"/>
      <c r="BQ135" s="88"/>
      <c r="BR135" s="88"/>
      <c r="BS135" s="88"/>
      <c r="BT135" s="88"/>
      <c r="BU135" s="88"/>
      <c r="BV135" s="88"/>
      <c r="BW135" s="88"/>
      <c r="BX135" s="88"/>
      <c r="BY135" s="88"/>
      <c r="BZ135" s="88"/>
      <c r="CA135" s="88"/>
      <c r="CB135" s="88"/>
      <c r="CC135" s="88"/>
      <c r="CD135" s="88"/>
      <c r="CE135" s="88"/>
      <c r="CF135" s="88"/>
      <c r="CG135" s="88"/>
      <c r="CH135" s="88"/>
      <c r="CI135" s="88"/>
      <c r="CJ135" s="88"/>
      <c r="CK135" s="88"/>
      <c r="CL135" s="88"/>
      <c r="CM135" s="88"/>
      <c r="CN135" s="88"/>
      <c r="CO135" s="88"/>
      <c r="CP135" s="88"/>
      <c r="CQ135" s="88"/>
      <c r="CR135" s="88"/>
      <c r="CS135" s="88"/>
      <c r="CT135" s="88"/>
      <c r="CU135" s="88"/>
      <c r="CV135" s="88"/>
      <c r="CW135" s="88"/>
      <c r="CX135" s="88"/>
      <c r="CY135" s="88"/>
      <c r="CZ135" s="88"/>
      <c r="DA135" s="88"/>
      <c r="DB135" s="88"/>
      <c r="DC135" s="88"/>
      <c r="DD135" s="88"/>
      <c r="DE135" s="88"/>
      <c r="DF135" s="88"/>
      <c r="DG135" s="88"/>
      <c r="DH135" s="88"/>
      <c r="DI135" s="88"/>
      <c r="DJ135" s="88"/>
      <c r="DK135" s="88"/>
      <c r="DL135" s="88"/>
      <c r="DM135" s="88"/>
      <c r="DN135" s="88"/>
      <c r="DO135" s="88"/>
      <c r="DP135" s="88"/>
      <c r="DQ135" s="88"/>
      <c r="DR135" s="88"/>
      <c r="DS135" s="88"/>
      <c r="DT135" s="88"/>
      <c r="DU135" s="88"/>
      <c r="DV135" s="88"/>
      <c r="DW135" s="88"/>
      <c r="DX135" s="88"/>
      <c r="DY135" s="88"/>
      <c r="DZ135" s="88"/>
    </row>
  </sheetData>
  <sheetProtection sheet="1" objects="1" scenarios="1"/>
  <mergeCells count="2035">
    <mergeCell ref="DB7:DF7"/>
    <mergeCell ref="DG7:DK7"/>
    <mergeCell ref="DL7:DP7"/>
    <mergeCell ref="DQ7:DU7"/>
    <mergeCell ref="A2:BI2"/>
    <mergeCell ref="DJ2:DO2"/>
    <mergeCell ref="DQ2:DZ2"/>
    <mergeCell ref="A4:AY4"/>
    <mergeCell ref="BQ4:DZ4"/>
    <mergeCell ref="A5:P6"/>
    <mergeCell ref="Q5:U6"/>
    <mergeCell ref="V5:Z6"/>
    <mergeCell ref="AA5:AE6"/>
    <mergeCell ref="AF5:AJ6"/>
    <mergeCell ref="AK5:AO6"/>
    <mergeCell ref="AP5:AT6"/>
    <mergeCell ref="AU5:AY6"/>
    <mergeCell ref="BQ5:CG6"/>
    <mergeCell ref="CH5:CL6"/>
    <mergeCell ref="CM5:CQ6"/>
    <mergeCell ref="CR5:CV6"/>
    <mergeCell ref="CW5:DA6"/>
    <mergeCell ref="DB5:DF6"/>
    <mergeCell ref="DG5:DK6"/>
    <mergeCell ref="DL5:DP6"/>
    <mergeCell ref="DQ5:DU6"/>
    <mergeCell ref="DV5:DZ6"/>
    <mergeCell ref="DV7:DZ7"/>
    <mergeCell ref="B8:P8"/>
    <mergeCell ref="Q8:U8"/>
    <mergeCell ref="V8:Z8"/>
    <mergeCell ref="AA8:AE8"/>
    <mergeCell ref="AF8:AJ8"/>
    <mergeCell ref="AK8:AO8"/>
    <mergeCell ref="AP8:AT8"/>
    <mergeCell ref="AU8:AY8"/>
    <mergeCell ref="BS8:CG8"/>
    <mergeCell ref="CH8:CL8"/>
    <mergeCell ref="CM8:CQ8"/>
    <mergeCell ref="CR8:CV8"/>
    <mergeCell ref="CW8:DA8"/>
    <mergeCell ref="DB8:DF8"/>
    <mergeCell ref="DG8:DK8"/>
    <mergeCell ref="DL8:DP8"/>
    <mergeCell ref="DQ8:DU8"/>
    <mergeCell ref="DV8:DZ8"/>
    <mergeCell ref="B7:P7"/>
    <mergeCell ref="Q7:U7"/>
    <mergeCell ref="V7:Z7"/>
    <mergeCell ref="AA7:AE7"/>
    <mergeCell ref="AF7:AJ7"/>
    <mergeCell ref="AK7:AO7"/>
    <mergeCell ref="AP7:AT7"/>
    <mergeCell ref="AU7:AY7"/>
    <mergeCell ref="BS7:CG7"/>
    <mergeCell ref="CH7:CL7"/>
    <mergeCell ref="CM7:CQ7"/>
    <mergeCell ref="CR7:CV7"/>
    <mergeCell ref="CW7:DA7"/>
    <mergeCell ref="B9:P9"/>
    <mergeCell ref="Q9:U9"/>
    <mergeCell ref="V9:Z9"/>
    <mergeCell ref="AA9:AE9"/>
    <mergeCell ref="AF9:AJ9"/>
    <mergeCell ref="AK9:AO9"/>
    <mergeCell ref="AP9:AT9"/>
    <mergeCell ref="AU9:AY9"/>
    <mergeCell ref="BS9:CG9"/>
    <mergeCell ref="CH9:CL9"/>
    <mergeCell ref="CM9:CQ9"/>
    <mergeCell ref="CR9:CV9"/>
    <mergeCell ref="CW9:DA9"/>
    <mergeCell ref="DB9:DF9"/>
    <mergeCell ref="DG9:DK9"/>
    <mergeCell ref="DL9:DP9"/>
    <mergeCell ref="DQ9:DU9"/>
    <mergeCell ref="B10:P10"/>
    <mergeCell ref="Q10:U10"/>
    <mergeCell ref="V10:Z10"/>
    <mergeCell ref="AA10:AE10"/>
    <mergeCell ref="AF10:AJ10"/>
    <mergeCell ref="AK10:AO10"/>
    <mergeCell ref="AP10:AT10"/>
    <mergeCell ref="AU10:AY10"/>
    <mergeCell ref="BS10:CG10"/>
    <mergeCell ref="CH10:CL10"/>
    <mergeCell ref="CM10:CQ10"/>
    <mergeCell ref="CR10:CV10"/>
    <mergeCell ref="CW10:DA10"/>
    <mergeCell ref="DB10:DF10"/>
    <mergeCell ref="DG10:DK10"/>
    <mergeCell ref="DL10:DP10"/>
    <mergeCell ref="DQ10:DU10"/>
    <mergeCell ref="Q11:U11"/>
    <mergeCell ref="V11:Z11"/>
    <mergeCell ref="AA11:AE11"/>
    <mergeCell ref="AF11:AJ11"/>
    <mergeCell ref="AK11:AO11"/>
    <mergeCell ref="AP11:AT11"/>
    <mergeCell ref="AU11:AY11"/>
    <mergeCell ref="BS11:CG11"/>
    <mergeCell ref="CH11:CL11"/>
    <mergeCell ref="CM11:CQ11"/>
    <mergeCell ref="CR11:CV11"/>
    <mergeCell ref="CW11:DA11"/>
    <mergeCell ref="DB11:DF11"/>
    <mergeCell ref="DG11:DK11"/>
    <mergeCell ref="DL11:DP11"/>
    <mergeCell ref="DQ11:DU11"/>
    <mergeCell ref="DV9:DZ9"/>
    <mergeCell ref="DV10:DZ10"/>
    <mergeCell ref="AK13:AO13"/>
    <mergeCell ref="AP13:AT13"/>
    <mergeCell ref="AU13:AY13"/>
    <mergeCell ref="BS13:CG13"/>
    <mergeCell ref="CH13:CL13"/>
    <mergeCell ref="CM13:CQ13"/>
    <mergeCell ref="CR13:CV13"/>
    <mergeCell ref="CW13:DA13"/>
    <mergeCell ref="DB13:DF13"/>
    <mergeCell ref="DG13:DK13"/>
    <mergeCell ref="DL13:DP13"/>
    <mergeCell ref="DQ13:DU13"/>
    <mergeCell ref="DV11:DZ11"/>
    <mergeCell ref="B12:P12"/>
    <mergeCell ref="Q12:U12"/>
    <mergeCell ref="V12:Z12"/>
    <mergeCell ref="AA12:AE12"/>
    <mergeCell ref="AF12:AJ12"/>
    <mergeCell ref="AK12:AO12"/>
    <mergeCell ref="AP12:AT12"/>
    <mergeCell ref="AU12:AY12"/>
    <mergeCell ref="BS12:CG12"/>
    <mergeCell ref="CH12:CL12"/>
    <mergeCell ref="CM12:CQ12"/>
    <mergeCell ref="CR12:CV12"/>
    <mergeCell ref="CW12:DA12"/>
    <mergeCell ref="DB12:DF12"/>
    <mergeCell ref="DG12:DK12"/>
    <mergeCell ref="DL12:DP12"/>
    <mergeCell ref="DQ12:DU12"/>
    <mergeCell ref="DV12:DZ12"/>
    <mergeCell ref="B11:P11"/>
    <mergeCell ref="CH15:CL15"/>
    <mergeCell ref="CM15:CQ15"/>
    <mergeCell ref="CR15:CV15"/>
    <mergeCell ref="CW15:DA15"/>
    <mergeCell ref="DB15:DF15"/>
    <mergeCell ref="DG15:DK15"/>
    <mergeCell ref="DL15:DP15"/>
    <mergeCell ref="DQ15:DU15"/>
    <mergeCell ref="DV13:DZ13"/>
    <mergeCell ref="B14:P14"/>
    <mergeCell ref="Q14:U14"/>
    <mergeCell ref="V14:Z14"/>
    <mergeCell ref="AA14:AE14"/>
    <mergeCell ref="AF14:AJ14"/>
    <mergeCell ref="AK14:AO14"/>
    <mergeCell ref="AP14:AT14"/>
    <mergeCell ref="AU14:AY14"/>
    <mergeCell ref="BS14:CG14"/>
    <mergeCell ref="CH14:CL14"/>
    <mergeCell ref="CM14:CQ14"/>
    <mergeCell ref="CR14:CV14"/>
    <mergeCell ref="CW14:DA14"/>
    <mergeCell ref="DB14:DF14"/>
    <mergeCell ref="DG14:DK14"/>
    <mergeCell ref="DL14:DP14"/>
    <mergeCell ref="DQ14:DU14"/>
    <mergeCell ref="DV14:DZ14"/>
    <mergeCell ref="B13:P13"/>
    <mergeCell ref="Q13:U13"/>
    <mergeCell ref="V13:Z13"/>
    <mergeCell ref="AA13:AE13"/>
    <mergeCell ref="AF13:AJ13"/>
    <mergeCell ref="DB17:DF17"/>
    <mergeCell ref="DG17:DK17"/>
    <mergeCell ref="DL17:DP17"/>
    <mergeCell ref="DQ17:DU17"/>
    <mergeCell ref="DV15:DZ15"/>
    <mergeCell ref="B16:P16"/>
    <mergeCell ref="Q16:U16"/>
    <mergeCell ref="V16:Z16"/>
    <mergeCell ref="AA16:AE16"/>
    <mergeCell ref="AF16:AJ16"/>
    <mergeCell ref="AK16:AO16"/>
    <mergeCell ref="AP16:AT16"/>
    <mergeCell ref="AU16:AY16"/>
    <mergeCell ref="BS16:CG16"/>
    <mergeCell ref="CH16:CL16"/>
    <mergeCell ref="CM16:CQ16"/>
    <mergeCell ref="CR16:CV16"/>
    <mergeCell ref="CW16:DA16"/>
    <mergeCell ref="DB16:DF16"/>
    <mergeCell ref="DG16:DK16"/>
    <mergeCell ref="DL16:DP16"/>
    <mergeCell ref="DQ16:DU16"/>
    <mergeCell ref="DV16:DZ16"/>
    <mergeCell ref="B15:P15"/>
    <mergeCell ref="Q15:U15"/>
    <mergeCell ref="V15:Z15"/>
    <mergeCell ref="AA15:AE15"/>
    <mergeCell ref="AF15:AJ15"/>
    <mergeCell ref="AK15:AO15"/>
    <mergeCell ref="AP15:AT15"/>
    <mergeCell ref="AU15:AY15"/>
    <mergeCell ref="BS15:CG15"/>
    <mergeCell ref="DV17:DZ17"/>
    <mergeCell ref="B18:P18"/>
    <mergeCell ref="Q18:U18"/>
    <mergeCell ref="V18:Z18"/>
    <mergeCell ref="AA18:AE18"/>
    <mergeCell ref="AF18:AJ18"/>
    <mergeCell ref="AK18:AO18"/>
    <mergeCell ref="AP18:AT18"/>
    <mergeCell ref="AU18:AY18"/>
    <mergeCell ref="BS18:CG18"/>
    <mergeCell ref="CH18:CL18"/>
    <mergeCell ref="CM18:CQ18"/>
    <mergeCell ref="CR18:CV18"/>
    <mergeCell ref="CW18:DA18"/>
    <mergeCell ref="DB18:DF18"/>
    <mergeCell ref="DG18:DK18"/>
    <mergeCell ref="DL18:DP18"/>
    <mergeCell ref="DQ18:DU18"/>
    <mergeCell ref="DV18:DZ18"/>
    <mergeCell ref="B17:P17"/>
    <mergeCell ref="Q17:U17"/>
    <mergeCell ref="V17:Z17"/>
    <mergeCell ref="AA17:AE17"/>
    <mergeCell ref="AF17:AJ17"/>
    <mergeCell ref="AK17:AO17"/>
    <mergeCell ref="AP17:AT17"/>
    <mergeCell ref="AU17:AY17"/>
    <mergeCell ref="BS17:CG17"/>
    <mergeCell ref="CH17:CL17"/>
    <mergeCell ref="CM17:CQ17"/>
    <mergeCell ref="CR17:CV17"/>
    <mergeCell ref="CW17:DA17"/>
    <mergeCell ref="DV20:DZ20"/>
    <mergeCell ref="B19:P19"/>
    <mergeCell ref="Q19:U19"/>
    <mergeCell ref="V19:Z19"/>
    <mergeCell ref="AA19:AE19"/>
    <mergeCell ref="AF19:AJ19"/>
    <mergeCell ref="AK19:AO19"/>
    <mergeCell ref="AP19:AT19"/>
    <mergeCell ref="AU19:AY19"/>
    <mergeCell ref="BS19:CG19"/>
    <mergeCell ref="CH19:CL19"/>
    <mergeCell ref="CM19:CQ19"/>
    <mergeCell ref="CR19:CV19"/>
    <mergeCell ref="CW19:DA19"/>
    <mergeCell ref="DB19:DF19"/>
    <mergeCell ref="DG19:DK19"/>
    <mergeCell ref="DL19:DP19"/>
    <mergeCell ref="DQ19:DU19"/>
    <mergeCell ref="AA21:AE21"/>
    <mergeCell ref="AF21:AJ21"/>
    <mergeCell ref="AK21:AO21"/>
    <mergeCell ref="AP21:AT21"/>
    <mergeCell ref="AU21:AY21"/>
    <mergeCell ref="BS21:CG21"/>
    <mergeCell ref="CH21:CL21"/>
    <mergeCell ref="CM21:CQ21"/>
    <mergeCell ref="CR21:CV21"/>
    <mergeCell ref="CW21:DA21"/>
    <mergeCell ref="DB21:DF21"/>
    <mergeCell ref="DG21:DK21"/>
    <mergeCell ref="DL21:DP21"/>
    <mergeCell ref="DQ21:DU21"/>
    <mergeCell ref="DV19:DZ19"/>
    <mergeCell ref="B20:P20"/>
    <mergeCell ref="Q20:U20"/>
    <mergeCell ref="V20:Z20"/>
    <mergeCell ref="AA20:AE20"/>
    <mergeCell ref="AF20:AJ20"/>
    <mergeCell ref="AK20:AO20"/>
    <mergeCell ref="AP20:AT20"/>
    <mergeCell ref="AU20:AY20"/>
    <mergeCell ref="BS20:CG20"/>
    <mergeCell ref="CH20:CL20"/>
    <mergeCell ref="CM20:CQ20"/>
    <mergeCell ref="CR20:CV20"/>
    <mergeCell ref="CW20:DA20"/>
    <mergeCell ref="DB20:DF20"/>
    <mergeCell ref="DG20:DK20"/>
    <mergeCell ref="DL20:DP20"/>
    <mergeCell ref="DQ20:DU20"/>
    <mergeCell ref="AZ23:BD23"/>
    <mergeCell ref="BS23:CG23"/>
    <mergeCell ref="CH23:CL23"/>
    <mergeCell ref="CM23:CQ23"/>
    <mergeCell ref="CR23:CV23"/>
    <mergeCell ref="CW23:DA23"/>
    <mergeCell ref="DB23:DF23"/>
    <mergeCell ref="DG23:DK23"/>
    <mergeCell ref="DL23:DP23"/>
    <mergeCell ref="DV21:DZ21"/>
    <mergeCell ref="B22:P22"/>
    <mergeCell ref="Q22:U22"/>
    <mergeCell ref="V22:Z22"/>
    <mergeCell ref="AA22:AE22"/>
    <mergeCell ref="AF22:AJ22"/>
    <mergeCell ref="AK22:AO22"/>
    <mergeCell ref="AP22:AT22"/>
    <mergeCell ref="AU22:AY22"/>
    <mergeCell ref="AZ22:BD22"/>
    <mergeCell ref="BS22:CG22"/>
    <mergeCell ref="CH22:CL22"/>
    <mergeCell ref="CM22:CQ22"/>
    <mergeCell ref="CR22:CV22"/>
    <mergeCell ref="CW22:DA22"/>
    <mergeCell ref="DB22:DF22"/>
    <mergeCell ref="DG22:DK22"/>
    <mergeCell ref="DL22:DP22"/>
    <mergeCell ref="DQ22:DU22"/>
    <mergeCell ref="DV22:DZ22"/>
    <mergeCell ref="B21:P21"/>
    <mergeCell ref="Q21:U21"/>
    <mergeCell ref="V21:Z21"/>
    <mergeCell ref="DQ23:DU23"/>
    <mergeCell ref="DV23:DZ23"/>
    <mergeCell ref="A24:AY24"/>
    <mergeCell ref="BS24:CG24"/>
    <mergeCell ref="CH24:CL24"/>
    <mergeCell ref="CM24:CQ24"/>
    <mergeCell ref="CR24:CV24"/>
    <mergeCell ref="CW24:DA24"/>
    <mergeCell ref="DB24:DF24"/>
    <mergeCell ref="DG24:DK24"/>
    <mergeCell ref="DL24:DP24"/>
    <mergeCell ref="DQ24:DU24"/>
    <mergeCell ref="DV24:DZ24"/>
    <mergeCell ref="A25:BI25"/>
    <mergeCell ref="BS25:CG25"/>
    <mergeCell ref="CH25:CL25"/>
    <mergeCell ref="CM25:CQ25"/>
    <mergeCell ref="CR25:CV25"/>
    <mergeCell ref="CW25:DA25"/>
    <mergeCell ref="DB25:DF25"/>
    <mergeCell ref="DG25:DK25"/>
    <mergeCell ref="DL25:DP25"/>
    <mergeCell ref="DQ25:DU25"/>
    <mergeCell ref="DV25:DZ25"/>
    <mergeCell ref="B23:P23"/>
    <mergeCell ref="Q23:U23"/>
    <mergeCell ref="V23:Z23"/>
    <mergeCell ref="AA23:AE23"/>
    <mergeCell ref="AF23:AJ23"/>
    <mergeCell ref="AK23:AO23"/>
    <mergeCell ref="AP23:AT23"/>
    <mergeCell ref="AU23:AY23"/>
    <mergeCell ref="A26:P27"/>
    <mergeCell ref="Q26:U27"/>
    <mergeCell ref="V26:Z27"/>
    <mergeCell ref="AA26:AE27"/>
    <mergeCell ref="AF26:AJ27"/>
    <mergeCell ref="AK26:AO27"/>
    <mergeCell ref="AP26:AT27"/>
    <mergeCell ref="AU26:AY27"/>
    <mergeCell ref="AZ26:BD27"/>
    <mergeCell ref="BE26:BI27"/>
    <mergeCell ref="BS26:CG26"/>
    <mergeCell ref="CH26:CL26"/>
    <mergeCell ref="CM26:CQ26"/>
    <mergeCell ref="CR26:CV26"/>
    <mergeCell ref="CW26:DA26"/>
    <mergeCell ref="DB26:DF26"/>
    <mergeCell ref="DG26:DK26"/>
    <mergeCell ref="DL26:DP26"/>
    <mergeCell ref="DQ26:DU26"/>
    <mergeCell ref="DV26:DZ26"/>
    <mergeCell ref="BS27:CG27"/>
    <mergeCell ref="CH27:CL27"/>
    <mergeCell ref="CM27:CQ27"/>
    <mergeCell ref="CR27:CV27"/>
    <mergeCell ref="CW27:DA27"/>
    <mergeCell ref="DB27:DF27"/>
    <mergeCell ref="DG27:DK27"/>
    <mergeCell ref="DL27:DP27"/>
    <mergeCell ref="DQ27:DU27"/>
    <mergeCell ref="DV27:DZ27"/>
    <mergeCell ref="B28:P28"/>
    <mergeCell ref="Q28:U28"/>
    <mergeCell ref="V28:Z28"/>
    <mergeCell ref="AA28:AE28"/>
    <mergeCell ref="AF28:AJ28"/>
    <mergeCell ref="AK28:AO28"/>
    <mergeCell ref="AP28:AT28"/>
    <mergeCell ref="AU28:AY28"/>
    <mergeCell ref="AZ28:BD28"/>
    <mergeCell ref="BE28:BI28"/>
    <mergeCell ref="BS28:CG28"/>
    <mergeCell ref="CH28:CL28"/>
    <mergeCell ref="CM28:CQ28"/>
    <mergeCell ref="CR28:CV28"/>
    <mergeCell ref="CW28:DA28"/>
    <mergeCell ref="DB28:DF28"/>
    <mergeCell ref="DG28:DK28"/>
    <mergeCell ref="DL28:DP28"/>
    <mergeCell ref="DQ28:DU28"/>
    <mergeCell ref="DV28:DZ28"/>
    <mergeCell ref="B29:P29"/>
    <mergeCell ref="Q29:U29"/>
    <mergeCell ref="V29:Z29"/>
    <mergeCell ref="AA29:AE29"/>
    <mergeCell ref="AF29:AJ29"/>
    <mergeCell ref="AK29:AO29"/>
    <mergeCell ref="AP29:AT29"/>
    <mergeCell ref="AU29:AY29"/>
    <mergeCell ref="AZ29:BD29"/>
    <mergeCell ref="BE29:BI29"/>
    <mergeCell ref="BS29:CG29"/>
    <mergeCell ref="CH29:CL29"/>
    <mergeCell ref="CM29:CQ29"/>
    <mergeCell ref="CR29:CV29"/>
    <mergeCell ref="CW29:DA29"/>
    <mergeCell ref="DB29:DF29"/>
    <mergeCell ref="DG29:DK29"/>
    <mergeCell ref="DL29:DP29"/>
    <mergeCell ref="DQ29:DU29"/>
    <mergeCell ref="DV29:DZ29"/>
    <mergeCell ref="DQ30:DU30"/>
    <mergeCell ref="DV30:DZ30"/>
    <mergeCell ref="B31:P31"/>
    <mergeCell ref="Q31:U31"/>
    <mergeCell ref="V31:Z31"/>
    <mergeCell ref="AA31:AE31"/>
    <mergeCell ref="AF31:AJ31"/>
    <mergeCell ref="AK31:AO31"/>
    <mergeCell ref="AP31:AT31"/>
    <mergeCell ref="AU31:AY31"/>
    <mergeCell ref="AZ31:BD31"/>
    <mergeCell ref="BE31:BI31"/>
    <mergeCell ref="BS31:CG31"/>
    <mergeCell ref="CH31:CL31"/>
    <mergeCell ref="CM31:CQ31"/>
    <mergeCell ref="CR31:CV31"/>
    <mergeCell ref="CW31:DA31"/>
    <mergeCell ref="DB31:DF31"/>
    <mergeCell ref="DG31:DK31"/>
    <mergeCell ref="DL31:DP31"/>
    <mergeCell ref="DQ31:DU31"/>
    <mergeCell ref="DV31:DZ31"/>
    <mergeCell ref="B30:P30"/>
    <mergeCell ref="Q30:U30"/>
    <mergeCell ref="V30:Z30"/>
    <mergeCell ref="AA30:AE30"/>
    <mergeCell ref="AF30:AJ30"/>
    <mergeCell ref="AK30:AO30"/>
    <mergeCell ref="AP30:AT30"/>
    <mergeCell ref="AU30:AY30"/>
    <mergeCell ref="AZ30:BD30"/>
    <mergeCell ref="BE30:BI30"/>
    <mergeCell ref="Q32:U32"/>
    <mergeCell ref="V32:Z32"/>
    <mergeCell ref="AA32:AE32"/>
    <mergeCell ref="AF32:AJ32"/>
    <mergeCell ref="AK32:AO32"/>
    <mergeCell ref="AP32:AT32"/>
    <mergeCell ref="AU32:AY32"/>
    <mergeCell ref="AZ32:BD32"/>
    <mergeCell ref="BE32:BI32"/>
    <mergeCell ref="BS32:CG32"/>
    <mergeCell ref="CH32:CL32"/>
    <mergeCell ref="CM32:CQ32"/>
    <mergeCell ref="CR32:CV32"/>
    <mergeCell ref="CW32:DA32"/>
    <mergeCell ref="DB32:DF32"/>
    <mergeCell ref="DG32:DK32"/>
    <mergeCell ref="DL30:DP30"/>
    <mergeCell ref="BS30:CG30"/>
    <mergeCell ref="CH30:CL30"/>
    <mergeCell ref="CM30:CQ30"/>
    <mergeCell ref="CR30:CV30"/>
    <mergeCell ref="CW30:DA30"/>
    <mergeCell ref="DB30:DF30"/>
    <mergeCell ref="DG30:DK30"/>
    <mergeCell ref="BE34:BI34"/>
    <mergeCell ref="BS34:CG34"/>
    <mergeCell ref="CH34:CL34"/>
    <mergeCell ref="CM34:CQ34"/>
    <mergeCell ref="CR34:CV34"/>
    <mergeCell ref="CW34:DA34"/>
    <mergeCell ref="DB34:DF34"/>
    <mergeCell ref="DG34:DK34"/>
    <mergeCell ref="DL32:DP32"/>
    <mergeCell ref="DQ32:DU32"/>
    <mergeCell ref="DV32:DZ32"/>
    <mergeCell ref="B33:P33"/>
    <mergeCell ref="Q33:U33"/>
    <mergeCell ref="V33:Z33"/>
    <mergeCell ref="AA33:AE33"/>
    <mergeCell ref="AF33:AJ33"/>
    <mergeCell ref="AK33:AO33"/>
    <mergeCell ref="AP33:AT33"/>
    <mergeCell ref="AU33:AY33"/>
    <mergeCell ref="AZ33:BD33"/>
    <mergeCell ref="BE33:BI33"/>
    <mergeCell ref="BS33:CG33"/>
    <mergeCell ref="CH33:CL33"/>
    <mergeCell ref="CM33:CQ33"/>
    <mergeCell ref="CR33:CV33"/>
    <mergeCell ref="CW33:DA33"/>
    <mergeCell ref="DB33:DF33"/>
    <mergeCell ref="DG33:DK33"/>
    <mergeCell ref="DL33:DP33"/>
    <mergeCell ref="DQ33:DU33"/>
    <mergeCell ref="DV33:DZ33"/>
    <mergeCell ref="B32:P32"/>
    <mergeCell ref="DL34:DP34"/>
    <mergeCell ref="DQ34:DU34"/>
    <mergeCell ref="DV34:DZ34"/>
    <mergeCell ref="B35:P35"/>
    <mergeCell ref="Q35:U35"/>
    <mergeCell ref="V35:Z35"/>
    <mergeCell ref="AA35:AE35"/>
    <mergeCell ref="AF35:AJ35"/>
    <mergeCell ref="AK35:AO35"/>
    <mergeCell ref="AP35:AT35"/>
    <mergeCell ref="AU35:AY35"/>
    <mergeCell ref="AZ35:BD35"/>
    <mergeCell ref="BE35:BI35"/>
    <mergeCell ref="BS35:CG35"/>
    <mergeCell ref="CH35:CL35"/>
    <mergeCell ref="CM35:CQ35"/>
    <mergeCell ref="CR35:CV35"/>
    <mergeCell ref="CW35:DA35"/>
    <mergeCell ref="DB35:DF35"/>
    <mergeCell ref="DG35:DK35"/>
    <mergeCell ref="DL35:DP35"/>
    <mergeCell ref="DQ35:DU35"/>
    <mergeCell ref="DV35:DZ35"/>
    <mergeCell ref="B34:P34"/>
    <mergeCell ref="Q34:U34"/>
    <mergeCell ref="V34:Z34"/>
    <mergeCell ref="AA34:AE34"/>
    <mergeCell ref="AF34:AJ34"/>
    <mergeCell ref="AK34:AO34"/>
    <mergeCell ref="AP34:AT34"/>
    <mergeCell ref="AU34:AY34"/>
    <mergeCell ref="AZ34:BD34"/>
    <mergeCell ref="DQ36:DU36"/>
    <mergeCell ref="DV36:DZ36"/>
    <mergeCell ref="B37:P37"/>
    <mergeCell ref="Q37:U37"/>
    <mergeCell ref="V37:Z37"/>
    <mergeCell ref="AA37:AE37"/>
    <mergeCell ref="AF37:AJ37"/>
    <mergeCell ref="AK37:AO37"/>
    <mergeCell ref="AP37:AT37"/>
    <mergeCell ref="AU37:AY37"/>
    <mergeCell ref="AZ37:BD37"/>
    <mergeCell ref="BE37:BI37"/>
    <mergeCell ref="BS37:CG37"/>
    <mergeCell ref="CH37:CL37"/>
    <mergeCell ref="CM37:CQ37"/>
    <mergeCell ref="CR37:CV37"/>
    <mergeCell ref="CW37:DA37"/>
    <mergeCell ref="DB37:DF37"/>
    <mergeCell ref="DG37:DK37"/>
    <mergeCell ref="DL37:DP37"/>
    <mergeCell ref="DQ37:DU37"/>
    <mergeCell ref="DV37:DZ37"/>
    <mergeCell ref="B36:P36"/>
    <mergeCell ref="Q36:U36"/>
    <mergeCell ref="V36:Z36"/>
    <mergeCell ref="AA36:AE36"/>
    <mergeCell ref="AF36:AJ36"/>
    <mergeCell ref="AK36:AO36"/>
    <mergeCell ref="AP36:AT36"/>
    <mergeCell ref="AU36:AY36"/>
    <mergeCell ref="AZ36:BD36"/>
    <mergeCell ref="BE36:BI36"/>
    <mergeCell ref="Q38:U38"/>
    <mergeCell ref="V38:Z38"/>
    <mergeCell ref="AA38:AE38"/>
    <mergeCell ref="AF38:AJ38"/>
    <mergeCell ref="AK38:AO38"/>
    <mergeCell ref="AP38:AT38"/>
    <mergeCell ref="AU38:AY38"/>
    <mergeCell ref="AZ38:BD38"/>
    <mergeCell ref="BE38:BI38"/>
    <mergeCell ref="BS38:CG38"/>
    <mergeCell ref="CH38:CL38"/>
    <mergeCell ref="CM38:CQ38"/>
    <mergeCell ref="CR38:CV38"/>
    <mergeCell ref="CW38:DA38"/>
    <mergeCell ref="DB38:DF38"/>
    <mergeCell ref="DG38:DK38"/>
    <mergeCell ref="DL36:DP36"/>
    <mergeCell ref="BS36:CG36"/>
    <mergeCell ref="CH36:CL36"/>
    <mergeCell ref="CM36:CQ36"/>
    <mergeCell ref="CR36:CV36"/>
    <mergeCell ref="CW36:DA36"/>
    <mergeCell ref="DB36:DF36"/>
    <mergeCell ref="DG36:DK36"/>
    <mergeCell ref="BE40:BI40"/>
    <mergeCell ref="BS40:CG40"/>
    <mergeCell ref="CH40:CL40"/>
    <mergeCell ref="CM40:CQ40"/>
    <mergeCell ref="CR40:CV40"/>
    <mergeCell ref="CW40:DA40"/>
    <mergeCell ref="DB40:DF40"/>
    <mergeCell ref="DG40:DK40"/>
    <mergeCell ref="DL38:DP38"/>
    <mergeCell ref="DQ38:DU38"/>
    <mergeCell ref="DV38:DZ38"/>
    <mergeCell ref="B39:P39"/>
    <mergeCell ref="Q39:U39"/>
    <mergeCell ref="V39:Z39"/>
    <mergeCell ref="AA39:AE39"/>
    <mergeCell ref="AF39:AJ39"/>
    <mergeCell ref="AK39:AO39"/>
    <mergeCell ref="AP39:AT39"/>
    <mergeCell ref="AU39:AY39"/>
    <mergeCell ref="AZ39:BD39"/>
    <mergeCell ref="BE39:BI39"/>
    <mergeCell ref="BS39:CG39"/>
    <mergeCell ref="CH39:CL39"/>
    <mergeCell ref="CM39:CQ39"/>
    <mergeCell ref="CR39:CV39"/>
    <mergeCell ref="CW39:DA39"/>
    <mergeCell ref="DB39:DF39"/>
    <mergeCell ref="DG39:DK39"/>
    <mergeCell ref="DL39:DP39"/>
    <mergeCell ref="DQ39:DU39"/>
    <mergeCell ref="DV39:DZ39"/>
    <mergeCell ref="B38:P38"/>
    <mergeCell ref="DL40:DP40"/>
    <mergeCell ref="DQ40:DU40"/>
    <mergeCell ref="DV40:DZ40"/>
    <mergeCell ref="B41:P41"/>
    <mergeCell ref="Q41:U41"/>
    <mergeCell ref="V41:Z41"/>
    <mergeCell ref="AA41:AE41"/>
    <mergeCell ref="AF41:AJ41"/>
    <mergeCell ref="AK41:AO41"/>
    <mergeCell ref="AP41:AT41"/>
    <mergeCell ref="AU41:AY41"/>
    <mergeCell ref="AZ41:BD41"/>
    <mergeCell ref="BE41:BI41"/>
    <mergeCell ref="BS41:CG41"/>
    <mergeCell ref="CH41:CL41"/>
    <mergeCell ref="CM41:CQ41"/>
    <mergeCell ref="CR41:CV41"/>
    <mergeCell ref="CW41:DA41"/>
    <mergeCell ref="DB41:DF41"/>
    <mergeCell ref="DG41:DK41"/>
    <mergeCell ref="DL41:DP41"/>
    <mergeCell ref="DQ41:DU41"/>
    <mergeCell ref="DV41:DZ41"/>
    <mergeCell ref="B40:P40"/>
    <mergeCell ref="Q40:U40"/>
    <mergeCell ref="V40:Z40"/>
    <mergeCell ref="AA40:AE40"/>
    <mergeCell ref="AF40:AJ40"/>
    <mergeCell ref="AK40:AO40"/>
    <mergeCell ref="AP40:AT40"/>
    <mergeCell ref="AU40:AY40"/>
    <mergeCell ref="AZ40:BD40"/>
    <mergeCell ref="DQ42:DU42"/>
    <mergeCell ref="DV42:DZ42"/>
    <mergeCell ref="B43:P43"/>
    <mergeCell ref="Q43:U43"/>
    <mergeCell ref="V43:Z43"/>
    <mergeCell ref="AA43:AE43"/>
    <mergeCell ref="AF43:AJ43"/>
    <mergeCell ref="AK43:AO43"/>
    <mergeCell ref="AP43:AT43"/>
    <mergeCell ref="AU43:AY43"/>
    <mergeCell ref="AZ43:BD43"/>
    <mergeCell ref="BE43:BI43"/>
    <mergeCell ref="BS43:CG43"/>
    <mergeCell ref="CH43:CL43"/>
    <mergeCell ref="CM43:CQ43"/>
    <mergeCell ref="CR43:CV43"/>
    <mergeCell ref="CW43:DA43"/>
    <mergeCell ref="DB43:DF43"/>
    <mergeCell ref="DG43:DK43"/>
    <mergeCell ref="DL43:DP43"/>
    <mergeCell ref="DQ43:DU43"/>
    <mergeCell ref="DV43:DZ43"/>
    <mergeCell ref="B42:P42"/>
    <mergeCell ref="Q42:U42"/>
    <mergeCell ref="V42:Z42"/>
    <mergeCell ref="AA42:AE42"/>
    <mergeCell ref="AF42:AJ42"/>
    <mergeCell ref="AK42:AO42"/>
    <mergeCell ref="AP42:AT42"/>
    <mergeCell ref="AU42:AY42"/>
    <mergeCell ref="AZ42:BD42"/>
    <mergeCell ref="BE42:BI42"/>
    <mergeCell ref="Q44:U44"/>
    <mergeCell ref="V44:Z44"/>
    <mergeCell ref="AA44:AE44"/>
    <mergeCell ref="AF44:AJ44"/>
    <mergeCell ref="AK44:AO44"/>
    <mergeCell ref="AP44:AT44"/>
    <mergeCell ref="AU44:AY44"/>
    <mergeCell ref="AZ44:BD44"/>
    <mergeCell ref="BE44:BI44"/>
    <mergeCell ref="BS44:CG44"/>
    <mergeCell ref="CH44:CL44"/>
    <mergeCell ref="CM44:CQ44"/>
    <mergeCell ref="CR44:CV44"/>
    <mergeCell ref="CW44:DA44"/>
    <mergeCell ref="DB44:DF44"/>
    <mergeCell ref="DG44:DK44"/>
    <mergeCell ref="DL42:DP42"/>
    <mergeCell ref="BS42:CG42"/>
    <mergeCell ref="CH42:CL42"/>
    <mergeCell ref="CM42:CQ42"/>
    <mergeCell ref="CR42:CV42"/>
    <mergeCell ref="CW42:DA42"/>
    <mergeCell ref="DB42:DF42"/>
    <mergeCell ref="DG42:DK42"/>
    <mergeCell ref="BE46:BI46"/>
    <mergeCell ref="BS46:CG46"/>
    <mergeCell ref="CH46:CL46"/>
    <mergeCell ref="CM46:CQ46"/>
    <mergeCell ref="CR46:CV46"/>
    <mergeCell ref="CW46:DA46"/>
    <mergeCell ref="DB46:DF46"/>
    <mergeCell ref="DG46:DK46"/>
    <mergeCell ref="DL44:DP44"/>
    <mergeCell ref="DQ44:DU44"/>
    <mergeCell ref="DV44:DZ44"/>
    <mergeCell ref="B45:P45"/>
    <mergeCell ref="Q45:U45"/>
    <mergeCell ref="V45:Z45"/>
    <mergeCell ref="AA45:AE45"/>
    <mergeCell ref="AF45:AJ45"/>
    <mergeCell ref="AK45:AO45"/>
    <mergeCell ref="AP45:AT45"/>
    <mergeCell ref="AU45:AY45"/>
    <mergeCell ref="AZ45:BD45"/>
    <mergeCell ref="BE45:BI45"/>
    <mergeCell ref="BS45:CG45"/>
    <mergeCell ref="CH45:CL45"/>
    <mergeCell ref="CM45:CQ45"/>
    <mergeCell ref="CR45:CV45"/>
    <mergeCell ref="CW45:DA45"/>
    <mergeCell ref="DB45:DF45"/>
    <mergeCell ref="DG45:DK45"/>
    <mergeCell ref="DL45:DP45"/>
    <mergeCell ref="DQ45:DU45"/>
    <mergeCell ref="DV45:DZ45"/>
    <mergeCell ref="B44:P44"/>
    <mergeCell ref="DL46:DP46"/>
    <mergeCell ref="DQ46:DU46"/>
    <mergeCell ref="DV46:DZ46"/>
    <mergeCell ref="B47:P47"/>
    <mergeCell ref="Q47:U47"/>
    <mergeCell ref="V47:Z47"/>
    <mergeCell ref="AA47:AE47"/>
    <mergeCell ref="AF47:AJ47"/>
    <mergeCell ref="AK47:AO47"/>
    <mergeCell ref="AP47:AT47"/>
    <mergeCell ref="AU47:AY47"/>
    <mergeCell ref="AZ47:BD47"/>
    <mergeCell ref="BE47:BI47"/>
    <mergeCell ref="BS47:CG47"/>
    <mergeCell ref="CH47:CL47"/>
    <mergeCell ref="CM47:CQ47"/>
    <mergeCell ref="CR47:CV47"/>
    <mergeCell ref="CW47:DA47"/>
    <mergeCell ref="DB47:DF47"/>
    <mergeCell ref="DG47:DK47"/>
    <mergeCell ref="DL47:DP47"/>
    <mergeCell ref="DQ47:DU47"/>
    <mergeCell ref="DV47:DZ47"/>
    <mergeCell ref="B46:P46"/>
    <mergeCell ref="Q46:U46"/>
    <mergeCell ref="V46:Z46"/>
    <mergeCell ref="AA46:AE46"/>
    <mergeCell ref="AF46:AJ46"/>
    <mergeCell ref="AK46:AO46"/>
    <mergeCell ref="AP46:AT46"/>
    <mergeCell ref="AU46:AY46"/>
    <mergeCell ref="AZ46:BD46"/>
    <mergeCell ref="DQ48:DU48"/>
    <mergeCell ref="DV48:DZ48"/>
    <mergeCell ref="B49:P49"/>
    <mergeCell ref="Q49:U49"/>
    <mergeCell ref="V49:Z49"/>
    <mergeCell ref="AA49:AE49"/>
    <mergeCell ref="AF49:AJ49"/>
    <mergeCell ref="AK49:AO49"/>
    <mergeCell ref="AP49:AT49"/>
    <mergeCell ref="AU49:AY49"/>
    <mergeCell ref="AZ49:BD49"/>
    <mergeCell ref="BE49:BI49"/>
    <mergeCell ref="BS49:CG49"/>
    <mergeCell ref="CH49:CL49"/>
    <mergeCell ref="CM49:CQ49"/>
    <mergeCell ref="CR49:CV49"/>
    <mergeCell ref="CW49:DA49"/>
    <mergeCell ref="DB49:DF49"/>
    <mergeCell ref="DG49:DK49"/>
    <mergeCell ref="DL49:DP49"/>
    <mergeCell ref="DQ49:DU49"/>
    <mergeCell ref="DV49:DZ49"/>
    <mergeCell ref="B48:P48"/>
    <mergeCell ref="Q48:U48"/>
    <mergeCell ref="V48:Z48"/>
    <mergeCell ref="AA48:AE48"/>
    <mergeCell ref="AF48:AJ48"/>
    <mergeCell ref="AK48:AO48"/>
    <mergeCell ref="AP48:AT48"/>
    <mergeCell ref="AU48:AY48"/>
    <mergeCell ref="AZ48:BD48"/>
    <mergeCell ref="BE48:BI48"/>
    <mergeCell ref="Q50:U50"/>
    <mergeCell ref="V50:Z50"/>
    <mergeCell ref="AA50:AE50"/>
    <mergeCell ref="AF50:AJ50"/>
    <mergeCell ref="AK50:AO50"/>
    <mergeCell ref="AP50:AT50"/>
    <mergeCell ref="AU50:AY50"/>
    <mergeCell ref="AZ50:BD50"/>
    <mergeCell ref="BE50:BI50"/>
    <mergeCell ref="BS50:CG50"/>
    <mergeCell ref="CH50:CL50"/>
    <mergeCell ref="CM50:CQ50"/>
    <mergeCell ref="CR50:CV50"/>
    <mergeCell ref="CW50:DA50"/>
    <mergeCell ref="DB50:DF50"/>
    <mergeCell ref="DG50:DK50"/>
    <mergeCell ref="DL48:DP48"/>
    <mergeCell ref="BS48:CG48"/>
    <mergeCell ref="CH48:CL48"/>
    <mergeCell ref="CM48:CQ48"/>
    <mergeCell ref="CR48:CV48"/>
    <mergeCell ref="CW48:DA48"/>
    <mergeCell ref="DB48:DF48"/>
    <mergeCell ref="DG48:DK48"/>
    <mergeCell ref="BE52:BI52"/>
    <mergeCell ref="BS52:CG52"/>
    <mergeCell ref="CH52:CL52"/>
    <mergeCell ref="CM52:CQ52"/>
    <mergeCell ref="CR52:CV52"/>
    <mergeCell ref="CW52:DA52"/>
    <mergeCell ref="DB52:DF52"/>
    <mergeCell ref="DG52:DK52"/>
    <mergeCell ref="DL50:DP50"/>
    <mergeCell ref="DQ50:DU50"/>
    <mergeCell ref="DV50:DZ50"/>
    <mergeCell ref="B51:P51"/>
    <mergeCell ref="Q51:U51"/>
    <mergeCell ref="V51:Z51"/>
    <mergeCell ref="AA51:AE51"/>
    <mergeCell ref="AF51:AJ51"/>
    <mergeCell ref="AK51:AO51"/>
    <mergeCell ref="AP51:AT51"/>
    <mergeCell ref="AU51:AY51"/>
    <mergeCell ref="AZ51:BD51"/>
    <mergeCell ref="BE51:BI51"/>
    <mergeCell ref="BS51:CG51"/>
    <mergeCell ref="CH51:CL51"/>
    <mergeCell ref="CM51:CQ51"/>
    <mergeCell ref="CR51:CV51"/>
    <mergeCell ref="CW51:DA51"/>
    <mergeCell ref="DB51:DF51"/>
    <mergeCell ref="DG51:DK51"/>
    <mergeCell ref="DL51:DP51"/>
    <mergeCell ref="DQ51:DU51"/>
    <mergeCell ref="DV51:DZ51"/>
    <mergeCell ref="B50:P50"/>
    <mergeCell ref="DL52:DP52"/>
    <mergeCell ref="DQ52:DU52"/>
    <mergeCell ref="DV52:DZ52"/>
    <mergeCell ref="B53:P53"/>
    <mergeCell ref="Q53:U53"/>
    <mergeCell ref="V53:Z53"/>
    <mergeCell ref="AA53:AE53"/>
    <mergeCell ref="AF53:AJ53"/>
    <mergeCell ref="AK53:AO53"/>
    <mergeCell ref="AP53:AT53"/>
    <mergeCell ref="AU53:AY53"/>
    <mergeCell ref="AZ53:BD53"/>
    <mergeCell ref="BE53:BI53"/>
    <mergeCell ref="BS53:CG53"/>
    <mergeCell ref="CH53:CL53"/>
    <mergeCell ref="CM53:CQ53"/>
    <mergeCell ref="CR53:CV53"/>
    <mergeCell ref="CW53:DA53"/>
    <mergeCell ref="DB53:DF53"/>
    <mergeCell ref="DG53:DK53"/>
    <mergeCell ref="DL53:DP53"/>
    <mergeCell ref="DQ53:DU53"/>
    <mergeCell ref="DV53:DZ53"/>
    <mergeCell ref="B52:P52"/>
    <mergeCell ref="Q52:U52"/>
    <mergeCell ref="V52:Z52"/>
    <mergeCell ref="AA52:AE52"/>
    <mergeCell ref="AF52:AJ52"/>
    <mergeCell ref="AK52:AO52"/>
    <mergeCell ref="AP52:AT52"/>
    <mergeCell ref="AU52:AY52"/>
    <mergeCell ref="AZ52:BD52"/>
    <mergeCell ref="DQ54:DU54"/>
    <mergeCell ref="DV54:DZ54"/>
    <mergeCell ref="B55:P55"/>
    <mergeCell ref="Q55:U55"/>
    <mergeCell ref="V55:Z55"/>
    <mergeCell ref="AA55:AE55"/>
    <mergeCell ref="AF55:AJ55"/>
    <mergeCell ref="AK55:AO55"/>
    <mergeCell ref="AP55:AT55"/>
    <mergeCell ref="AU55:AY55"/>
    <mergeCell ref="AZ55:BD55"/>
    <mergeCell ref="BE55:BI55"/>
    <mergeCell ref="BS55:CG55"/>
    <mergeCell ref="CH55:CL55"/>
    <mergeCell ref="CM55:CQ55"/>
    <mergeCell ref="CR55:CV55"/>
    <mergeCell ref="CW55:DA55"/>
    <mergeCell ref="DB55:DF55"/>
    <mergeCell ref="DG55:DK55"/>
    <mergeCell ref="DL55:DP55"/>
    <mergeCell ref="DQ55:DU55"/>
    <mergeCell ref="DV55:DZ55"/>
    <mergeCell ref="B54:P54"/>
    <mergeCell ref="Q54:U54"/>
    <mergeCell ref="V54:Z54"/>
    <mergeCell ref="AA54:AE54"/>
    <mergeCell ref="AF54:AJ54"/>
    <mergeCell ref="AK54:AO54"/>
    <mergeCell ref="AP54:AT54"/>
    <mergeCell ref="AU54:AY54"/>
    <mergeCell ref="AZ54:BD54"/>
    <mergeCell ref="BE54:BI54"/>
    <mergeCell ref="Q56:U56"/>
    <mergeCell ref="V56:Z56"/>
    <mergeCell ref="AA56:AE56"/>
    <mergeCell ref="AF56:AJ56"/>
    <mergeCell ref="AK56:AO56"/>
    <mergeCell ref="AP56:AT56"/>
    <mergeCell ref="AU56:AY56"/>
    <mergeCell ref="AZ56:BD56"/>
    <mergeCell ref="BE56:BI56"/>
    <mergeCell ref="BS56:CG56"/>
    <mergeCell ref="CH56:CL56"/>
    <mergeCell ref="CM56:CQ56"/>
    <mergeCell ref="CR56:CV56"/>
    <mergeCell ref="CW56:DA56"/>
    <mergeCell ref="DB56:DF56"/>
    <mergeCell ref="DG56:DK56"/>
    <mergeCell ref="DL54:DP54"/>
    <mergeCell ref="BS54:CG54"/>
    <mergeCell ref="CH54:CL54"/>
    <mergeCell ref="CM54:CQ54"/>
    <mergeCell ref="CR54:CV54"/>
    <mergeCell ref="CW54:DA54"/>
    <mergeCell ref="DB54:DF54"/>
    <mergeCell ref="DG54:DK54"/>
    <mergeCell ref="BE58:BI58"/>
    <mergeCell ref="BS58:CG58"/>
    <mergeCell ref="CH58:CL58"/>
    <mergeCell ref="CM58:CQ58"/>
    <mergeCell ref="CR58:CV58"/>
    <mergeCell ref="CW58:DA58"/>
    <mergeCell ref="DB58:DF58"/>
    <mergeCell ref="DG58:DK58"/>
    <mergeCell ref="DL56:DP56"/>
    <mergeCell ref="DQ56:DU56"/>
    <mergeCell ref="DV56:DZ56"/>
    <mergeCell ref="B57:P57"/>
    <mergeCell ref="Q57:U57"/>
    <mergeCell ref="V57:Z57"/>
    <mergeCell ref="AA57:AE57"/>
    <mergeCell ref="AF57:AJ57"/>
    <mergeCell ref="AK57:AO57"/>
    <mergeCell ref="AP57:AT57"/>
    <mergeCell ref="AU57:AY57"/>
    <mergeCell ref="AZ57:BD57"/>
    <mergeCell ref="BE57:BI57"/>
    <mergeCell ref="BS57:CG57"/>
    <mergeCell ref="CH57:CL57"/>
    <mergeCell ref="CM57:CQ57"/>
    <mergeCell ref="CR57:CV57"/>
    <mergeCell ref="CW57:DA57"/>
    <mergeCell ref="DB57:DF57"/>
    <mergeCell ref="DG57:DK57"/>
    <mergeCell ref="DL57:DP57"/>
    <mergeCell ref="DQ57:DU57"/>
    <mergeCell ref="DV57:DZ57"/>
    <mergeCell ref="B56:P56"/>
    <mergeCell ref="DL58:DP58"/>
    <mergeCell ref="DQ58:DU58"/>
    <mergeCell ref="DV58:DZ58"/>
    <mergeCell ref="B59:P59"/>
    <mergeCell ref="Q59:U59"/>
    <mergeCell ref="V59:Z59"/>
    <mergeCell ref="AA59:AE59"/>
    <mergeCell ref="AF59:AJ59"/>
    <mergeCell ref="AK59:AO59"/>
    <mergeCell ref="AP59:AT59"/>
    <mergeCell ref="AU59:AY59"/>
    <mergeCell ref="AZ59:BD59"/>
    <mergeCell ref="BE59:BI59"/>
    <mergeCell ref="BS59:CG59"/>
    <mergeCell ref="CH59:CL59"/>
    <mergeCell ref="CM59:CQ59"/>
    <mergeCell ref="CR59:CV59"/>
    <mergeCell ref="CW59:DA59"/>
    <mergeCell ref="DB59:DF59"/>
    <mergeCell ref="DG59:DK59"/>
    <mergeCell ref="DL59:DP59"/>
    <mergeCell ref="DQ59:DU59"/>
    <mergeCell ref="DV59:DZ59"/>
    <mergeCell ref="B58:P58"/>
    <mergeCell ref="Q58:U58"/>
    <mergeCell ref="V58:Z58"/>
    <mergeCell ref="AA58:AE58"/>
    <mergeCell ref="AF58:AJ58"/>
    <mergeCell ref="AK58:AO58"/>
    <mergeCell ref="AP58:AT58"/>
    <mergeCell ref="AU58:AY58"/>
    <mergeCell ref="AZ58:BD58"/>
    <mergeCell ref="DV61:DZ61"/>
    <mergeCell ref="B60:P60"/>
    <mergeCell ref="Q60:U60"/>
    <mergeCell ref="V60:Z60"/>
    <mergeCell ref="AA60:AE60"/>
    <mergeCell ref="AF60:AJ60"/>
    <mergeCell ref="AK60:AO60"/>
    <mergeCell ref="AP60:AT60"/>
    <mergeCell ref="AU60:AY60"/>
    <mergeCell ref="AZ60:BD60"/>
    <mergeCell ref="BE60:BI60"/>
    <mergeCell ref="BS60:CG60"/>
    <mergeCell ref="CH60:CL60"/>
    <mergeCell ref="CM60:CQ60"/>
    <mergeCell ref="CR60:CV60"/>
    <mergeCell ref="CW60:DA60"/>
    <mergeCell ref="DB60:DF60"/>
    <mergeCell ref="DG60:DK60"/>
    <mergeCell ref="AU62:AY62"/>
    <mergeCell ref="AZ62:BD62"/>
    <mergeCell ref="BE62:BI62"/>
    <mergeCell ref="BJ62:BN62"/>
    <mergeCell ref="BS62:CG62"/>
    <mergeCell ref="CH62:CL62"/>
    <mergeCell ref="CM62:CQ62"/>
    <mergeCell ref="CR62:CV62"/>
    <mergeCell ref="CW62:DA62"/>
    <mergeCell ref="DB62:DF62"/>
    <mergeCell ref="DL60:DP60"/>
    <mergeCell ref="DQ60:DU60"/>
    <mergeCell ref="DV60:DZ60"/>
    <mergeCell ref="B61:P61"/>
    <mergeCell ref="Q61:U61"/>
    <mergeCell ref="V61:Z61"/>
    <mergeCell ref="AA61:AE61"/>
    <mergeCell ref="AF61:AJ61"/>
    <mergeCell ref="AK61:AO61"/>
    <mergeCell ref="AP61:AT61"/>
    <mergeCell ref="AU61:AY61"/>
    <mergeCell ref="AZ61:BD61"/>
    <mergeCell ref="BE61:BI61"/>
    <mergeCell ref="BS61:CG61"/>
    <mergeCell ref="CH61:CL61"/>
    <mergeCell ref="CM61:CQ61"/>
    <mergeCell ref="CR61:CV61"/>
    <mergeCell ref="CW61:DA61"/>
    <mergeCell ref="DB61:DF61"/>
    <mergeCell ref="DG61:DK61"/>
    <mergeCell ref="DL61:DP61"/>
    <mergeCell ref="DQ61:DU61"/>
    <mergeCell ref="DG62:DK62"/>
    <mergeCell ref="DL62:DP62"/>
    <mergeCell ref="DQ62:DU62"/>
    <mergeCell ref="DV62:DZ62"/>
    <mergeCell ref="B63:P63"/>
    <mergeCell ref="Q63:U63"/>
    <mergeCell ref="V63:Z63"/>
    <mergeCell ref="AA63:AE63"/>
    <mergeCell ref="AF63:AJ63"/>
    <mergeCell ref="AK63:AO63"/>
    <mergeCell ref="AP63:AT63"/>
    <mergeCell ref="AU63:AY63"/>
    <mergeCell ref="AZ63:BD63"/>
    <mergeCell ref="BE63:BI63"/>
    <mergeCell ref="BJ63:BN63"/>
    <mergeCell ref="BS63:CG63"/>
    <mergeCell ref="CH63:CL63"/>
    <mergeCell ref="CM63:CQ63"/>
    <mergeCell ref="CR63:CV63"/>
    <mergeCell ref="CW63:DA63"/>
    <mergeCell ref="DB63:DF63"/>
    <mergeCell ref="DG63:DK63"/>
    <mergeCell ref="DL63:DP63"/>
    <mergeCell ref="DQ63:DU63"/>
    <mergeCell ref="DV63:DZ63"/>
    <mergeCell ref="B62:P62"/>
    <mergeCell ref="Q62:U62"/>
    <mergeCell ref="V62:Z62"/>
    <mergeCell ref="AA62:AE62"/>
    <mergeCell ref="AF62:AJ62"/>
    <mergeCell ref="AK62:AO62"/>
    <mergeCell ref="AP62:AT62"/>
    <mergeCell ref="BS64:CG64"/>
    <mergeCell ref="CH64:CL64"/>
    <mergeCell ref="CM64:CQ64"/>
    <mergeCell ref="CR64:CV64"/>
    <mergeCell ref="CW64:DA64"/>
    <mergeCell ref="DB64:DF64"/>
    <mergeCell ref="DG64:DK64"/>
    <mergeCell ref="DL64:DP64"/>
    <mergeCell ref="DQ64:DU64"/>
    <mergeCell ref="DV64:DZ64"/>
    <mergeCell ref="BS65:CG65"/>
    <mergeCell ref="CH65:CL65"/>
    <mergeCell ref="CM65:CQ65"/>
    <mergeCell ref="CR65:CV65"/>
    <mergeCell ref="CW65:DA65"/>
    <mergeCell ref="DB65:DF65"/>
    <mergeCell ref="DG65:DK65"/>
    <mergeCell ref="DL65:DP65"/>
    <mergeCell ref="DQ65:DU65"/>
    <mergeCell ref="DV65:DZ65"/>
    <mergeCell ref="A66:P67"/>
    <mergeCell ref="Q66:U67"/>
    <mergeCell ref="V66:Z67"/>
    <mergeCell ref="AA66:AE67"/>
    <mergeCell ref="AF66:AJ67"/>
    <mergeCell ref="AK66:AO67"/>
    <mergeCell ref="AP66:AT67"/>
    <mergeCell ref="AU66:AY67"/>
    <mergeCell ref="AZ66:BD67"/>
    <mergeCell ref="BS66:CG66"/>
    <mergeCell ref="CH66:CL66"/>
    <mergeCell ref="CM66:CQ66"/>
    <mergeCell ref="CR66:CV66"/>
    <mergeCell ref="CW66:DA66"/>
    <mergeCell ref="DB66:DF66"/>
    <mergeCell ref="DG66:DK66"/>
    <mergeCell ref="DL66:DP66"/>
    <mergeCell ref="B68:P68"/>
    <mergeCell ref="Q68:U68"/>
    <mergeCell ref="V68:Z68"/>
    <mergeCell ref="AA68:AE68"/>
    <mergeCell ref="AF68:AJ68"/>
    <mergeCell ref="AK68:AO68"/>
    <mergeCell ref="AP68:AT68"/>
    <mergeCell ref="AU68:AY68"/>
    <mergeCell ref="AZ68:BD68"/>
    <mergeCell ref="BS68:CG68"/>
    <mergeCell ref="CH68:CL68"/>
    <mergeCell ref="CM68:CQ68"/>
    <mergeCell ref="CR68:CV68"/>
    <mergeCell ref="CW68:DA68"/>
    <mergeCell ref="DB68:DF68"/>
    <mergeCell ref="DG68:DK68"/>
    <mergeCell ref="DL68:DP68"/>
    <mergeCell ref="CM69:CQ69"/>
    <mergeCell ref="CR69:CV69"/>
    <mergeCell ref="CW69:DA69"/>
    <mergeCell ref="DB69:DF69"/>
    <mergeCell ref="DG69:DK69"/>
    <mergeCell ref="DL69:DP69"/>
    <mergeCell ref="DQ66:DU66"/>
    <mergeCell ref="DV66:DZ66"/>
    <mergeCell ref="BS67:CG67"/>
    <mergeCell ref="CH67:CL67"/>
    <mergeCell ref="CM67:CQ67"/>
    <mergeCell ref="CR67:CV67"/>
    <mergeCell ref="CW67:DA67"/>
    <mergeCell ref="DB67:DF67"/>
    <mergeCell ref="DG67:DK67"/>
    <mergeCell ref="DL67:DP67"/>
    <mergeCell ref="DQ67:DU67"/>
    <mergeCell ref="DV67:DZ67"/>
    <mergeCell ref="DQ68:DU68"/>
    <mergeCell ref="DV68:DZ68"/>
    <mergeCell ref="DQ69:DU69"/>
    <mergeCell ref="DV69:DZ69"/>
    <mergeCell ref="B70:P70"/>
    <mergeCell ref="Q70:U70"/>
    <mergeCell ref="V70:Z70"/>
    <mergeCell ref="AA70:AE70"/>
    <mergeCell ref="AF70:AJ70"/>
    <mergeCell ref="AK70:AO70"/>
    <mergeCell ref="AP70:AT70"/>
    <mergeCell ref="AU70:AY70"/>
    <mergeCell ref="AZ70:BD70"/>
    <mergeCell ref="BS70:CG70"/>
    <mergeCell ref="CH70:CL70"/>
    <mergeCell ref="CM70:CQ70"/>
    <mergeCell ref="CR70:CV70"/>
    <mergeCell ref="CW70:DA70"/>
    <mergeCell ref="DB70:DF70"/>
    <mergeCell ref="DG70:DK70"/>
    <mergeCell ref="DL70:DP70"/>
    <mergeCell ref="DQ70:DU70"/>
    <mergeCell ref="DV70:DZ70"/>
    <mergeCell ref="B69:P69"/>
    <mergeCell ref="Q69:U69"/>
    <mergeCell ref="V69:Z69"/>
    <mergeCell ref="AA69:AE69"/>
    <mergeCell ref="AF69:AJ69"/>
    <mergeCell ref="AK69:AO69"/>
    <mergeCell ref="AP69:AT69"/>
    <mergeCell ref="AU69:AY69"/>
    <mergeCell ref="AZ69:BD69"/>
    <mergeCell ref="BS69:CG69"/>
    <mergeCell ref="CH69:CL69"/>
    <mergeCell ref="DV72:DZ72"/>
    <mergeCell ref="B71:P71"/>
    <mergeCell ref="Q71:U71"/>
    <mergeCell ref="V71:Z71"/>
    <mergeCell ref="AA71:AE71"/>
    <mergeCell ref="AF71:AJ71"/>
    <mergeCell ref="AK71:AO71"/>
    <mergeCell ref="AP71:AT71"/>
    <mergeCell ref="AU71:AY71"/>
    <mergeCell ref="AZ71:BD71"/>
    <mergeCell ref="BS71:CG71"/>
    <mergeCell ref="CH71:CL71"/>
    <mergeCell ref="CM71:CQ71"/>
    <mergeCell ref="CR71:CV71"/>
    <mergeCell ref="CW71:DA71"/>
    <mergeCell ref="DB71:DF71"/>
    <mergeCell ref="DG71:DK71"/>
    <mergeCell ref="DL71:DP71"/>
    <mergeCell ref="AK73:AO73"/>
    <mergeCell ref="AP73:AT73"/>
    <mergeCell ref="AU73:AY73"/>
    <mergeCell ref="AZ73:BD73"/>
    <mergeCell ref="BS73:CG73"/>
    <mergeCell ref="CH73:CL73"/>
    <mergeCell ref="CM73:CQ73"/>
    <mergeCell ref="CR73:CV73"/>
    <mergeCell ref="CW73:DA73"/>
    <mergeCell ref="DB73:DF73"/>
    <mergeCell ref="DG73:DK73"/>
    <mergeCell ref="DL73:DP73"/>
    <mergeCell ref="DQ71:DU71"/>
    <mergeCell ref="DV71:DZ71"/>
    <mergeCell ref="B72:P72"/>
    <mergeCell ref="Q72:U72"/>
    <mergeCell ref="V72:Z72"/>
    <mergeCell ref="AA72:AE72"/>
    <mergeCell ref="AF72:AJ72"/>
    <mergeCell ref="AK72:AO72"/>
    <mergeCell ref="AP72:AT72"/>
    <mergeCell ref="AU72:AY72"/>
    <mergeCell ref="AZ72:BD72"/>
    <mergeCell ref="BS72:CG72"/>
    <mergeCell ref="CH72:CL72"/>
    <mergeCell ref="CM72:CQ72"/>
    <mergeCell ref="CR72:CV72"/>
    <mergeCell ref="CW72:DA72"/>
    <mergeCell ref="DB72:DF72"/>
    <mergeCell ref="DG72:DK72"/>
    <mergeCell ref="DL72:DP72"/>
    <mergeCell ref="DQ72:DU72"/>
    <mergeCell ref="CM75:CQ75"/>
    <mergeCell ref="CR75:CV75"/>
    <mergeCell ref="CW75:DA75"/>
    <mergeCell ref="DB75:DF75"/>
    <mergeCell ref="DG75:DK75"/>
    <mergeCell ref="DL75:DP75"/>
    <mergeCell ref="DQ73:DU73"/>
    <mergeCell ref="DV73:DZ73"/>
    <mergeCell ref="B74:P74"/>
    <mergeCell ref="Q74:U74"/>
    <mergeCell ref="V74:Z74"/>
    <mergeCell ref="AA74:AE74"/>
    <mergeCell ref="AF74:AJ74"/>
    <mergeCell ref="AK74:AO74"/>
    <mergeCell ref="AP74:AT74"/>
    <mergeCell ref="AU74:AY74"/>
    <mergeCell ref="AZ74:BD74"/>
    <mergeCell ref="BS74:CG74"/>
    <mergeCell ref="CH74:CL74"/>
    <mergeCell ref="CM74:CQ74"/>
    <mergeCell ref="CR74:CV74"/>
    <mergeCell ref="CW74:DA74"/>
    <mergeCell ref="DB74:DF74"/>
    <mergeCell ref="DG74:DK74"/>
    <mergeCell ref="DL74:DP74"/>
    <mergeCell ref="DQ74:DU74"/>
    <mergeCell ref="DV74:DZ74"/>
    <mergeCell ref="B73:P73"/>
    <mergeCell ref="Q73:U73"/>
    <mergeCell ref="V73:Z73"/>
    <mergeCell ref="AA73:AE73"/>
    <mergeCell ref="AF73:AJ73"/>
    <mergeCell ref="DQ75:DU75"/>
    <mergeCell ref="DV75:DZ75"/>
    <mergeCell ref="B76:P76"/>
    <mergeCell ref="Q76:U76"/>
    <mergeCell ref="V76:Z76"/>
    <mergeCell ref="AA76:AE76"/>
    <mergeCell ref="AF76:AJ76"/>
    <mergeCell ref="AK76:AO76"/>
    <mergeCell ref="AP76:AT76"/>
    <mergeCell ref="AU76:AY76"/>
    <mergeCell ref="AZ76:BD76"/>
    <mergeCell ref="BS76:CG76"/>
    <mergeCell ref="CH76:CL76"/>
    <mergeCell ref="CM76:CQ76"/>
    <mergeCell ref="CR76:CV76"/>
    <mergeCell ref="CW76:DA76"/>
    <mergeCell ref="DB76:DF76"/>
    <mergeCell ref="DG76:DK76"/>
    <mergeCell ref="DL76:DP76"/>
    <mergeCell ref="DQ76:DU76"/>
    <mergeCell ref="DV76:DZ76"/>
    <mergeCell ref="B75:P75"/>
    <mergeCell ref="Q75:U75"/>
    <mergeCell ref="V75:Z75"/>
    <mergeCell ref="AA75:AE75"/>
    <mergeCell ref="AF75:AJ75"/>
    <mergeCell ref="AK75:AO75"/>
    <mergeCell ref="AP75:AT75"/>
    <mergeCell ref="AU75:AY75"/>
    <mergeCell ref="AZ75:BD75"/>
    <mergeCell ref="BS75:CG75"/>
    <mergeCell ref="CH75:CL75"/>
    <mergeCell ref="DV78:DZ78"/>
    <mergeCell ref="B77:P77"/>
    <mergeCell ref="Q77:U77"/>
    <mergeCell ref="V77:Z77"/>
    <mergeCell ref="AA77:AE77"/>
    <mergeCell ref="AF77:AJ77"/>
    <mergeCell ref="AK77:AO77"/>
    <mergeCell ref="AP77:AT77"/>
    <mergeCell ref="AU77:AY77"/>
    <mergeCell ref="AZ77:BD77"/>
    <mergeCell ref="BS77:CG77"/>
    <mergeCell ref="CH77:CL77"/>
    <mergeCell ref="CM77:CQ77"/>
    <mergeCell ref="CR77:CV77"/>
    <mergeCell ref="CW77:DA77"/>
    <mergeCell ref="DB77:DF77"/>
    <mergeCell ref="DG77:DK77"/>
    <mergeCell ref="DL77:DP77"/>
    <mergeCell ref="AK79:AO79"/>
    <mergeCell ref="AP79:AT79"/>
    <mergeCell ref="AU79:AY79"/>
    <mergeCell ref="AZ79:BD79"/>
    <mergeCell ref="BS79:CG79"/>
    <mergeCell ref="CH79:CL79"/>
    <mergeCell ref="CM79:CQ79"/>
    <mergeCell ref="CR79:CV79"/>
    <mergeCell ref="CW79:DA79"/>
    <mergeCell ref="DB79:DF79"/>
    <mergeCell ref="DG79:DK79"/>
    <mergeCell ref="DL79:DP79"/>
    <mergeCell ref="DQ77:DU77"/>
    <mergeCell ref="DV77:DZ77"/>
    <mergeCell ref="B78:P78"/>
    <mergeCell ref="Q78:U78"/>
    <mergeCell ref="V78:Z78"/>
    <mergeCell ref="AA78:AE78"/>
    <mergeCell ref="AF78:AJ78"/>
    <mergeCell ref="AK78:AO78"/>
    <mergeCell ref="AP78:AT78"/>
    <mergeCell ref="AU78:AY78"/>
    <mergeCell ref="AZ78:BD78"/>
    <mergeCell ref="BS78:CG78"/>
    <mergeCell ref="CH78:CL78"/>
    <mergeCell ref="CM78:CQ78"/>
    <mergeCell ref="CR78:CV78"/>
    <mergeCell ref="CW78:DA78"/>
    <mergeCell ref="DB78:DF78"/>
    <mergeCell ref="DG78:DK78"/>
    <mergeCell ref="DL78:DP78"/>
    <mergeCell ref="DQ78:DU78"/>
    <mergeCell ref="CM81:CQ81"/>
    <mergeCell ref="CR81:CV81"/>
    <mergeCell ref="CW81:DA81"/>
    <mergeCell ref="DB81:DF81"/>
    <mergeCell ref="DG81:DK81"/>
    <mergeCell ref="DL81:DP81"/>
    <mergeCell ref="DQ79:DU79"/>
    <mergeCell ref="DV79:DZ79"/>
    <mergeCell ref="B80:P80"/>
    <mergeCell ref="Q80:U80"/>
    <mergeCell ref="V80:Z80"/>
    <mergeCell ref="AA80:AE80"/>
    <mergeCell ref="AF80:AJ80"/>
    <mergeCell ref="AK80:AO80"/>
    <mergeCell ref="AP80:AT80"/>
    <mergeCell ref="AU80:AY80"/>
    <mergeCell ref="AZ80:BD80"/>
    <mergeCell ref="BS80:CG80"/>
    <mergeCell ref="CH80:CL80"/>
    <mergeCell ref="CM80:CQ80"/>
    <mergeCell ref="CR80:CV80"/>
    <mergeCell ref="CW80:DA80"/>
    <mergeCell ref="DB80:DF80"/>
    <mergeCell ref="DG80:DK80"/>
    <mergeCell ref="DL80:DP80"/>
    <mergeCell ref="DQ80:DU80"/>
    <mergeCell ref="DV80:DZ80"/>
    <mergeCell ref="B79:P79"/>
    <mergeCell ref="Q79:U79"/>
    <mergeCell ref="V79:Z79"/>
    <mergeCell ref="AA79:AE79"/>
    <mergeCell ref="AF79:AJ79"/>
    <mergeCell ref="DQ81:DU81"/>
    <mergeCell ref="DV81:DZ81"/>
    <mergeCell ref="B82:P82"/>
    <mergeCell ref="Q82:U82"/>
    <mergeCell ref="V82:Z82"/>
    <mergeCell ref="AA82:AE82"/>
    <mergeCell ref="AF82:AJ82"/>
    <mergeCell ref="AK82:AO82"/>
    <mergeCell ref="AP82:AT82"/>
    <mergeCell ref="AU82:AY82"/>
    <mergeCell ref="AZ82:BD82"/>
    <mergeCell ref="BS82:CG82"/>
    <mergeCell ref="CH82:CL82"/>
    <mergeCell ref="CM82:CQ82"/>
    <mergeCell ref="CR82:CV82"/>
    <mergeCell ref="CW82:DA82"/>
    <mergeCell ref="DB82:DF82"/>
    <mergeCell ref="DG82:DK82"/>
    <mergeCell ref="DL82:DP82"/>
    <mergeCell ref="DQ82:DU82"/>
    <mergeCell ref="DV82:DZ82"/>
    <mergeCell ref="B81:P81"/>
    <mergeCell ref="Q81:U81"/>
    <mergeCell ref="V81:Z81"/>
    <mergeCell ref="AA81:AE81"/>
    <mergeCell ref="AF81:AJ81"/>
    <mergeCell ref="AK81:AO81"/>
    <mergeCell ref="AP81:AT81"/>
    <mergeCell ref="AU81:AY81"/>
    <mergeCell ref="AZ81:BD81"/>
    <mergeCell ref="BS81:CG81"/>
    <mergeCell ref="CH81:CL81"/>
    <mergeCell ref="DV84:DZ84"/>
    <mergeCell ref="B83:P83"/>
    <mergeCell ref="Q83:U83"/>
    <mergeCell ref="V83:Z83"/>
    <mergeCell ref="AA83:AE83"/>
    <mergeCell ref="AF83:AJ83"/>
    <mergeCell ref="AK83:AO83"/>
    <mergeCell ref="AP83:AT83"/>
    <mergeCell ref="AU83:AY83"/>
    <mergeCell ref="AZ83:BD83"/>
    <mergeCell ref="BS83:CG83"/>
    <mergeCell ref="CH83:CL83"/>
    <mergeCell ref="CM83:CQ83"/>
    <mergeCell ref="CR83:CV83"/>
    <mergeCell ref="CW83:DA83"/>
    <mergeCell ref="DB83:DF83"/>
    <mergeCell ref="DG83:DK83"/>
    <mergeCell ref="DL83:DP83"/>
    <mergeCell ref="AK85:AO85"/>
    <mergeCell ref="AP85:AT85"/>
    <mergeCell ref="AU85:AY85"/>
    <mergeCell ref="AZ85:BD85"/>
    <mergeCell ref="BS85:CG85"/>
    <mergeCell ref="CH85:CL85"/>
    <mergeCell ref="CM85:CQ85"/>
    <mergeCell ref="CR85:CV85"/>
    <mergeCell ref="CW85:DA85"/>
    <mergeCell ref="DB85:DF85"/>
    <mergeCell ref="DG85:DK85"/>
    <mergeCell ref="DL85:DP85"/>
    <mergeCell ref="DQ83:DU83"/>
    <mergeCell ref="DV83:DZ83"/>
    <mergeCell ref="B84:P84"/>
    <mergeCell ref="Q84:U84"/>
    <mergeCell ref="V84:Z84"/>
    <mergeCell ref="AA84:AE84"/>
    <mergeCell ref="AF84:AJ84"/>
    <mergeCell ref="AK84:AO84"/>
    <mergeCell ref="AP84:AT84"/>
    <mergeCell ref="AU84:AY84"/>
    <mergeCell ref="AZ84:BD84"/>
    <mergeCell ref="BS84:CG84"/>
    <mergeCell ref="CH84:CL84"/>
    <mergeCell ref="CM84:CQ84"/>
    <mergeCell ref="CR84:CV84"/>
    <mergeCell ref="CW84:DA84"/>
    <mergeCell ref="DB84:DF84"/>
    <mergeCell ref="DG84:DK84"/>
    <mergeCell ref="DL84:DP84"/>
    <mergeCell ref="DQ84:DU84"/>
    <mergeCell ref="CM87:CQ87"/>
    <mergeCell ref="CR87:CV87"/>
    <mergeCell ref="CW87:DA87"/>
    <mergeCell ref="DB87:DF87"/>
    <mergeCell ref="DG87:DK87"/>
    <mergeCell ref="DL87:DP87"/>
    <mergeCell ref="DQ85:DU85"/>
    <mergeCell ref="DV85:DZ85"/>
    <mergeCell ref="B86:P86"/>
    <mergeCell ref="Q86:U86"/>
    <mergeCell ref="V86:Z86"/>
    <mergeCell ref="AA86:AE86"/>
    <mergeCell ref="AF86:AJ86"/>
    <mergeCell ref="AK86:AO86"/>
    <mergeCell ref="AP86:AT86"/>
    <mergeCell ref="AU86:AY86"/>
    <mergeCell ref="AZ86:BD86"/>
    <mergeCell ref="BS86:CG86"/>
    <mergeCell ref="CH86:CL86"/>
    <mergeCell ref="CM86:CQ86"/>
    <mergeCell ref="CR86:CV86"/>
    <mergeCell ref="CW86:DA86"/>
    <mergeCell ref="DB86:DF86"/>
    <mergeCell ref="DG86:DK86"/>
    <mergeCell ref="DL86:DP86"/>
    <mergeCell ref="DQ86:DU86"/>
    <mergeCell ref="DV86:DZ86"/>
    <mergeCell ref="B85:P85"/>
    <mergeCell ref="Q85:U85"/>
    <mergeCell ref="V85:Z85"/>
    <mergeCell ref="AA85:AE85"/>
    <mergeCell ref="AF85:AJ85"/>
    <mergeCell ref="DQ87:DU87"/>
    <mergeCell ref="DV87:DZ87"/>
    <mergeCell ref="B88:P88"/>
    <mergeCell ref="Q88:U88"/>
    <mergeCell ref="V88:Z88"/>
    <mergeCell ref="AA88:AE88"/>
    <mergeCell ref="AF88:AJ88"/>
    <mergeCell ref="AK88:AO88"/>
    <mergeCell ref="AP88:AT88"/>
    <mergeCell ref="AU88:AY88"/>
    <mergeCell ref="AZ88:BD88"/>
    <mergeCell ref="BS88:CG88"/>
    <mergeCell ref="CH88:CL88"/>
    <mergeCell ref="CM88:CQ88"/>
    <mergeCell ref="CR88:CV88"/>
    <mergeCell ref="CW88:DA88"/>
    <mergeCell ref="DB88:DF88"/>
    <mergeCell ref="DG88:DK88"/>
    <mergeCell ref="DL88:DP88"/>
    <mergeCell ref="DQ88:DU88"/>
    <mergeCell ref="DV88:DZ88"/>
    <mergeCell ref="B87:P87"/>
    <mergeCell ref="Q87:U87"/>
    <mergeCell ref="V87:Z87"/>
    <mergeCell ref="AA87:AE87"/>
    <mergeCell ref="AF87:AJ87"/>
    <mergeCell ref="AK87:AO87"/>
    <mergeCell ref="AP87:AT87"/>
    <mergeCell ref="AU87:AY87"/>
    <mergeCell ref="AZ87:BD87"/>
    <mergeCell ref="BS87:CG87"/>
    <mergeCell ref="CH87:CL87"/>
    <mergeCell ref="BS89:CG89"/>
    <mergeCell ref="CH89:CL89"/>
    <mergeCell ref="CM89:CQ89"/>
    <mergeCell ref="CR89:CV89"/>
    <mergeCell ref="CW89:DA89"/>
    <mergeCell ref="DB89:DF89"/>
    <mergeCell ref="DG89:DK89"/>
    <mergeCell ref="DL89:DP89"/>
    <mergeCell ref="DQ89:DU89"/>
    <mergeCell ref="DV89:DZ89"/>
    <mergeCell ref="BS90:CG90"/>
    <mergeCell ref="CH90:CL90"/>
    <mergeCell ref="CM90:CQ90"/>
    <mergeCell ref="CR90:CV90"/>
    <mergeCell ref="CW90:DA90"/>
    <mergeCell ref="DB90:DF90"/>
    <mergeCell ref="DG90:DK90"/>
    <mergeCell ref="DL90:DP90"/>
    <mergeCell ref="DQ90:DU90"/>
    <mergeCell ref="DV90:DZ90"/>
    <mergeCell ref="BS91:CG91"/>
    <mergeCell ref="CH91:CL91"/>
    <mergeCell ref="CM91:CQ91"/>
    <mergeCell ref="CR91:CV91"/>
    <mergeCell ref="CW91:DA91"/>
    <mergeCell ref="DB91:DF91"/>
    <mergeCell ref="DG91:DK91"/>
    <mergeCell ref="DL91:DP91"/>
    <mergeCell ref="DQ91:DU91"/>
    <mergeCell ref="DV91:DZ91"/>
    <mergeCell ref="BS92:CG92"/>
    <mergeCell ref="CH92:CL92"/>
    <mergeCell ref="CM92:CQ92"/>
    <mergeCell ref="CR92:CV92"/>
    <mergeCell ref="CW92:DA92"/>
    <mergeCell ref="DB92:DF92"/>
    <mergeCell ref="DG92:DK92"/>
    <mergeCell ref="DL92:DP92"/>
    <mergeCell ref="DQ92:DU92"/>
    <mergeCell ref="DV92:DZ92"/>
    <mergeCell ref="BS93:CG93"/>
    <mergeCell ref="CH93:CL93"/>
    <mergeCell ref="CM93:CQ93"/>
    <mergeCell ref="CR93:CV93"/>
    <mergeCell ref="CW93:DA93"/>
    <mergeCell ref="DB93:DF93"/>
    <mergeCell ref="DG93:DK93"/>
    <mergeCell ref="DL93:DP93"/>
    <mergeCell ref="DQ93:DU93"/>
    <mergeCell ref="DV93:DZ93"/>
    <mergeCell ref="BS94:CG94"/>
    <mergeCell ref="CH94:CL94"/>
    <mergeCell ref="CM94:CQ94"/>
    <mergeCell ref="CR94:CV94"/>
    <mergeCell ref="CW94:DA94"/>
    <mergeCell ref="DB94:DF94"/>
    <mergeCell ref="DG94:DK94"/>
    <mergeCell ref="DL94:DP94"/>
    <mergeCell ref="DQ94:DU94"/>
    <mergeCell ref="DV94:DZ94"/>
    <mergeCell ref="BS95:CG95"/>
    <mergeCell ref="CH95:CL95"/>
    <mergeCell ref="CM95:CQ95"/>
    <mergeCell ref="CR95:CV95"/>
    <mergeCell ref="CW95:DA95"/>
    <mergeCell ref="DB95:DF95"/>
    <mergeCell ref="DG95:DK95"/>
    <mergeCell ref="DL95:DP95"/>
    <mergeCell ref="DQ95:DU95"/>
    <mergeCell ref="DV95:DZ95"/>
    <mergeCell ref="BS96:CG96"/>
    <mergeCell ref="CH96:CL96"/>
    <mergeCell ref="CM96:CQ96"/>
    <mergeCell ref="CR96:CV96"/>
    <mergeCell ref="CW96:DA96"/>
    <mergeCell ref="DB96:DF96"/>
    <mergeCell ref="DG96:DK96"/>
    <mergeCell ref="DL96:DP96"/>
    <mergeCell ref="DQ96:DU96"/>
    <mergeCell ref="DV96:DZ96"/>
    <mergeCell ref="BS97:CG97"/>
    <mergeCell ref="CH97:CL97"/>
    <mergeCell ref="CM97:CQ97"/>
    <mergeCell ref="CR97:CV97"/>
    <mergeCell ref="CW97:DA97"/>
    <mergeCell ref="DB97:DF97"/>
    <mergeCell ref="DG97:DK97"/>
    <mergeCell ref="DL97:DP97"/>
    <mergeCell ref="DQ97:DU97"/>
    <mergeCell ref="DV97:DZ97"/>
    <mergeCell ref="BS98:CG98"/>
    <mergeCell ref="CH98:CL98"/>
    <mergeCell ref="CM98:CQ98"/>
    <mergeCell ref="CR98:CV98"/>
    <mergeCell ref="CW98:DA98"/>
    <mergeCell ref="DB98:DF98"/>
    <mergeCell ref="DG98:DK98"/>
    <mergeCell ref="DL98:DP98"/>
    <mergeCell ref="DQ98:DU98"/>
    <mergeCell ref="DV98:DZ98"/>
    <mergeCell ref="BS99:CG99"/>
    <mergeCell ref="CH99:CL99"/>
    <mergeCell ref="CM99:CQ99"/>
    <mergeCell ref="CR99:CV99"/>
    <mergeCell ref="CW99:DA99"/>
    <mergeCell ref="DB99:DF99"/>
    <mergeCell ref="DG99:DK99"/>
    <mergeCell ref="DL99:DP99"/>
    <mergeCell ref="DQ99:DU99"/>
    <mergeCell ref="DV99:DZ99"/>
    <mergeCell ref="BS100:CG100"/>
    <mergeCell ref="CH100:CL100"/>
    <mergeCell ref="CM100:CQ100"/>
    <mergeCell ref="CR100:CV100"/>
    <mergeCell ref="CW100:DA100"/>
    <mergeCell ref="DB100:DF100"/>
    <mergeCell ref="DG100:DK100"/>
    <mergeCell ref="DL100:DP100"/>
    <mergeCell ref="DQ100:DU100"/>
    <mergeCell ref="DV100:DZ100"/>
    <mergeCell ref="BS101:CG101"/>
    <mergeCell ref="CH101:CL101"/>
    <mergeCell ref="CM101:CQ101"/>
    <mergeCell ref="CR101:CV101"/>
    <mergeCell ref="CW101:DA101"/>
    <mergeCell ref="DB101:DF101"/>
    <mergeCell ref="DG101:DK101"/>
    <mergeCell ref="DL101:DP101"/>
    <mergeCell ref="DQ101:DU101"/>
    <mergeCell ref="DV101:DZ101"/>
    <mergeCell ref="BR102:CG102"/>
    <mergeCell ref="CH102:CL102"/>
    <mergeCell ref="CM102:CQ102"/>
    <mergeCell ref="CR102:CV102"/>
    <mergeCell ref="CW102:DA102"/>
    <mergeCell ref="DB102:DF102"/>
    <mergeCell ref="DG102:DK102"/>
    <mergeCell ref="DL102:DP102"/>
    <mergeCell ref="DQ102:DU102"/>
    <mergeCell ref="DV102:DZ102"/>
    <mergeCell ref="BQ103:DZ103"/>
    <mergeCell ref="BQ104:DZ104"/>
    <mergeCell ref="A108:AT108"/>
    <mergeCell ref="AU108:DZ108"/>
    <mergeCell ref="A109:Z109"/>
    <mergeCell ref="AA109:AE109"/>
    <mergeCell ref="AF109:AJ109"/>
    <mergeCell ref="AK109:AO109"/>
    <mergeCell ref="AP109:AT109"/>
    <mergeCell ref="AU109:BP109"/>
    <mergeCell ref="BQ109:BU109"/>
    <mergeCell ref="BV109:BZ109"/>
    <mergeCell ref="CA109:CE109"/>
    <mergeCell ref="CF109:CJ109"/>
    <mergeCell ref="CK109:DF109"/>
    <mergeCell ref="DG109:DK109"/>
    <mergeCell ref="DL109:DP109"/>
    <mergeCell ref="DQ109:DU109"/>
    <mergeCell ref="DV109:DZ109"/>
    <mergeCell ref="A110:Z110"/>
    <mergeCell ref="AA110:AE110"/>
    <mergeCell ref="AF110:AJ110"/>
    <mergeCell ref="AK110:AO110"/>
    <mergeCell ref="AP110:AT110"/>
    <mergeCell ref="AU110:AY119"/>
    <mergeCell ref="AZ110:BP110"/>
    <mergeCell ref="BQ110:BU110"/>
    <mergeCell ref="BV110:BZ110"/>
    <mergeCell ref="CA110:CE110"/>
    <mergeCell ref="CF110:CJ110"/>
    <mergeCell ref="CK110:CL119"/>
    <mergeCell ref="CM110:DF110"/>
    <mergeCell ref="DG110:DK110"/>
    <mergeCell ref="DL110:DP110"/>
    <mergeCell ref="DQ110:DU110"/>
    <mergeCell ref="DV110:DZ110"/>
    <mergeCell ref="A111:Z111"/>
    <mergeCell ref="AA111:AE111"/>
    <mergeCell ref="AF111:AJ111"/>
    <mergeCell ref="AK111:AO111"/>
    <mergeCell ref="AP111:AT111"/>
    <mergeCell ref="AZ111:BP111"/>
    <mergeCell ref="BQ111:BU111"/>
    <mergeCell ref="BV111:BZ111"/>
    <mergeCell ref="CA111:CE111"/>
    <mergeCell ref="CF111:CJ111"/>
    <mergeCell ref="CM111:DF111"/>
    <mergeCell ref="DG111:DK111"/>
    <mergeCell ref="DL111:DP111"/>
    <mergeCell ref="DQ111:DU111"/>
    <mergeCell ref="DV111:DZ111"/>
    <mergeCell ref="C112:Z112"/>
    <mergeCell ref="AA112:AE112"/>
    <mergeCell ref="AF112:AJ112"/>
    <mergeCell ref="AK112:AO112"/>
    <mergeCell ref="AP112:AT112"/>
    <mergeCell ref="AZ112:BP112"/>
    <mergeCell ref="BQ112:BU112"/>
    <mergeCell ref="BV112:BZ112"/>
    <mergeCell ref="CA112:CE112"/>
    <mergeCell ref="CF112:CJ112"/>
    <mergeCell ref="CM112:DF112"/>
    <mergeCell ref="DG112:DK112"/>
    <mergeCell ref="DL112:DP112"/>
    <mergeCell ref="DQ112:DU112"/>
    <mergeCell ref="DV112:DZ112"/>
    <mergeCell ref="C113:Z113"/>
    <mergeCell ref="AA113:AE113"/>
    <mergeCell ref="AF113:AJ113"/>
    <mergeCell ref="AK113:AO113"/>
    <mergeCell ref="AP113:AT113"/>
    <mergeCell ref="AZ113:BP113"/>
    <mergeCell ref="BQ113:BU113"/>
    <mergeCell ref="BV113:BZ113"/>
    <mergeCell ref="CA113:CE113"/>
    <mergeCell ref="CF113:CJ113"/>
    <mergeCell ref="CM113:DF113"/>
    <mergeCell ref="DG113:DK113"/>
    <mergeCell ref="DL113:DP113"/>
    <mergeCell ref="DQ113:DU113"/>
    <mergeCell ref="DV113:DZ113"/>
    <mergeCell ref="AA114:AE114"/>
    <mergeCell ref="AF114:AJ114"/>
    <mergeCell ref="AK114:AO114"/>
    <mergeCell ref="AP114:AT114"/>
    <mergeCell ref="AZ114:BP114"/>
    <mergeCell ref="BQ114:BU114"/>
    <mergeCell ref="BV114:BZ114"/>
    <mergeCell ref="CA114:CE114"/>
    <mergeCell ref="CF114:CJ114"/>
    <mergeCell ref="CM114:DF114"/>
    <mergeCell ref="DG114:DK114"/>
    <mergeCell ref="DL114:DP114"/>
    <mergeCell ref="DQ114:DU114"/>
    <mergeCell ref="DV114:DZ114"/>
    <mergeCell ref="C115:Z115"/>
    <mergeCell ref="AA115:AE115"/>
    <mergeCell ref="AF115:AJ115"/>
    <mergeCell ref="AK115:AO115"/>
    <mergeCell ref="AP115:AT115"/>
    <mergeCell ref="AZ115:BP115"/>
    <mergeCell ref="BQ115:BU115"/>
    <mergeCell ref="BV115:BZ115"/>
    <mergeCell ref="CA115:CE115"/>
    <mergeCell ref="CF115:CJ115"/>
    <mergeCell ref="CM115:DF115"/>
    <mergeCell ref="DG115:DK115"/>
    <mergeCell ref="DL115:DP115"/>
    <mergeCell ref="DQ115:DU115"/>
    <mergeCell ref="DV115:DZ115"/>
    <mergeCell ref="C114:Z114"/>
    <mergeCell ref="C116:Z116"/>
    <mergeCell ref="AA116:AE116"/>
    <mergeCell ref="AF116:AJ116"/>
    <mergeCell ref="AK116:AO116"/>
    <mergeCell ref="AP116:AT116"/>
    <mergeCell ref="AZ116:BP116"/>
    <mergeCell ref="BQ116:BU116"/>
    <mergeCell ref="BV116:BZ116"/>
    <mergeCell ref="CA116:CE116"/>
    <mergeCell ref="CF116:CJ116"/>
    <mergeCell ref="CM116:DF116"/>
    <mergeCell ref="DG116:DK116"/>
    <mergeCell ref="DL116:DP116"/>
    <mergeCell ref="DQ116:DU116"/>
    <mergeCell ref="DV116:DZ116"/>
    <mergeCell ref="A117:X117"/>
    <mergeCell ref="Y117:Z117"/>
    <mergeCell ref="AA117:AE117"/>
    <mergeCell ref="AF117:AJ117"/>
    <mergeCell ref="AK117:AO117"/>
    <mergeCell ref="AP117:AT117"/>
    <mergeCell ref="AZ117:BP117"/>
    <mergeCell ref="BQ117:BU117"/>
    <mergeCell ref="BV117:BZ117"/>
    <mergeCell ref="CA117:CE117"/>
    <mergeCell ref="CF117:CJ117"/>
    <mergeCell ref="CM117:DF117"/>
    <mergeCell ref="DG117:DK117"/>
    <mergeCell ref="DL117:DP117"/>
    <mergeCell ref="DQ117:DU117"/>
    <mergeCell ref="DV117:DZ117"/>
    <mergeCell ref="A112:B116"/>
    <mergeCell ref="A118:Z118"/>
    <mergeCell ref="AA118:AE118"/>
    <mergeCell ref="AF118:AJ118"/>
    <mergeCell ref="AK118:AO118"/>
    <mergeCell ref="AP118:AT118"/>
    <mergeCell ref="AZ118:BP118"/>
    <mergeCell ref="BQ118:BU118"/>
    <mergeCell ref="BV118:BZ118"/>
    <mergeCell ref="CA118:CE118"/>
    <mergeCell ref="CF118:CJ118"/>
    <mergeCell ref="CM118:DF118"/>
    <mergeCell ref="DG118:DK118"/>
    <mergeCell ref="DL118:DP118"/>
    <mergeCell ref="DQ118:DU118"/>
    <mergeCell ref="DV118:DZ118"/>
    <mergeCell ref="A119:B127"/>
    <mergeCell ref="C119:Z119"/>
    <mergeCell ref="AA119:AE119"/>
    <mergeCell ref="AF119:AJ119"/>
    <mergeCell ref="AK119:AO119"/>
    <mergeCell ref="AP119:AT119"/>
    <mergeCell ref="BO119:BP119"/>
    <mergeCell ref="BQ119:BU119"/>
    <mergeCell ref="BV119:BZ119"/>
    <mergeCell ref="CA119:CE119"/>
    <mergeCell ref="CF119:CJ119"/>
    <mergeCell ref="CM119:DF119"/>
    <mergeCell ref="DG119:DK119"/>
    <mergeCell ref="DL119:DP119"/>
    <mergeCell ref="DQ119:DU119"/>
    <mergeCell ref="DV119:DZ119"/>
    <mergeCell ref="C120:Z120"/>
    <mergeCell ref="AA120:AE120"/>
    <mergeCell ref="AF120:AJ120"/>
    <mergeCell ref="AK120:AO120"/>
    <mergeCell ref="AP120:AT120"/>
    <mergeCell ref="AU120:AY123"/>
    <mergeCell ref="AZ120:BP120"/>
    <mergeCell ref="BQ120:BU120"/>
    <mergeCell ref="BV120:BZ120"/>
    <mergeCell ref="CA120:CE120"/>
    <mergeCell ref="CF120:CJ120"/>
    <mergeCell ref="CK120:CO124"/>
    <mergeCell ref="CP120:DF120"/>
    <mergeCell ref="DG120:DK120"/>
    <mergeCell ref="DL120:DP120"/>
    <mergeCell ref="DQ120:DU120"/>
    <mergeCell ref="DV120:DZ120"/>
    <mergeCell ref="C121:Z121"/>
    <mergeCell ref="AA121:AE121"/>
    <mergeCell ref="AF121:AJ121"/>
    <mergeCell ref="AK121:AO121"/>
    <mergeCell ref="AP121:AT121"/>
    <mergeCell ref="AZ121:BP121"/>
    <mergeCell ref="BQ121:BU121"/>
    <mergeCell ref="BV121:BZ121"/>
    <mergeCell ref="CA121:CE121"/>
    <mergeCell ref="CF121:CJ121"/>
    <mergeCell ref="CP121:DF121"/>
    <mergeCell ref="DG121:DK121"/>
    <mergeCell ref="DL121:DP121"/>
    <mergeCell ref="DQ121:DU121"/>
    <mergeCell ref="DV121:DZ121"/>
    <mergeCell ref="C122:Z122"/>
    <mergeCell ref="CP126:DF126"/>
    <mergeCell ref="AA122:AE122"/>
    <mergeCell ref="AF122:AJ122"/>
    <mergeCell ref="AK122:AO122"/>
    <mergeCell ref="AP122:AT122"/>
    <mergeCell ref="AZ122:BP122"/>
    <mergeCell ref="BQ122:BU122"/>
    <mergeCell ref="BV122:BZ122"/>
    <mergeCell ref="CA122:CE122"/>
    <mergeCell ref="CF122:CJ122"/>
    <mergeCell ref="CP122:DF122"/>
    <mergeCell ref="DG122:DK122"/>
    <mergeCell ref="DL122:DP122"/>
    <mergeCell ref="DQ122:DU122"/>
    <mergeCell ref="DV122:DZ122"/>
    <mergeCell ref="C123:Z123"/>
    <mergeCell ref="AA123:AE123"/>
    <mergeCell ref="AF123:AJ123"/>
    <mergeCell ref="AK123:AO123"/>
    <mergeCell ref="AP123:AT123"/>
    <mergeCell ref="BO123:BP123"/>
    <mergeCell ref="BQ123:BU123"/>
    <mergeCell ref="BV123:BZ123"/>
    <mergeCell ref="CA123:CE123"/>
    <mergeCell ref="CF123:CJ123"/>
    <mergeCell ref="CP123:DF123"/>
    <mergeCell ref="DG123:DK123"/>
    <mergeCell ref="DL123:DP123"/>
    <mergeCell ref="DQ123:DU123"/>
    <mergeCell ref="DV123:DZ123"/>
    <mergeCell ref="DV127:DZ127"/>
    <mergeCell ref="C124:Z124"/>
    <mergeCell ref="AA124:AE124"/>
    <mergeCell ref="AF124:AJ124"/>
    <mergeCell ref="AK124:AO124"/>
    <mergeCell ref="AP124:AT124"/>
    <mergeCell ref="AU124:BP124"/>
    <mergeCell ref="BQ124:BU124"/>
    <mergeCell ref="BV124:BZ124"/>
    <mergeCell ref="CA124:CE124"/>
    <mergeCell ref="CF124:CJ124"/>
    <mergeCell ref="CP124:DF124"/>
    <mergeCell ref="DG124:DK124"/>
    <mergeCell ref="DL124:DP124"/>
    <mergeCell ref="DQ124:DU124"/>
    <mergeCell ref="DV124:DZ124"/>
    <mergeCell ref="C125:Z125"/>
    <mergeCell ref="AA125:AE125"/>
    <mergeCell ref="AF125:AJ125"/>
    <mergeCell ref="AK125:AO125"/>
    <mergeCell ref="AP125:AT125"/>
    <mergeCell ref="CK125:CO128"/>
    <mergeCell ref="CP125:DF125"/>
    <mergeCell ref="DG125:DK125"/>
    <mergeCell ref="DL125:DP125"/>
    <mergeCell ref="DQ125:DU125"/>
    <mergeCell ref="DV125:DZ125"/>
    <mergeCell ref="C126:Z126"/>
    <mergeCell ref="AA126:AE126"/>
    <mergeCell ref="AF126:AJ126"/>
    <mergeCell ref="AK126:AO126"/>
    <mergeCell ref="AP126:AT126"/>
    <mergeCell ref="CP128:DF128"/>
    <mergeCell ref="DG128:DK128"/>
    <mergeCell ref="DL128:DP128"/>
    <mergeCell ref="DQ128:DU128"/>
    <mergeCell ref="DV128:DZ128"/>
    <mergeCell ref="A129:V129"/>
    <mergeCell ref="W129:Z129"/>
    <mergeCell ref="AA129:AE129"/>
    <mergeCell ref="AF129:AJ129"/>
    <mergeCell ref="AK129:AO129"/>
    <mergeCell ref="AP129:AT129"/>
    <mergeCell ref="AX129:BE129"/>
    <mergeCell ref="BF129:BL129"/>
    <mergeCell ref="BM129:BS129"/>
    <mergeCell ref="BT129:BZ129"/>
    <mergeCell ref="DG126:DK126"/>
    <mergeCell ref="DL126:DP126"/>
    <mergeCell ref="DQ126:DU126"/>
    <mergeCell ref="DV126:DZ126"/>
    <mergeCell ref="C127:Z127"/>
    <mergeCell ref="AA127:AE127"/>
    <mergeCell ref="AF127:AJ127"/>
    <mergeCell ref="AK127:AO127"/>
    <mergeCell ref="AP127:AT127"/>
    <mergeCell ref="AX127:BE127"/>
    <mergeCell ref="BF127:BL127"/>
    <mergeCell ref="BM127:BS127"/>
    <mergeCell ref="BT127:BZ127"/>
    <mergeCell ref="CP127:DF127"/>
    <mergeCell ref="DG127:DK127"/>
    <mergeCell ref="DL127:DP127"/>
    <mergeCell ref="DQ127:DU127"/>
    <mergeCell ref="AX130:BE130"/>
    <mergeCell ref="BF130:BL130"/>
    <mergeCell ref="BM130:BS130"/>
    <mergeCell ref="BT130:BZ130"/>
    <mergeCell ref="A131:V131"/>
    <mergeCell ref="W131:Z131"/>
    <mergeCell ref="AA131:AE131"/>
    <mergeCell ref="AF131:AJ131"/>
    <mergeCell ref="AK131:AO131"/>
    <mergeCell ref="AP131:AT131"/>
    <mergeCell ref="AX131:BE131"/>
    <mergeCell ref="BF131:BL131"/>
    <mergeCell ref="BM131:BS131"/>
    <mergeCell ref="BT131:BZ131"/>
    <mergeCell ref="A128:V128"/>
    <mergeCell ref="W128:Z128"/>
    <mergeCell ref="AA128:AE128"/>
    <mergeCell ref="AF128:AJ128"/>
    <mergeCell ref="AK128:AO128"/>
    <mergeCell ref="AP128:AT128"/>
    <mergeCell ref="AX128:BE128"/>
    <mergeCell ref="BF128:BL128"/>
    <mergeCell ref="BM128:BS128"/>
    <mergeCell ref="BT128:BZ128"/>
    <mergeCell ref="A132:U133"/>
    <mergeCell ref="V132:Z132"/>
    <mergeCell ref="AA132:AE132"/>
    <mergeCell ref="AF132:AJ132"/>
    <mergeCell ref="AK132:AO132"/>
    <mergeCell ref="AP132:AT132"/>
    <mergeCell ref="V133:Z133"/>
    <mergeCell ref="AA133:AE133"/>
    <mergeCell ref="AF133:AJ133"/>
    <mergeCell ref="AK133:AO133"/>
    <mergeCell ref="AP133:AT133"/>
    <mergeCell ref="A130:V130"/>
    <mergeCell ref="W130:Z130"/>
    <mergeCell ref="AA130:AE130"/>
    <mergeCell ref="AF130:AJ130"/>
    <mergeCell ref="AK130:AO130"/>
    <mergeCell ref="AP130:AT130"/>
  </mergeCells>
  <phoneticPr fontId="46"/>
  <pageMargins left="0.59027777777777801" right="0" top="0.59027777777777801" bottom="0.59027777777777801" header="0.51180555555555496" footer="0.39374999999999999"/>
  <pageSetup paperSize="0" scale="0" firstPageNumber="0" orientation="portrait" usePrinterDefaults="0" horizontalDpi="0" verticalDpi="0" copies="0"/>
  <headerFooter>
    <oddFooter>&amp;C&amp;P/&amp;N</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AMK105"/>
  <sheetViews>
    <sheetView zoomScaleNormal="100" zoomScalePageLayoutView="60" workbookViewId="0"/>
  </sheetViews>
  <sheetFormatPr defaultRowHeight="13.5" x14ac:dyDescent="0.15"/>
  <cols>
    <col min="1" max="120" width="2.75" style="89"/>
    <col min="121" max="1025" width="0" style="90" hidden="1"/>
  </cols>
  <sheetData>
    <row r="1" spans="15:120" s="90" customFormat="1" x14ac:dyDescent="0.15"/>
    <row r="2" spans="15:120" x14ac:dyDescent="0.15">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row>
    <row r="3" spans="15:120" x14ac:dyDescent="0.15">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row>
    <row r="4" spans="15:120" x14ac:dyDescent="0.15">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row>
    <row r="5" spans="15:120" x14ac:dyDescent="0.1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row>
    <row r="6" spans="15:120" x14ac:dyDescent="0.15">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row>
    <row r="7" spans="15:120" x14ac:dyDescent="0.15">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row>
    <row r="8" spans="15:120" x14ac:dyDescent="0.15">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row>
    <row r="9" spans="15:120" x14ac:dyDescent="0.15">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row>
    <row r="10" spans="15:120" x14ac:dyDescent="0.15">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row>
    <row r="11" spans="15:120" x14ac:dyDescent="0.15">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row>
    <row r="12" spans="15:120" x14ac:dyDescent="0.15">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row>
    <row r="13" spans="15:120" x14ac:dyDescent="0.15">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row>
    <row r="14" spans="15:120" x14ac:dyDescent="0.15">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row>
    <row r="15" spans="15:120" x14ac:dyDescent="0.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row>
    <row r="16" spans="15:120" x14ac:dyDescent="0.15">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s="90"/>
    </row>
    <row r="17" spans="15:120" x14ac:dyDescent="0.15">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s="90"/>
    </row>
    <row r="18" spans="15:120" x14ac:dyDescent="0.15">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row>
    <row r="19" spans="15:120"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row>
    <row r="20" spans="15:120"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s="90"/>
      <c r="DP20" s="90"/>
    </row>
    <row r="21" spans="15:120"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s="90"/>
    </row>
    <row r="22" spans="15:120"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row>
    <row r="23" spans="15:120"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s="90"/>
      <c r="DP23" s="90"/>
    </row>
    <row r="24" spans="15:120"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s="90"/>
    </row>
    <row r="25" spans="15:120"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s="90"/>
    </row>
    <row r="26" spans="15:120"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s="90"/>
      <c r="DP26" s="90"/>
    </row>
    <row r="27" spans="15:120"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row>
    <row r="28" spans="15:120"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s="90"/>
      <c r="DP28" s="90"/>
    </row>
    <row r="29" spans="15:120"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s="90"/>
    </row>
    <row r="30" spans="15:120"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row>
    <row r="31" spans="15:120"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s="90"/>
      <c r="DP31" s="90"/>
    </row>
    <row r="32" spans="15:120"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row>
    <row r="33" spans="1:120"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s="90"/>
      <c r="DP33" s="90"/>
    </row>
    <row r="34" spans="1:120"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s="90"/>
      <c r="DN34"/>
      <c r="DO34"/>
      <c r="DP34"/>
    </row>
    <row r="35" spans="1:120" s="90" customFormat="1" x14ac:dyDescent="0.15">
      <c r="A35" s="89"/>
      <c r="B35" s="89"/>
      <c r="C35" s="89"/>
      <c r="D35" s="89"/>
      <c r="E35" s="89"/>
      <c r="F35" s="89"/>
      <c r="G35" s="89"/>
      <c r="H35" s="89"/>
      <c r="I35" s="89"/>
      <c r="J35" s="89"/>
      <c r="K35" s="89"/>
      <c r="L35" s="89"/>
      <c r="M35" s="89"/>
      <c r="N35" s="89"/>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W35"/>
      <c r="CX35"/>
      <c r="DB35"/>
      <c r="DC35"/>
      <c r="DG35"/>
      <c r="DH35"/>
      <c r="DL35"/>
    </row>
    <row r="36" spans="1:120"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row>
    <row r="37" spans="1:120"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s="90"/>
      <c r="CX37"/>
      <c r="CY37"/>
      <c r="CZ37"/>
      <c r="DA37"/>
      <c r="DB37" s="90"/>
      <c r="DC37"/>
      <c r="DD37"/>
      <c r="DE37"/>
      <c r="DF37"/>
      <c r="DG37" s="90"/>
      <c r="DH37"/>
      <c r="DI37"/>
      <c r="DJ37"/>
      <c r="DK37"/>
      <c r="DL37" s="90"/>
      <c r="DM37"/>
      <c r="DN37"/>
      <c r="DO37"/>
      <c r="DP37" s="90"/>
    </row>
    <row r="38" spans="1:120" s="90" customFormat="1" x14ac:dyDescent="0.15">
      <c r="A38" s="89"/>
      <c r="B38" s="89"/>
      <c r="C38" s="89"/>
      <c r="D38" s="89"/>
      <c r="E38" s="89"/>
      <c r="F38" s="89"/>
      <c r="G38" s="89"/>
      <c r="H38" s="89"/>
      <c r="I38" s="89"/>
      <c r="J38" s="89"/>
      <c r="K38" s="89"/>
      <c r="L38" s="89"/>
      <c r="M38" s="89"/>
      <c r="N38" s="89"/>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X38"/>
      <c r="DC38"/>
      <c r="DH38"/>
      <c r="DM38"/>
    </row>
    <row r="39" spans="1:120"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row>
    <row r="40" spans="1:120"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row>
    <row r="41" spans="1:120"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row>
    <row r="42" spans="1:120"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c r="DM42"/>
      <c r="DN42"/>
      <c r="DO42"/>
      <c r="DP42"/>
    </row>
    <row r="43" spans="1:120" x14ac:dyDescent="0.15">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c r="BY43"/>
      <c r="BZ43"/>
      <c r="CA43"/>
      <c r="CB43"/>
      <c r="CC43"/>
      <c r="CD43"/>
      <c r="CE43"/>
      <c r="CF43"/>
      <c r="CG43"/>
      <c r="CH43"/>
      <c r="CI43"/>
      <c r="CJ43"/>
      <c r="CK43"/>
      <c r="CL43"/>
      <c r="CM43"/>
      <c r="CN43"/>
      <c r="CO43"/>
      <c r="CP43"/>
      <c r="CQ43"/>
      <c r="CR43"/>
      <c r="CS43"/>
      <c r="CT43"/>
      <c r="CU43"/>
      <c r="CV43"/>
      <c r="CW43"/>
      <c r="CX43"/>
      <c r="CY43"/>
      <c r="CZ43"/>
      <c r="DA43"/>
      <c r="DB43"/>
      <c r="DC43"/>
      <c r="DD43"/>
      <c r="DE43"/>
      <c r="DF43"/>
      <c r="DG43"/>
      <c r="DH43"/>
      <c r="DI43"/>
      <c r="DJ43"/>
      <c r="DK43"/>
      <c r="DL43"/>
      <c r="DM43"/>
      <c r="DN43"/>
      <c r="DO43"/>
      <c r="DP43"/>
    </row>
    <row r="44" spans="1:120" x14ac:dyDescent="0.15">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c r="BY44"/>
      <c r="BZ44"/>
      <c r="CA44"/>
      <c r="CB44"/>
      <c r="CC44"/>
      <c r="CD44"/>
      <c r="CE44"/>
      <c r="CF44"/>
      <c r="CG44"/>
      <c r="CH44"/>
      <c r="CI44"/>
      <c r="CJ44"/>
      <c r="CK44"/>
      <c r="CL44"/>
      <c r="CM44"/>
      <c r="CN44"/>
      <c r="CO44"/>
      <c r="CP44"/>
      <c r="CQ44"/>
      <c r="CR44"/>
      <c r="CS44"/>
      <c r="CT44"/>
      <c r="CU44"/>
      <c r="CV44"/>
      <c r="CW44"/>
      <c r="CX44"/>
      <c r="CY44"/>
      <c r="CZ44"/>
      <c r="DA44"/>
      <c r="DB44"/>
      <c r="DC44"/>
      <c r="DD44"/>
      <c r="DE44"/>
      <c r="DF44"/>
      <c r="DG44"/>
      <c r="DH44"/>
      <c r="DI44"/>
      <c r="DJ44"/>
      <c r="DK44"/>
      <c r="DL44"/>
      <c r="DM44"/>
      <c r="DN44"/>
      <c r="DO44"/>
      <c r="DP44"/>
    </row>
    <row r="45" spans="1:120" x14ac:dyDescent="0.1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c r="BY45"/>
      <c r="BZ45"/>
      <c r="CA45"/>
      <c r="CB45"/>
      <c r="CC45"/>
      <c r="CD45"/>
      <c r="CE45"/>
      <c r="CF45"/>
      <c r="CG45"/>
      <c r="CH45"/>
      <c r="CI45"/>
      <c r="CJ45"/>
      <c r="CK45"/>
      <c r="CL45"/>
      <c r="CM45"/>
      <c r="CN45"/>
      <c r="CO45"/>
      <c r="CP45"/>
      <c r="CQ45"/>
      <c r="CR45"/>
      <c r="CS45"/>
      <c r="CT45"/>
      <c r="CU45"/>
      <c r="CV45"/>
      <c r="CW45"/>
      <c r="CX45"/>
      <c r="CY45"/>
      <c r="CZ45"/>
      <c r="DA45"/>
      <c r="DB45"/>
      <c r="DC45"/>
      <c r="DD45"/>
      <c r="DE45"/>
      <c r="DF45"/>
      <c r="DG45"/>
      <c r="DH45"/>
      <c r="DI45"/>
      <c r="DJ45"/>
      <c r="DK45"/>
      <c r="DL45"/>
      <c r="DM45"/>
      <c r="DN45"/>
      <c r="DO45"/>
      <c r="DP45"/>
    </row>
    <row r="46" spans="1:120" x14ac:dyDescent="0.15">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row>
    <row r="47" spans="1:120" x14ac:dyDescent="0.15">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row>
    <row r="48" spans="1:120" x14ac:dyDescent="0.15">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row>
    <row r="49" spans="15:120" x14ac:dyDescent="0.15">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c r="BY49"/>
      <c r="BZ49"/>
      <c r="CA49"/>
      <c r="CB49"/>
      <c r="CC49"/>
      <c r="CD49"/>
      <c r="CE49"/>
      <c r="CF49"/>
      <c r="CG49"/>
      <c r="CH49"/>
      <c r="CI49"/>
      <c r="CJ49"/>
      <c r="CK49"/>
      <c r="CL49"/>
      <c r="CM49"/>
      <c r="CN49"/>
      <c r="CO49"/>
      <c r="CP49"/>
      <c r="CQ49"/>
      <c r="CR49"/>
      <c r="CS49"/>
      <c r="CT49"/>
      <c r="CU49"/>
      <c r="CV49"/>
      <c r="CW49"/>
      <c r="CX49"/>
      <c r="CY49"/>
      <c r="CZ49"/>
      <c r="DA49"/>
      <c r="DB49"/>
      <c r="DC49"/>
      <c r="DD49"/>
      <c r="DE49"/>
      <c r="DF49"/>
      <c r="DG49"/>
      <c r="DH49"/>
      <c r="DI49"/>
      <c r="DJ49"/>
      <c r="DK49"/>
      <c r="DL49"/>
      <c r="DM49"/>
      <c r="DN49" s="90"/>
      <c r="DO49" s="90"/>
      <c r="DP49" s="90"/>
    </row>
    <row r="50" spans="15:120" x14ac:dyDescent="0.15">
      <c r="O50"/>
      <c r="P50"/>
      <c r="Q50"/>
      <c r="R50"/>
      <c r="S50"/>
      <c r="T50"/>
      <c r="U50"/>
      <c r="V50"/>
      <c r="W50"/>
      <c r="X50"/>
      <c r="Y50"/>
      <c r="Z50"/>
      <c r="AA50"/>
      <c r="AB50"/>
      <c r="AC50"/>
      <c r="AD50"/>
      <c r="AE50"/>
      <c r="AF50"/>
      <c r="AG50"/>
      <c r="AH50"/>
      <c r="AI50"/>
      <c r="AJ50"/>
      <c r="AK50"/>
      <c r="AL50"/>
      <c r="AM50"/>
      <c r="AN50"/>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c r="BY50"/>
      <c r="BZ50"/>
      <c r="CA50"/>
      <c r="CB50"/>
      <c r="CC50"/>
      <c r="CD50"/>
      <c r="CE50"/>
      <c r="CF50"/>
      <c r="CG50"/>
      <c r="CH50"/>
      <c r="CI50"/>
      <c r="CJ50"/>
      <c r="CK50"/>
      <c r="CL50"/>
      <c r="CM50"/>
      <c r="CN50"/>
      <c r="CO50"/>
      <c r="CP50"/>
      <c r="CQ50"/>
      <c r="CR50"/>
      <c r="CS50"/>
      <c r="CT50"/>
      <c r="CU50"/>
      <c r="CV50"/>
      <c r="CW50"/>
      <c r="CX50"/>
      <c r="CY50"/>
      <c r="CZ50"/>
      <c r="DA50"/>
      <c r="DB50"/>
      <c r="DC50"/>
      <c r="DD50"/>
      <c r="DE50"/>
      <c r="DF50"/>
      <c r="DG50"/>
      <c r="DH50"/>
      <c r="DI50"/>
      <c r="DJ50"/>
      <c r="DK50"/>
      <c r="DL50"/>
      <c r="DM50"/>
      <c r="DN50"/>
      <c r="DO50"/>
      <c r="DP50"/>
    </row>
    <row r="51" spans="15:120" x14ac:dyDescent="0.15">
      <c r="O51"/>
      <c r="P51"/>
      <c r="Q51"/>
      <c r="R51"/>
      <c r="S51"/>
      <c r="T51"/>
      <c r="U51"/>
      <c r="V51"/>
      <c r="W51"/>
      <c r="X51"/>
      <c r="Y51"/>
      <c r="Z51"/>
      <c r="AA51"/>
      <c r="AB51"/>
      <c r="AC51"/>
      <c r="AD51"/>
      <c r="AE51"/>
      <c r="AF51"/>
      <c r="AG51"/>
      <c r="AH51"/>
      <c r="AI51"/>
      <c r="AJ51"/>
      <c r="AK51"/>
      <c r="AL51"/>
      <c r="AM51"/>
      <c r="AN5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c r="BY51"/>
      <c r="BZ51"/>
      <c r="CA51"/>
      <c r="CB51"/>
      <c r="CC51"/>
      <c r="CD51"/>
      <c r="CE51"/>
      <c r="CF51"/>
      <c r="CG51"/>
      <c r="CH51"/>
      <c r="CI51"/>
      <c r="CJ51"/>
      <c r="CK51"/>
      <c r="CL51"/>
      <c r="CM51"/>
      <c r="CN51"/>
      <c r="CO51"/>
      <c r="CP51"/>
      <c r="CQ51"/>
      <c r="CR51"/>
      <c r="CS51"/>
      <c r="CT51"/>
      <c r="CU51"/>
      <c r="CV51"/>
      <c r="CW51"/>
      <c r="CX51"/>
      <c r="CY51"/>
      <c r="CZ51"/>
      <c r="DA51"/>
      <c r="DB51"/>
      <c r="DC51"/>
      <c r="DD51"/>
      <c r="DE51"/>
      <c r="DF51"/>
      <c r="DG51"/>
      <c r="DH51"/>
      <c r="DI51"/>
      <c r="DJ51"/>
      <c r="DK51"/>
      <c r="DL51"/>
      <c r="DM51"/>
      <c r="DN51"/>
      <c r="DO51"/>
      <c r="DP51"/>
    </row>
    <row r="52" spans="15:120" x14ac:dyDescent="0.15">
      <c r="O52"/>
      <c r="P52"/>
      <c r="Q52"/>
      <c r="R52"/>
      <c r="S52"/>
      <c r="T52"/>
      <c r="U52"/>
      <c r="V52"/>
      <c r="W52"/>
      <c r="X52"/>
      <c r="Y52"/>
      <c r="Z52"/>
      <c r="AA52"/>
      <c r="AB52"/>
      <c r="AC52"/>
      <c r="AD52"/>
      <c r="AE52"/>
      <c r="AF52"/>
      <c r="AG52"/>
      <c r="AH52"/>
      <c r="AI52"/>
      <c r="AJ52"/>
      <c r="AK52"/>
      <c r="AL52"/>
      <c r="AM52"/>
      <c r="AN52"/>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c r="BY52"/>
      <c r="BZ52"/>
      <c r="CA52"/>
      <c r="CB52"/>
      <c r="CC52"/>
      <c r="CD52"/>
      <c r="CE52"/>
      <c r="CF52"/>
      <c r="CG52"/>
      <c r="CH52"/>
      <c r="CI52"/>
      <c r="CJ52"/>
      <c r="CK52"/>
      <c r="CL52"/>
      <c r="CM52"/>
      <c r="CN52"/>
      <c r="CO52"/>
      <c r="CP52"/>
      <c r="CQ52"/>
      <c r="CR52"/>
      <c r="CS52"/>
      <c r="CT52"/>
      <c r="CU52"/>
      <c r="CV52"/>
      <c r="CW52"/>
      <c r="CX52"/>
      <c r="CY52"/>
      <c r="CZ52"/>
      <c r="DA52"/>
      <c r="DB52"/>
      <c r="DC52"/>
      <c r="DD52"/>
      <c r="DE52"/>
      <c r="DF52"/>
      <c r="DG52"/>
      <c r="DH52"/>
      <c r="DI52"/>
      <c r="DJ52"/>
      <c r="DK52"/>
      <c r="DL52"/>
      <c r="DM52"/>
      <c r="DN52"/>
      <c r="DO52"/>
      <c r="DP52"/>
    </row>
    <row r="53" spans="15:120" x14ac:dyDescent="0.15">
      <c r="O53"/>
      <c r="P53"/>
      <c r="Q53"/>
      <c r="R53"/>
      <c r="S53"/>
      <c r="T53"/>
      <c r="U53"/>
      <c r="V53"/>
      <c r="W53"/>
      <c r="X53"/>
      <c r="Y53"/>
      <c r="Z53"/>
      <c r="AA53"/>
      <c r="AB53"/>
      <c r="AC53"/>
      <c r="AD53"/>
      <c r="AE53"/>
      <c r="AF53"/>
      <c r="AG53"/>
      <c r="AH53"/>
      <c r="AI53"/>
      <c r="AJ53"/>
      <c r="AK53"/>
      <c r="AL53"/>
      <c r="AM53"/>
      <c r="AN53"/>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c r="BY53"/>
      <c r="BZ53"/>
      <c r="CA53"/>
      <c r="CB53"/>
      <c r="CC53"/>
      <c r="CD53"/>
      <c r="CE53"/>
      <c r="CF53"/>
      <c r="CG53"/>
      <c r="CH53"/>
      <c r="CI53"/>
      <c r="CJ53"/>
      <c r="CK53"/>
      <c r="CL53"/>
      <c r="CM53"/>
      <c r="CN53"/>
      <c r="CO53"/>
      <c r="CP53"/>
      <c r="CQ53"/>
      <c r="CR53"/>
      <c r="CS53"/>
      <c r="CT53"/>
      <c r="CU53"/>
      <c r="CV53"/>
      <c r="CW53"/>
      <c r="CX53"/>
      <c r="CY53"/>
      <c r="CZ53"/>
      <c r="DA53"/>
      <c r="DB53"/>
      <c r="DC53"/>
      <c r="DD53"/>
      <c r="DE53"/>
      <c r="DF53"/>
      <c r="DG53"/>
      <c r="DH53"/>
      <c r="DI53"/>
      <c r="DJ53"/>
      <c r="DK53"/>
      <c r="DL53"/>
      <c r="DM53"/>
      <c r="DN53"/>
      <c r="DO53"/>
      <c r="DP53"/>
    </row>
    <row r="54" spans="15:120" x14ac:dyDescent="0.15">
      <c r="O54"/>
      <c r="P54"/>
      <c r="Q54"/>
      <c r="R54"/>
      <c r="S54"/>
      <c r="T54"/>
      <c r="U54"/>
      <c r="V54"/>
      <c r="W54"/>
      <c r="X54"/>
      <c r="Y54"/>
      <c r="Z54"/>
      <c r="AA54"/>
      <c r="AB54"/>
      <c r="AC54"/>
      <c r="AD54"/>
      <c r="AE54"/>
      <c r="AF54"/>
      <c r="AG54"/>
      <c r="AH54"/>
      <c r="AI54"/>
      <c r="AJ54"/>
      <c r="AK54"/>
      <c r="AL54"/>
      <c r="AM54"/>
      <c r="AN54"/>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c r="BY54"/>
      <c r="BZ54"/>
      <c r="CA54"/>
      <c r="CB54"/>
      <c r="CC54"/>
      <c r="CD54"/>
      <c r="CE54"/>
      <c r="CF54"/>
      <c r="CG54"/>
      <c r="CH54"/>
      <c r="CI54"/>
      <c r="CJ54"/>
      <c r="CK54"/>
      <c r="CL54"/>
      <c r="CM54"/>
      <c r="CN54"/>
      <c r="CO54"/>
      <c r="CP54"/>
      <c r="CQ54"/>
      <c r="CR54"/>
      <c r="CS54"/>
      <c r="CT54"/>
      <c r="CU54"/>
      <c r="CV54"/>
      <c r="CW54"/>
      <c r="CX54"/>
      <c r="CY54"/>
      <c r="CZ54"/>
      <c r="DA54"/>
      <c r="DB54"/>
      <c r="DC54"/>
      <c r="DD54"/>
      <c r="DE54"/>
      <c r="DF54"/>
      <c r="DG54"/>
      <c r="DH54"/>
      <c r="DI54"/>
      <c r="DJ54"/>
      <c r="DK54"/>
      <c r="DL54"/>
      <c r="DM54"/>
      <c r="DN54"/>
      <c r="DO54"/>
      <c r="DP54"/>
    </row>
    <row r="55" spans="15:120" x14ac:dyDescent="0.15">
      <c r="O55"/>
      <c r="P55"/>
      <c r="Q55"/>
      <c r="R55"/>
      <c r="S55"/>
      <c r="T55"/>
      <c r="U55"/>
      <c r="V55"/>
      <c r="W55"/>
      <c r="X55"/>
      <c r="Y55"/>
      <c r="Z55"/>
      <c r="AA55"/>
      <c r="AB55"/>
      <c r="AC55"/>
      <c r="AD55"/>
      <c r="AE55"/>
      <c r="AF55"/>
      <c r="AG55"/>
      <c r="AH55"/>
      <c r="AI55"/>
      <c r="AJ55"/>
      <c r="AK55"/>
      <c r="AL55"/>
      <c r="AM55"/>
      <c r="AN55"/>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c r="BY55"/>
      <c r="BZ55"/>
      <c r="CA55"/>
      <c r="CB55"/>
      <c r="CC55"/>
      <c r="CD55"/>
      <c r="CE55"/>
      <c r="CF55"/>
      <c r="CG55"/>
      <c r="CH55"/>
      <c r="CI55"/>
      <c r="CJ55"/>
      <c r="CK55"/>
      <c r="CL55"/>
      <c r="CM55"/>
      <c r="CN55"/>
      <c r="CO55"/>
      <c r="CP55"/>
      <c r="CQ55"/>
      <c r="CR55"/>
      <c r="CS55"/>
      <c r="CT55"/>
      <c r="CU55"/>
      <c r="CV55"/>
      <c r="CW55"/>
      <c r="CX55"/>
      <c r="CY55"/>
      <c r="CZ55"/>
      <c r="DA55"/>
      <c r="DB55"/>
      <c r="DC55"/>
      <c r="DD55"/>
      <c r="DE55"/>
      <c r="DF55"/>
      <c r="DG55"/>
      <c r="DH55"/>
      <c r="DI55"/>
      <c r="DJ55"/>
      <c r="DK55"/>
      <c r="DL55"/>
      <c r="DM55"/>
      <c r="DN55"/>
      <c r="DO55"/>
      <c r="DP55"/>
    </row>
    <row r="56" spans="15:120" x14ac:dyDescent="0.15">
      <c r="O56"/>
      <c r="P56"/>
      <c r="Q56"/>
      <c r="R56"/>
      <c r="S56"/>
      <c r="T56"/>
      <c r="U56"/>
      <c r="V56"/>
      <c r="W56"/>
      <c r="X56"/>
      <c r="Y56"/>
      <c r="Z56"/>
      <c r="AA56"/>
      <c r="AB56"/>
      <c r="AC56"/>
      <c r="AD56"/>
      <c r="AE56"/>
      <c r="AF56"/>
      <c r="AG56"/>
      <c r="AH56"/>
      <c r="AI56"/>
      <c r="AJ56"/>
      <c r="AK56"/>
      <c r="AL56"/>
      <c r="AM56"/>
      <c r="AN56"/>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c r="BY56"/>
      <c r="BZ56"/>
      <c r="CA56"/>
      <c r="CB56"/>
      <c r="CC56"/>
      <c r="CD56"/>
      <c r="CE56"/>
      <c r="CF56"/>
      <c r="CG56"/>
      <c r="CH56"/>
      <c r="CI56"/>
      <c r="CJ56"/>
      <c r="CK56"/>
      <c r="CL56"/>
      <c r="CM56"/>
      <c r="CN56"/>
      <c r="CO56"/>
      <c r="CP56"/>
      <c r="CQ56"/>
      <c r="CR56"/>
      <c r="CS56"/>
      <c r="CT56"/>
      <c r="CU56"/>
      <c r="CV56"/>
      <c r="CW56"/>
      <c r="CX56"/>
      <c r="CY56"/>
      <c r="CZ56"/>
      <c r="DA56"/>
      <c r="DB56"/>
      <c r="DC56"/>
      <c r="DD56"/>
      <c r="DE56"/>
      <c r="DF56"/>
      <c r="DG56"/>
      <c r="DH56"/>
      <c r="DI56"/>
      <c r="DJ56"/>
      <c r="DK56"/>
      <c r="DL56"/>
      <c r="DM56"/>
      <c r="DN56"/>
      <c r="DO56"/>
      <c r="DP56"/>
    </row>
    <row r="57" spans="15:120" x14ac:dyDescent="0.15">
      <c r="O57"/>
      <c r="P57"/>
      <c r="Q57"/>
      <c r="R57"/>
      <c r="S57"/>
      <c r="T57"/>
      <c r="U57"/>
      <c r="V57"/>
      <c r="W57"/>
      <c r="X57"/>
      <c r="Y57"/>
      <c r="Z57"/>
      <c r="AA57"/>
      <c r="AB57"/>
      <c r="AC57"/>
      <c r="AD57"/>
      <c r="AE57"/>
      <c r="AF57"/>
      <c r="AG57"/>
      <c r="AH57"/>
      <c r="AI57"/>
      <c r="AJ57"/>
      <c r="AK57"/>
      <c r="AL57"/>
      <c r="AM57"/>
      <c r="AN57"/>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c r="BY57"/>
      <c r="BZ57"/>
      <c r="CA57"/>
      <c r="CB57"/>
      <c r="CC57"/>
      <c r="CD57"/>
      <c r="CE57"/>
      <c r="CF57"/>
      <c r="CG57"/>
      <c r="CH57"/>
      <c r="CI57"/>
      <c r="CJ57"/>
      <c r="CK57"/>
      <c r="CL57"/>
      <c r="CM57"/>
      <c r="CN57"/>
      <c r="CO57"/>
      <c r="CP57"/>
      <c r="CQ57"/>
      <c r="CR57"/>
      <c r="CS57"/>
      <c r="CT57"/>
      <c r="CU57"/>
      <c r="CV57"/>
      <c r="CW57"/>
      <c r="CX57"/>
      <c r="CY57"/>
      <c r="CZ57"/>
      <c r="DA57"/>
      <c r="DB57"/>
      <c r="DC57"/>
      <c r="DD57"/>
      <c r="DE57"/>
      <c r="DF57"/>
      <c r="DG57"/>
      <c r="DH57"/>
      <c r="DI57"/>
      <c r="DJ57"/>
      <c r="DK57"/>
      <c r="DL57"/>
      <c r="DM57"/>
      <c r="DN57"/>
      <c r="DO57"/>
      <c r="DP57"/>
    </row>
    <row r="58" spans="15:120" x14ac:dyDescent="0.15">
      <c r="O58"/>
      <c r="P58"/>
      <c r="Q58"/>
      <c r="R58"/>
      <c r="S58"/>
      <c r="T58"/>
      <c r="U58"/>
      <c r="V58"/>
      <c r="W58"/>
      <c r="X58"/>
      <c r="Y58"/>
      <c r="Z58"/>
      <c r="AA58"/>
      <c r="AB58"/>
      <c r="AC58"/>
      <c r="AD58"/>
      <c r="AE58"/>
      <c r="AF58"/>
      <c r="AG58"/>
      <c r="AH58"/>
      <c r="AI58"/>
      <c r="AJ58"/>
      <c r="AK58"/>
      <c r="AL58"/>
      <c r="AM58"/>
      <c r="AN58"/>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c r="BY58"/>
      <c r="BZ58"/>
      <c r="CA58"/>
      <c r="CB58"/>
      <c r="CC58"/>
      <c r="CD58"/>
      <c r="CE58"/>
      <c r="CF58"/>
      <c r="CG58"/>
      <c r="CH58"/>
      <c r="CI58"/>
      <c r="CJ58"/>
      <c r="CK58"/>
      <c r="CL58"/>
      <c r="CM58"/>
      <c r="CN58"/>
      <c r="CO58"/>
      <c r="CP58"/>
      <c r="CQ58"/>
      <c r="CR58"/>
      <c r="CS58"/>
      <c r="CT58"/>
      <c r="CU58"/>
      <c r="CV58"/>
      <c r="CW58"/>
      <c r="CX58"/>
      <c r="CY58"/>
      <c r="CZ58"/>
      <c r="DA58"/>
      <c r="DB58"/>
      <c r="DC58"/>
      <c r="DD58"/>
      <c r="DE58"/>
      <c r="DF58"/>
      <c r="DG58"/>
      <c r="DH58"/>
      <c r="DI58"/>
      <c r="DJ58"/>
      <c r="DK58"/>
      <c r="DL58"/>
      <c r="DM58"/>
      <c r="DN58"/>
      <c r="DO58"/>
      <c r="DP58"/>
    </row>
    <row r="59" spans="15:120" x14ac:dyDescent="0.15">
      <c r="O59"/>
      <c r="P59"/>
      <c r="Q59"/>
      <c r="R59"/>
      <c r="S59"/>
      <c r="T59"/>
      <c r="U59"/>
      <c r="V59"/>
      <c r="W59"/>
      <c r="X59"/>
      <c r="Y59"/>
      <c r="Z59"/>
      <c r="AA59"/>
      <c r="AB59"/>
      <c r="AC59"/>
      <c r="AD59"/>
      <c r="AE59"/>
      <c r="AF59"/>
      <c r="AG59"/>
      <c r="AH59"/>
      <c r="AI59"/>
      <c r="AJ59"/>
      <c r="AK59"/>
      <c r="AL59"/>
      <c r="AM59"/>
      <c r="AN59"/>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c r="BY59"/>
      <c r="BZ59"/>
      <c r="CA59"/>
      <c r="CB59"/>
      <c r="CC59"/>
      <c r="CD59"/>
      <c r="CE59"/>
      <c r="CF59"/>
      <c r="CG59"/>
      <c r="CH59"/>
      <c r="CI59"/>
      <c r="CJ59"/>
      <c r="CK59"/>
      <c r="CL59"/>
      <c r="CM59"/>
      <c r="CN59"/>
      <c r="CO59"/>
      <c r="CP59"/>
      <c r="CQ59"/>
      <c r="CR59"/>
      <c r="CS59"/>
      <c r="CT59"/>
      <c r="CU59"/>
      <c r="CV59"/>
      <c r="CW59"/>
      <c r="CX59"/>
      <c r="CY59"/>
      <c r="CZ59"/>
      <c r="DA59"/>
      <c r="DB59"/>
      <c r="DC59"/>
      <c r="DD59"/>
      <c r="DE59"/>
      <c r="DF59"/>
      <c r="DG59"/>
      <c r="DH59"/>
      <c r="DI59"/>
      <c r="DJ59"/>
      <c r="DK59"/>
      <c r="DL59"/>
      <c r="DM59"/>
      <c r="DN59"/>
      <c r="DO59"/>
      <c r="DP59"/>
    </row>
    <row r="60" spans="15:120" x14ac:dyDescent="0.15">
      <c r="O60"/>
      <c r="P60"/>
      <c r="Q60"/>
      <c r="R60"/>
      <c r="S60"/>
      <c r="T60"/>
      <c r="U60"/>
      <c r="V60"/>
      <c r="W60"/>
      <c r="X60"/>
      <c r="Y60"/>
      <c r="Z60"/>
      <c r="AA60"/>
      <c r="AB60"/>
      <c r="AC60"/>
      <c r="AD60"/>
      <c r="AE60"/>
      <c r="AF60"/>
      <c r="AG60"/>
      <c r="AH60"/>
      <c r="AI60"/>
      <c r="AJ60"/>
      <c r="AK60"/>
      <c r="AL60"/>
      <c r="AM60"/>
      <c r="AN60"/>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c r="BY60"/>
      <c r="BZ60"/>
      <c r="CA60"/>
      <c r="CB60"/>
      <c r="CC60"/>
      <c r="CD60"/>
      <c r="CE60"/>
      <c r="CF60"/>
      <c r="CG60"/>
      <c r="CH60"/>
      <c r="CI60"/>
      <c r="CJ60"/>
      <c r="CK60"/>
      <c r="CL60"/>
      <c r="CM60"/>
      <c r="CN60"/>
      <c r="CO60"/>
      <c r="CP60"/>
      <c r="CQ60"/>
      <c r="CR60"/>
      <c r="CS60"/>
      <c r="CT60"/>
      <c r="CU60"/>
      <c r="CV60"/>
      <c r="CW60"/>
      <c r="CX60"/>
      <c r="CY60"/>
      <c r="CZ60"/>
      <c r="DA60"/>
      <c r="DB60"/>
      <c r="DC60"/>
      <c r="DD60"/>
      <c r="DE60"/>
      <c r="DF60"/>
      <c r="DG60"/>
      <c r="DH60"/>
      <c r="DI60"/>
      <c r="DJ60"/>
      <c r="DK60"/>
      <c r="DL60"/>
      <c r="DM60"/>
      <c r="DN60"/>
      <c r="DO60"/>
      <c r="DP60"/>
    </row>
    <row r="61" spans="15:120" x14ac:dyDescent="0.15">
      <c r="O61"/>
      <c r="P61"/>
      <c r="Q61"/>
      <c r="R61"/>
      <c r="S61"/>
      <c r="T61"/>
      <c r="U61"/>
      <c r="V61"/>
      <c r="W61"/>
      <c r="X61"/>
      <c r="Y61"/>
      <c r="Z61"/>
      <c r="AA61"/>
      <c r="AB61"/>
      <c r="AC61"/>
      <c r="AD61"/>
      <c r="AE61"/>
      <c r="AF61"/>
      <c r="AG61"/>
      <c r="AH61"/>
      <c r="AI61"/>
      <c r="AJ61"/>
      <c r="AK61"/>
      <c r="AL61"/>
      <c r="AM61"/>
      <c r="AN6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c r="BY61"/>
      <c r="BZ61"/>
      <c r="CA61"/>
      <c r="CB61"/>
      <c r="CC61"/>
      <c r="CD61"/>
      <c r="CE61"/>
      <c r="CF61"/>
      <c r="CG61"/>
      <c r="CH61"/>
      <c r="CI61"/>
      <c r="CJ61"/>
      <c r="CK61"/>
      <c r="CL61"/>
      <c r="CM61"/>
      <c r="CN61"/>
      <c r="CO61"/>
      <c r="CP61"/>
      <c r="CQ61"/>
      <c r="CR61"/>
      <c r="CS61"/>
      <c r="CT61"/>
      <c r="CU61"/>
      <c r="CV61"/>
      <c r="CW61"/>
      <c r="CX61"/>
      <c r="CY61"/>
      <c r="CZ61"/>
      <c r="DA61"/>
      <c r="DB61"/>
      <c r="DC61"/>
      <c r="DD61"/>
      <c r="DE61"/>
      <c r="DF61"/>
      <c r="DG61"/>
      <c r="DH61"/>
      <c r="DI61"/>
      <c r="DJ61"/>
      <c r="DK61"/>
      <c r="DL61"/>
      <c r="DM61"/>
      <c r="DN61"/>
      <c r="DO61"/>
      <c r="DP61"/>
    </row>
    <row r="62" spans="15:120" x14ac:dyDescent="0.15">
      <c r="O62"/>
      <c r="P62"/>
      <c r="Q62"/>
      <c r="R62"/>
      <c r="S62"/>
      <c r="T62"/>
      <c r="U62"/>
      <c r="V62"/>
      <c r="W62"/>
      <c r="X62"/>
      <c r="Y62"/>
      <c r="Z62"/>
      <c r="AA62"/>
      <c r="AB62"/>
      <c r="AC62"/>
      <c r="AD62"/>
      <c r="AE62"/>
      <c r="AF62"/>
      <c r="AG62"/>
      <c r="AH62"/>
      <c r="AI62"/>
      <c r="AJ62"/>
      <c r="AK62"/>
      <c r="AL62"/>
      <c r="AM62"/>
      <c r="AN62"/>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c r="BY62"/>
      <c r="BZ62"/>
      <c r="CA62"/>
      <c r="CB62"/>
      <c r="CC62"/>
      <c r="CD62"/>
      <c r="CE62"/>
      <c r="CF62"/>
      <c r="CG62"/>
      <c r="CH62"/>
      <c r="CI62"/>
      <c r="CJ62"/>
      <c r="CK62"/>
      <c r="CL62"/>
      <c r="CM62"/>
      <c r="CN62"/>
      <c r="CO62"/>
      <c r="CP62"/>
      <c r="CQ62"/>
      <c r="CR62"/>
      <c r="CS62"/>
      <c r="CT62"/>
      <c r="CU62"/>
      <c r="CV62"/>
      <c r="CW62"/>
      <c r="CX62"/>
      <c r="CY62"/>
      <c r="CZ62"/>
      <c r="DA62"/>
      <c r="DB62"/>
      <c r="DC62"/>
      <c r="DD62"/>
      <c r="DE62"/>
      <c r="DF62"/>
      <c r="DG62"/>
      <c r="DH62"/>
      <c r="DI62"/>
      <c r="DJ62"/>
      <c r="DK62"/>
      <c r="DL62"/>
      <c r="DM62"/>
      <c r="DN62"/>
      <c r="DO62"/>
      <c r="DP62"/>
    </row>
    <row r="63" spans="15:120" x14ac:dyDescent="0.15">
      <c r="O63"/>
      <c r="P63"/>
      <c r="Q63"/>
      <c r="R63"/>
      <c r="S63"/>
      <c r="T63"/>
      <c r="U63"/>
      <c r="V63"/>
      <c r="W63" s="90"/>
      <c r="X63"/>
      <c r="Y63"/>
      <c r="Z63"/>
      <c r="AA63"/>
      <c r="AB63"/>
      <c r="AC63"/>
      <c r="AD63"/>
      <c r="AE63"/>
      <c r="AF63"/>
      <c r="AG63"/>
      <c r="AH63"/>
      <c r="AI63"/>
      <c r="AJ63"/>
      <c r="AK63"/>
      <c r="AL63"/>
      <c r="AM63"/>
      <c r="AN63"/>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c r="BY63"/>
      <c r="BZ63"/>
      <c r="CA63"/>
      <c r="CB63"/>
      <c r="CC63"/>
      <c r="CD63"/>
      <c r="CE63"/>
      <c r="CF63"/>
      <c r="CG63"/>
      <c r="CH63"/>
      <c r="CI63"/>
      <c r="CJ63"/>
      <c r="CK63"/>
      <c r="CL63"/>
      <c r="CM63"/>
      <c r="CN63"/>
      <c r="CO63"/>
      <c r="CP63"/>
      <c r="CQ63"/>
      <c r="CR63"/>
      <c r="CS63" s="90"/>
      <c r="CT63"/>
      <c r="CU63"/>
      <c r="CV63"/>
      <c r="CW63"/>
      <c r="CX63" s="90"/>
      <c r="CY63"/>
      <c r="CZ63"/>
      <c r="DA63"/>
      <c r="DB63"/>
      <c r="DC63" s="90"/>
      <c r="DD63"/>
      <c r="DE63"/>
      <c r="DF63"/>
      <c r="DG63"/>
      <c r="DH63" s="90"/>
      <c r="DI63"/>
      <c r="DJ63"/>
      <c r="DK63"/>
      <c r="DL63"/>
      <c r="DM63"/>
      <c r="DN63"/>
      <c r="DO63"/>
      <c r="DP63"/>
    </row>
    <row r="64" spans="15:120" x14ac:dyDescent="0.15">
      <c r="O64"/>
      <c r="P64"/>
      <c r="Q64"/>
      <c r="R64"/>
      <c r="S64"/>
      <c r="T64"/>
      <c r="U64"/>
      <c r="V64" s="90"/>
      <c r="X64"/>
      <c r="Y64"/>
      <c r="Z64"/>
      <c r="AA64"/>
      <c r="AB64"/>
      <c r="AC64"/>
      <c r="AD64"/>
      <c r="AE64"/>
      <c r="AF64"/>
      <c r="AG64"/>
      <c r="AH64"/>
      <c r="AI64"/>
      <c r="AJ64"/>
      <c r="AK64"/>
      <c r="AL64"/>
      <c r="AM64"/>
      <c r="AN64"/>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c r="BY64"/>
      <c r="BZ64"/>
      <c r="CA64"/>
      <c r="CB64"/>
      <c r="CC64"/>
      <c r="CD64"/>
      <c r="CE64"/>
      <c r="CF64"/>
      <c r="CG64"/>
      <c r="CH64"/>
      <c r="CI64"/>
      <c r="CJ64"/>
      <c r="CK64"/>
      <c r="CL64"/>
      <c r="CM64"/>
      <c r="CN64"/>
      <c r="CO64"/>
      <c r="CP64"/>
      <c r="CQ64"/>
      <c r="CR64"/>
      <c r="CS64"/>
      <c r="CT64"/>
      <c r="CU64"/>
      <c r="CV64"/>
      <c r="CW64"/>
      <c r="CX64"/>
      <c r="CY64"/>
      <c r="CZ64"/>
      <c r="DA64"/>
      <c r="DB64"/>
      <c r="DC64"/>
      <c r="DD64"/>
      <c r="DE64"/>
      <c r="DF64"/>
      <c r="DG64"/>
      <c r="DH64"/>
      <c r="DI64"/>
      <c r="DJ64"/>
      <c r="DK64"/>
      <c r="DL64"/>
      <c r="DM64"/>
      <c r="DN64"/>
      <c r="DO64"/>
      <c r="DP64"/>
    </row>
    <row r="65" spans="1:120" s="90" customFormat="1" x14ac:dyDescent="0.15">
      <c r="A65" s="89"/>
      <c r="B65" s="89"/>
      <c r="C65" s="89"/>
      <c r="D65" s="89"/>
      <c r="E65" s="89"/>
      <c r="F65" s="89"/>
      <c r="G65" s="89"/>
      <c r="H65" s="89"/>
      <c r="I65" s="89"/>
      <c r="J65" s="89"/>
      <c r="K65" s="89"/>
      <c r="L65" s="89"/>
      <c r="M65" s="89"/>
      <c r="N65" s="89"/>
      <c r="O65"/>
      <c r="P65"/>
      <c r="Q65"/>
      <c r="R65"/>
      <c r="S65"/>
      <c r="T65"/>
      <c r="U65"/>
      <c r="V65" s="89"/>
      <c r="W65" s="89"/>
      <c r="Y65"/>
      <c r="CS65"/>
      <c r="CT65"/>
      <c r="CV65"/>
      <c r="CW65"/>
      <c r="CX65"/>
      <c r="CY65"/>
      <c r="DA65"/>
      <c r="DB65"/>
      <c r="DC65"/>
      <c r="DD65"/>
      <c r="DF65"/>
      <c r="DG65"/>
      <c r="DH65"/>
      <c r="DI65"/>
      <c r="DK65"/>
      <c r="DL65"/>
      <c r="DM65"/>
      <c r="DN65"/>
      <c r="DO65"/>
      <c r="DP65"/>
    </row>
    <row r="66" spans="1:120" x14ac:dyDescent="0.15">
      <c r="O66"/>
      <c r="P66"/>
      <c r="Q66" s="90"/>
      <c r="R66"/>
      <c r="S66" s="90"/>
      <c r="T66"/>
      <c r="U66" s="90"/>
      <c r="X66"/>
      <c r="Y66"/>
      <c r="Z66"/>
      <c r="AA66"/>
      <c r="AB66"/>
      <c r="AC66"/>
      <c r="AD66"/>
      <c r="AE66"/>
      <c r="AF66"/>
      <c r="AG66"/>
      <c r="AH66"/>
      <c r="AI66"/>
      <c r="AJ66"/>
      <c r="AK66"/>
      <c r="AL66"/>
      <c r="AM66"/>
      <c r="AN66"/>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c r="BY66"/>
      <c r="BZ66"/>
      <c r="CA66"/>
      <c r="CB66"/>
      <c r="CC66"/>
      <c r="CD66"/>
      <c r="CE66"/>
      <c r="CF66"/>
      <c r="CG66"/>
      <c r="CH66"/>
      <c r="CI66"/>
      <c r="CJ66"/>
      <c r="CK66"/>
      <c r="CL66"/>
      <c r="CM66"/>
      <c r="CN66"/>
      <c r="CO66"/>
      <c r="CP66"/>
      <c r="CQ66"/>
      <c r="CR66"/>
      <c r="CS66"/>
      <c r="CT66"/>
      <c r="CU66"/>
      <c r="CV66"/>
      <c r="CW66"/>
      <c r="CX66"/>
      <c r="CY66"/>
      <c r="CZ66"/>
      <c r="DA66"/>
      <c r="DB66"/>
      <c r="DC66"/>
      <c r="DD66"/>
      <c r="DE66"/>
      <c r="DF66"/>
      <c r="DG66"/>
      <c r="DH66"/>
      <c r="DI66"/>
      <c r="DJ66"/>
      <c r="DK66"/>
      <c r="DL66"/>
      <c r="DM66" s="90"/>
      <c r="DN66"/>
      <c r="DO66"/>
      <c r="DP66"/>
    </row>
    <row r="67" spans="1:120" s="90" customFormat="1" x14ac:dyDescent="0.15">
      <c r="A67" s="89"/>
      <c r="B67" s="89"/>
      <c r="C67" s="89"/>
      <c r="D67" s="89"/>
      <c r="E67" s="89"/>
      <c r="F67" s="89"/>
      <c r="G67" s="89"/>
      <c r="H67" s="89"/>
      <c r="I67" s="89"/>
      <c r="J67" s="89"/>
      <c r="K67" s="89"/>
      <c r="L67" s="89"/>
      <c r="M67" s="89"/>
      <c r="N67" s="89"/>
      <c r="Q67" s="89"/>
      <c r="S67" s="89"/>
      <c r="U67" s="89"/>
      <c r="V67" s="89"/>
      <c r="W67" s="89"/>
      <c r="X67"/>
      <c r="Z67"/>
      <c r="AA67"/>
      <c r="AB67"/>
      <c r="AC67"/>
      <c r="AD67"/>
      <c r="AE67"/>
      <c r="AF67"/>
      <c r="AG67"/>
      <c r="AH67"/>
      <c r="AI67"/>
      <c r="AJ67"/>
      <c r="AK67"/>
      <c r="AL67"/>
      <c r="AM67"/>
      <c r="AN67"/>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c r="BY67"/>
      <c r="BZ67"/>
      <c r="CA67"/>
      <c r="CB67"/>
      <c r="CC67"/>
      <c r="CD67"/>
      <c r="CE67"/>
      <c r="CF67"/>
      <c r="CG67"/>
      <c r="CH67"/>
      <c r="CI67"/>
      <c r="CJ67"/>
      <c r="CK67"/>
      <c r="CL67"/>
      <c r="CM67"/>
      <c r="CN67"/>
      <c r="CO67"/>
      <c r="CP67"/>
      <c r="CQ67"/>
      <c r="CR67"/>
      <c r="CS67"/>
      <c r="CU67"/>
      <c r="CX67"/>
      <c r="CZ67"/>
      <c r="DC67"/>
      <c r="DE67"/>
      <c r="DH67"/>
      <c r="DJ67"/>
      <c r="DM67"/>
    </row>
    <row r="68" spans="1:120" x14ac:dyDescent="0.15">
      <c r="X68"/>
      <c r="Y68"/>
      <c r="Z68"/>
      <c r="AA68"/>
      <c r="AB68"/>
      <c r="AC68"/>
      <c r="AD68"/>
      <c r="AE68"/>
      <c r="AF68"/>
      <c r="AG68"/>
      <c r="AH68"/>
      <c r="AI68"/>
      <c r="AJ68"/>
      <c r="AK68"/>
      <c r="AL68"/>
      <c r="AM68"/>
      <c r="AN68"/>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c r="BY68"/>
      <c r="BZ68"/>
      <c r="CA68"/>
      <c r="CB68"/>
      <c r="CC68"/>
      <c r="CD68"/>
      <c r="CE68"/>
      <c r="CF68"/>
      <c r="CG68"/>
      <c r="CH68"/>
      <c r="CI68"/>
      <c r="CJ68"/>
      <c r="CK68"/>
      <c r="CL68"/>
      <c r="CM68"/>
      <c r="CN68"/>
      <c r="CO68"/>
      <c r="CP68"/>
      <c r="CQ68"/>
      <c r="CR68"/>
      <c r="CS68"/>
      <c r="CT68"/>
      <c r="CU68"/>
      <c r="CV68"/>
      <c r="CW68"/>
      <c r="CX68"/>
      <c r="CY68"/>
      <c r="CZ68"/>
      <c r="DA68"/>
      <c r="DB68"/>
      <c r="DC68"/>
      <c r="DD68"/>
      <c r="DE68"/>
      <c r="DF68"/>
      <c r="DG68"/>
      <c r="DH68"/>
      <c r="DI68"/>
      <c r="DJ68"/>
      <c r="DK68"/>
      <c r="DL68"/>
      <c r="DM68"/>
      <c r="DN68"/>
      <c r="DO68"/>
      <c r="DP68"/>
    </row>
    <row r="69" spans="1:120" x14ac:dyDescent="0.15">
      <c r="X69"/>
      <c r="Y69"/>
      <c r="Z69"/>
      <c r="AA69"/>
      <c r="AB69"/>
      <c r="AC69"/>
      <c r="AD69"/>
      <c r="AE69"/>
      <c r="AF69"/>
      <c r="AG69"/>
      <c r="AH69"/>
      <c r="AI69"/>
      <c r="AJ69"/>
      <c r="AK69"/>
      <c r="AL69"/>
      <c r="AM69"/>
      <c r="AN69"/>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c r="BY69"/>
      <c r="BZ69"/>
      <c r="CA69"/>
      <c r="CB69"/>
      <c r="CC69"/>
      <c r="CD69"/>
      <c r="CE69"/>
      <c r="CF69"/>
      <c r="CG69"/>
      <c r="CH69"/>
      <c r="CI69"/>
      <c r="CJ69"/>
      <c r="CK69"/>
      <c r="CL69"/>
      <c r="CM69"/>
      <c r="CN69"/>
      <c r="CO69"/>
      <c r="CP69"/>
      <c r="CQ69"/>
      <c r="CR69"/>
      <c r="CS69"/>
      <c r="CT69"/>
      <c r="CU69"/>
      <c r="CV69"/>
      <c r="CW69"/>
      <c r="CX69"/>
      <c r="CY69"/>
      <c r="CZ69"/>
      <c r="DA69"/>
      <c r="DB69"/>
      <c r="DC69"/>
      <c r="DD69"/>
      <c r="DE69"/>
      <c r="DF69"/>
      <c r="DG69"/>
      <c r="DH69"/>
      <c r="DI69"/>
      <c r="DJ69"/>
      <c r="DK69"/>
      <c r="DL69"/>
      <c r="DM69"/>
      <c r="DN69"/>
      <c r="DO69"/>
      <c r="DP69"/>
    </row>
    <row r="70" spans="1:120" x14ac:dyDescent="0.15">
      <c r="X70"/>
      <c r="Y70"/>
      <c r="Z70"/>
      <c r="AA70"/>
      <c r="AB70"/>
      <c r="AC70"/>
      <c r="AD70"/>
      <c r="AE70"/>
      <c r="AF70"/>
      <c r="AG70"/>
      <c r="AH70"/>
      <c r="AI70"/>
      <c r="AJ70"/>
      <c r="AK70"/>
      <c r="AL70"/>
      <c r="AM70"/>
      <c r="AN70"/>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c r="BY70"/>
      <c r="BZ70"/>
      <c r="CA70"/>
      <c r="CB70"/>
      <c r="CC70"/>
      <c r="CD70"/>
      <c r="CE70"/>
      <c r="CF70"/>
      <c r="CG70"/>
      <c r="CH70"/>
      <c r="CI70"/>
      <c r="CJ70"/>
      <c r="CK70"/>
      <c r="CL70"/>
      <c r="CM70"/>
      <c r="CN70"/>
      <c r="CO70"/>
      <c r="CP70"/>
      <c r="CQ70"/>
      <c r="CR70"/>
      <c r="CS70"/>
      <c r="CT70"/>
      <c r="CU70"/>
      <c r="CV70"/>
      <c r="CW70"/>
      <c r="CX70"/>
      <c r="CY70"/>
      <c r="CZ70"/>
      <c r="DA70"/>
      <c r="DB70"/>
      <c r="DC70"/>
      <c r="DD70"/>
      <c r="DE70"/>
      <c r="DF70"/>
      <c r="DG70"/>
      <c r="DH70"/>
      <c r="DI70"/>
      <c r="DJ70"/>
      <c r="DK70"/>
      <c r="DL70"/>
      <c r="DM70"/>
      <c r="DN70"/>
      <c r="DO70"/>
      <c r="DP70"/>
    </row>
    <row r="71" spans="1:120" x14ac:dyDescent="0.15">
      <c r="X71"/>
      <c r="Y71"/>
      <c r="Z71"/>
      <c r="AA71"/>
      <c r="AB71"/>
      <c r="AC71"/>
      <c r="AD71"/>
      <c r="AE71"/>
      <c r="AF71"/>
      <c r="AG71"/>
      <c r="AH71"/>
      <c r="AI71"/>
      <c r="AJ71"/>
      <c r="AK71"/>
      <c r="AL71"/>
      <c r="AM71"/>
      <c r="AN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c r="BY71"/>
      <c r="BZ71"/>
      <c r="CA71"/>
      <c r="CB71"/>
      <c r="CC71"/>
      <c r="CD71"/>
      <c r="CE71"/>
      <c r="CF71"/>
      <c r="CG71"/>
      <c r="CH71"/>
      <c r="CI71"/>
      <c r="CJ71"/>
      <c r="CK71"/>
      <c r="CL71"/>
      <c r="CM71"/>
      <c r="CN71"/>
      <c r="CO71"/>
      <c r="CP71"/>
      <c r="CQ71"/>
      <c r="CR71"/>
      <c r="CS71"/>
      <c r="CT71"/>
      <c r="CU71"/>
      <c r="CV71"/>
      <c r="CW71"/>
      <c r="CX71"/>
      <c r="CY71"/>
      <c r="CZ71"/>
      <c r="DA71"/>
      <c r="DB71"/>
      <c r="DC71"/>
      <c r="DD71"/>
      <c r="DE71"/>
      <c r="DF71"/>
      <c r="DG71"/>
      <c r="DH71"/>
      <c r="DI71"/>
      <c r="DJ71"/>
      <c r="DK71"/>
      <c r="DL71"/>
      <c r="DM71"/>
      <c r="DN71"/>
      <c r="DO71"/>
      <c r="DP71"/>
    </row>
    <row r="72" spans="1:120" x14ac:dyDescent="0.15">
      <c r="X72"/>
      <c r="Y72"/>
      <c r="Z72"/>
      <c r="AA72"/>
      <c r="AB72"/>
      <c r="AC72"/>
      <c r="AD72"/>
      <c r="AE72"/>
      <c r="AF72"/>
      <c r="AG72"/>
      <c r="AH72"/>
      <c r="AI72"/>
      <c r="AJ72"/>
      <c r="AK72"/>
      <c r="AL72"/>
      <c r="AM72"/>
      <c r="AN72"/>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c r="BY72"/>
      <c r="BZ72"/>
      <c r="CA72"/>
      <c r="CB72"/>
      <c r="CC72"/>
      <c r="CD72"/>
      <c r="CE72"/>
      <c r="CF72"/>
      <c r="CG72"/>
      <c r="CH72"/>
      <c r="CI72"/>
      <c r="CJ72"/>
      <c r="CK72"/>
      <c r="CL72"/>
      <c r="CM72"/>
      <c r="CN72"/>
      <c r="CO72"/>
      <c r="CP72"/>
      <c r="CQ72"/>
      <c r="CR72"/>
      <c r="CS72"/>
      <c r="CT72"/>
      <c r="CU72"/>
      <c r="CV72"/>
      <c r="CW72"/>
      <c r="CX72"/>
      <c r="CY72"/>
      <c r="CZ72"/>
      <c r="DA72"/>
      <c r="DB72"/>
      <c r="DC72"/>
      <c r="DD72"/>
      <c r="DE72"/>
      <c r="DF72"/>
      <c r="DG72"/>
      <c r="DH72"/>
      <c r="DI72"/>
      <c r="DJ72"/>
      <c r="DK72"/>
      <c r="DL72"/>
      <c r="DM72"/>
      <c r="DN72"/>
      <c r="DO72"/>
      <c r="DP72" s="90"/>
    </row>
    <row r="73" spans="1:120" x14ac:dyDescent="0.15">
      <c r="X73"/>
      <c r="Y73"/>
      <c r="Z73"/>
      <c r="AA73"/>
      <c r="AB73"/>
      <c r="AC73"/>
      <c r="AD73"/>
      <c r="AE73"/>
      <c r="AF73"/>
      <c r="AG73"/>
      <c r="AH73"/>
      <c r="AI73"/>
      <c r="AJ73"/>
      <c r="AK73"/>
      <c r="AL73"/>
      <c r="AM73"/>
      <c r="AN73"/>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c r="BY73"/>
      <c r="BZ73"/>
      <c r="CA73"/>
      <c r="CB73"/>
      <c r="CC73"/>
      <c r="CD73"/>
      <c r="CE73"/>
      <c r="CF73"/>
      <c r="CG73"/>
      <c r="CH73"/>
      <c r="CI73"/>
      <c r="CJ73"/>
      <c r="CK73"/>
      <c r="CL73"/>
      <c r="CM73"/>
      <c r="CN73"/>
      <c r="CO73"/>
      <c r="CP73"/>
      <c r="CQ73"/>
      <c r="CR73"/>
      <c r="CS73"/>
      <c r="CT73"/>
      <c r="CU73"/>
      <c r="CV73"/>
      <c r="CW73"/>
      <c r="CX73"/>
      <c r="CY73"/>
      <c r="CZ73"/>
      <c r="DA73"/>
      <c r="DB73"/>
      <c r="DC73"/>
      <c r="DD73"/>
      <c r="DE73"/>
      <c r="DF73"/>
      <c r="DG73"/>
      <c r="DH73"/>
      <c r="DI73"/>
      <c r="DJ73"/>
      <c r="DK73"/>
      <c r="DL73"/>
      <c r="DM73"/>
      <c r="DN73"/>
      <c r="DO73"/>
      <c r="DP73" s="90"/>
    </row>
    <row r="74" spans="1:120" x14ac:dyDescent="0.15">
      <c r="X74"/>
      <c r="Y74"/>
      <c r="Z74"/>
      <c r="AA74"/>
      <c r="AB74"/>
      <c r="AC74"/>
      <c r="AD74"/>
      <c r="AE74"/>
      <c r="AF74"/>
      <c r="AG74"/>
      <c r="AH74"/>
      <c r="AI74"/>
      <c r="AJ74"/>
      <c r="AK74"/>
      <c r="AL74"/>
      <c r="AM74"/>
      <c r="AN74"/>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c r="BY74"/>
      <c r="BZ74"/>
      <c r="CA74"/>
      <c r="CB74"/>
      <c r="CC74"/>
      <c r="CD74"/>
      <c r="CE74"/>
      <c r="CF74"/>
      <c r="CG74"/>
      <c r="CH74"/>
      <c r="CI74"/>
      <c r="CJ74"/>
      <c r="CK74"/>
      <c r="CL74"/>
      <c r="CM74"/>
      <c r="CN74"/>
      <c r="CO74"/>
      <c r="CP74"/>
      <c r="CQ74"/>
      <c r="CR74"/>
      <c r="CS74"/>
      <c r="CT74"/>
      <c r="CU74"/>
      <c r="CV74"/>
      <c r="CW74"/>
      <c r="CX74"/>
      <c r="CY74"/>
      <c r="CZ74"/>
      <c r="DA74"/>
      <c r="DB74"/>
      <c r="DC74"/>
      <c r="DD74"/>
      <c r="DE74"/>
      <c r="DF74"/>
      <c r="DG74"/>
      <c r="DH74"/>
      <c r="DI74"/>
      <c r="DJ74"/>
      <c r="DK74"/>
      <c r="DL74"/>
      <c r="DM74"/>
      <c r="DN74"/>
      <c r="DO74"/>
      <c r="DP74"/>
    </row>
    <row r="75" spans="1:120" x14ac:dyDescent="0.15">
      <c r="X75"/>
      <c r="Y75"/>
      <c r="Z75"/>
      <c r="AA75"/>
      <c r="AB75"/>
      <c r="AC75"/>
      <c r="AD75"/>
      <c r="AE75"/>
      <c r="AF75"/>
      <c r="AG75"/>
      <c r="AH75"/>
      <c r="AI75"/>
      <c r="AJ75"/>
      <c r="AK75"/>
      <c r="AL75"/>
      <c r="AM75"/>
      <c r="AN75"/>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c r="BY75"/>
      <c r="BZ75"/>
      <c r="CA75"/>
      <c r="CB75"/>
      <c r="CC75"/>
      <c r="CD75"/>
      <c r="CE75"/>
      <c r="CF75"/>
      <c r="CG75"/>
      <c r="CH75"/>
      <c r="CI75"/>
      <c r="CJ75"/>
      <c r="CK75"/>
      <c r="CL75"/>
      <c r="CM75"/>
      <c r="CN75"/>
      <c r="CO75"/>
      <c r="CP75"/>
      <c r="CQ75"/>
      <c r="CR75"/>
      <c r="CS75"/>
      <c r="CT75"/>
      <c r="CU75"/>
      <c r="CV75"/>
      <c r="CW75"/>
      <c r="CX75"/>
      <c r="CY75"/>
      <c r="CZ75"/>
      <c r="DA75"/>
      <c r="DB75"/>
      <c r="DC75"/>
      <c r="DD75"/>
      <c r="DE75"/>
      <c r="DF75"/>
      <c r="DG75"/>
      <c r="DH75"/>
      <c r="DI75"/>
      <c r="DJ75"/>
      <c r="DK75"/>
      <c r="DL75"/>
      <c r="DM75"/>
      <c r="DN75"/>
      <c r="DO75"/>
      <c r="DP75"/>
    </row>
    <row r="76" spans="1:120" x14ac:dyDescent="0.15">
      <c r="X76"/>
      <c r="Y76"/>
      <c r="Z76"/>
      <c r="AA76"/>
      <c r="AB76"/>
      <c r="AC76"/>
      <c r="AD76"/>
      <c r="AE76"/>
      <c r="AF76"/>
      <c r="AG76"/>
      <c r="AH76"/>
      <c r="AI76"/>
      <c r="AJ76"/>
      <c r="AK76"/>
      <c r="AL76"/>
      <c r="AM76"/>
      <c r="AN76"/>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c r="BY76"/>
      <c r="BZ76"/>
      <c r="CA76"/>
      <c r="CB76"/>
      <c r="CC76"/>
      <c r="CD76"/>
      <c r="CE76"/>
      <c r="CF76"/>
      <c r="CG76"/>
      <c r="CH76"/>
      <c r="CI76"/>
      <c r="CJ76"/>
      <c r="CK76"/>
      <c r="CL76"/>
      <c r="CM76"/>
      <c r="CN76"/>
      <c r="CO76"/>
      <c r="CP76"/>
      <c r="CQ76"/>
      <c r="CR76"/>
      <c r="CS76"/>
      <c r="CT76"/>
      <c r="CU76"/>
      <c r="CV76"/>
      <c r="CW76"/>
      <c r="CX76"/>
      <c r="CY76"/>
      <c r="CZ76"/>
      <c r="DA76"/>
      <c r="DB76"/>
      <c r="DC76"/>
      <c r="DD76"/>
      <c r="DE76"/>
      <c r="DF76"/>
      <c r="DG76"/>
      <c r="DH76"/>
      <c r="DI76"/>
      <c r="DJ76"/>
      <c r="DK76"/>
      <c r="DL76"/>
      <c r="DM76"/>
      <c r="DN76"/>
      <c r="DO76"/>
      <c r="DP76"/>
    </row>
    <row r="77" spans="1:120" x14ac:dyDescent="0.15">
      <c r="X77"/>
      <c r="Y77"/>
      <c r="Z77"/>
      <c r="AA77"/>
      <c r="AB77"/>
      <c r="AC77"/>
      <c r="AD77"/>
      <c r="AE77"/>
      <c r="AF77"/>
      <c r="AG77"/>
      <c r="AH77"/>
      <c r="AI77"/>
      <c r="AJ77"/>
      <c r="AK77"/>
      <c r="AL77"/>
      <c r="AM77"/>
      <c r="AN77"/>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c r="BY77"/>
      <c r="BZ77"/>
      <c r="CA77"/>
      <c r="CB77"/>
      <c r="CC77"/>
      <c r="CD77"/>
      <c r="CE77"/>
      <c r="CF77"/>
      <c r="CG77"/>
      <c r="CH77"/>
      <c r="CI77"/>
      <c r="CJ77"/>
      <c r="CK77"/>
      <c r="CL77"/>
      <c r="CM77"/>
      <c r="CN77"/>
      <c r="CO77"/>
      <c r="CP77"/>
      <c r="CQ77"/>
      <c r="CR77"/>
      <c r="CS77"/>
      <c r="CT77"/>
      <c r="CU77"/>
      <c r="CV77"/>
      <c r="CW77"/>
      <c r="CX77"/>
      <c r="CY77"/>
      <c r="CZ77"/>
      <c r="DA77"/>
      <c r="DB77"/>
      <c r="DC77"/>
      <c r="DD77"/>
      <c r="DE77"/>
      <c r="DF77"/>
      <c r="DG77"/>
      <c r="DH77"/>
      <c r="DI77"/>
      <c r="DJ77"/>
      <c r="DK77"/>
      <c r="DL77"/>
      <c r="DM77"/>
      <c r="DN77"/>
      <c r="DO77"/>
      <c r="DP77"/>
    </row>
    <row r="78" spans="1:120" x14ac:dyDescent="0.15">
      <c r="X78"/>
      <c r="Y78"/>
      <c r="Z78"/>
      <c r="AA78"/>
      <c r="AB78"/>
      <c r="AC78"/>
      <c r="AD78"/>
      <c r="AE78"/>
      <c r="AF78"/>
      <c r="AG78"/>
      <c r="AH78"/>
      <c r="AI78"/>
      <c r="AJ78"/>
      <c r="AK78"/>
      <c r="AL78"/>
      <c r="AM78"/>
      <c r="AN78"/>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c r="BY78"/>
      <c r="BZ78"/>
      <c r="CA78"/>
      <c r="CB78"/>
      <c r="CC78"/>
      <c r="CD78"/>
      <c r="CE78"/>
      <c r="CF78"/>
      <c r="CG78"/>
      <c r="CH78"/>
      <c r="CI78"/>
      <c r="CJ78"/>
      <c r="CK78"/>
      <c r="CL78"/>
      <c r="CM78"/>
      <c r="CN78"/>
      <c r="CO78"/>
      <c r="CP78"/>
      <c r="CQ78"/>
      <c r="CR78"/>
      <c r="CS78"/>
      <c r="CT78"/>
      <c r="CU78"/>
      <c r="CV78"/>
      <c r="CW78"/>
      <c r="CX78"/>
      <c r="CY78"/>
      <c r="CZ78"/>
      <c r="DA78"/>
      <c r="DB78"/>
      <c r="DC78"/>
      <c r="DD78"/>
      <c r="DE78"/>
      <c r="DF78"/>
      <c r="DG78"/>
      <c r="DH78"/>
      <c r="DI78"/>
      <c r="DJ78"/>
      <c r="DK78"/>
      <c r="DL78"/>
      <c r="DM78"/>
      <c r="DN78"/>
      <c r="DO78"/>
      <c r="DP78"/>
    </row>
    <row r="79" spans="1:120" x14ac:dyDescent="0.15">
      <c r="X79"/>
      <c r="Y79"/>
      <c r="Z79"/>
      <c r="AA79"/>
      <c r="AB79"/>
      <c r="AC79"/>
      <c r="AD79"/>
      <c r="AE79"/>
      <c r="AF79"/>
      <c r="AG79"/>
      <c r="AH79"/>
      <c r="AI79"/>
      <c r="AJ79"/>
      <c r="AK79"/>
      <c r="AL79"/>
      <c r="AM79"/>
      <c r="AN79"/>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c r="BY79"/>
      <c r="BZ79"/>
      <c r="CA79"/>
      <c r="CB79"/>
      <c r="CC79"/>
      <c r="CD79"/>
      <c r="CE79"/>
      <c r="CF79"/>
      <c r="CG79"/>
      <c r="CH79"/>
      <c r="CI79"/>
      <c r="CJ79"/>
      <c r="CK79"/>
      <c r="CL79"/>
      <c r="CM79"/>
      <c r="CN79"/>
      <c r="CO79"/>
      <c r="CP79"/>
      <c r="CQ79"/>
      <c r="CR79"/>
      <c r="CS79"/>
      <c r="CT79"/>
      <c r="CU79"/>
      <c r="CV79"/>
      <c r="CW79"/>
      <c r="CX79"/>
      <c r="CY79"/>
      <c r="CZ79"/>
      <c r="DA79"/>
      <c r="DB79"/>
      <c r="DC79"/>
      <c r="DD79"/>
      <c r="DE79"/>
      <c r="DF79"/>
      <c r="DG79"/>
      <c r="DH79"/>
      <c r="DI79"/>
      <c r="DJ79"/>
      <c r="DK79"/>
      <c r="DL79"/>
      <c r="DM79"/>
      <c r="DN79"/>
      <c r="DO79"/>
      <c r="DP79"/>
    </row>
    <row r="80" spans="1:120" x14ac:dyDescent="0.15">
      <c r="X80"/>
      <c r="Y80"/>
      <c r="Z80"/>
      <c r="AA80"/>
      <c r="AB80"/>
      <c r="AC80"/>
      <c r="AD80"/>
      <c r="AE80"/>
      <c r="AF80"/>
      <c r="AG80"/>
      <c r="AH80"/>
      <c r="AI80"/>
      <c r="AJ80"/>
      <c r="AK80"/>
      <c r="AL80"/>
      <c r="AM80"/>
      <c r="AN80"/>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c r="BY80"/>
      <c r="BZ80"/>
      <c r="CA80"/>
      <c r="CB80"/>
      <c r="CC80"/>
      <c r="CD80"/>
      <c r="CE80"/>
      <c r="CF80"/>
      <c r="CG80"/>
      <c r="CH80"/>
      <c r="CI80"/>
      <c r="CJ80"/>
      <c r="CK80"/>
      <c r="CL80"/>
      <c r="CM80"/>
      <c r="CN80"/>
      <c r="CO80"/>
      <c r="CP80"/>
      <c r="CQ80"/>
      <c r="CR80"/>
      <c r="CS80"/>
      <c r="CT80"/>
      <c r="CU80"/>
      <c r="CV80"/>
      <c r="CW80"/>
      <c r="CX80"/>
      <c r="CY80"/>
      <c r="CZ80"/>
      <c r="DA80"/>
      <c r="DB80"/>
      <c r="DC80"/>
      <c r="DD80"/>
      <c r="DE80"/>
      <c r="DF80"/>
      <c r="DG80"/>
      <c r="DH80"/>
      <c r="DI80"/>
      <c r="DJ80"/>
      <c r="DK80"/>
      <c r="DL80"/>
      <c r="DM80"/>
      <c r="DN80"/>
      <c r="DO80"/>
      <c r="DP80"/>
    </row>
    <row r="81" spans="24:120" x14ac:dyDescent="0.15">
      <c r="X81"/>
      <c r="Y81"/>
      <c r="Z81"/>
      <c r="AA81"/>
      <c r="AB81"/>
      <c r="AC81"/>
      <c r="AD81"/>
      <c r="AE81"/>
      <c r="AF81"/>
      <c r="AG81"/>
      <c r="AH81"/>
      <c r="AI81"/>
      <c r="AJ81"/>
      <c r="AK81"/>
      <c r="AL81"/>
      <c r="AM81"/>
      <c r="AN8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c r="BY81"/>
      <c r="BZ81"/>
      <c r="CA81"/>
      <c r="CB81"/>
      <c r="CC81"/>
      <c r="CD81"/>
      <c r="CE81"/>
      <c r="CF81"/>
      <c r="CG81"/>
      <c r="CH81"/>
      <c r="CI81"/>
      <c r="CJ81"/>
      <c r="CK81"/>
      <c r="CL81"/>
      <c r="CM81"/>
      <c r="CN81"/>
      <c r="CO81"/>
      <c r="CP81"/>
      <c r="CQ81"/>
      <c r="CR81"/>
      <c r="CS81"/>
      <c r="CT81"/>
      <c r="CU81"/>
      <c r="CV81"/>
      <c r="CW81"/>
      <c r="CX81"/>
      <c r="CY81"/>
      <c r="CZ81"/>
      <c r="DA81"/>
      <c r="DB81"/>
      <c r="DC81"/>
      <c r="DD81"/>
      <c r="DE81"/>
      <c r="DF81"/>
      <c r="DG81"/>
      <c r="DH81"/>
      <c r="DI81"/>
      <c r="DJ81"/>
      <c r="DK81"/>
      <c r="DL81"/>
      <c r="DM81"/>
      <c r="DN81"/>
      <c r="DO81"/>
      <c r="DP81"/>
    </row>
    <row r="82" spans="24:120" x14ac:dyDescent="0.15">
      <c r="X82"/>
      <c r="Y82"/>
      <c r="Z82"/>
      <c r="AA82"/>
      <c r="AB82"/>
      <c r="AC82"/>
      <c r="AD82"/>
      <c r="AE82"/>
      <c r="AF82"/>
      <c r="AG82"/>
      <c r="AH82"/>
      <c r="AI82"/>
      <c r="AJ82"/>
      <c r="AK82"/>
      <c r="AL82"/>
      <c r="AM82"/>
      <c r="AN82"/>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c r="BY82"/>
      <c r="BZ82"/>
      <c r="CA82"/>
      <c r="CB82"/>
      <c r="CC82"/>
      <c r="CD82"/>
      <c r="CE82"/>
      <c r="CF82"/>
      <c r="CG82"/>
      <c r="CH82"/>
      <c r="CI82"/>
      <c r="CJ82"/>
      <c r="CK82"/>
      <c r="CL82"/>
      <c r="CM82"/>
      <c r="CN82"/>
      <c r="CO82"/>
      <c r="CP82"/>
      <c r="CQ82"/>
      <c r="CR82"/>
      <c r="CS82"/>
      <c r="CT82"/>
      <c r="CU82"/>
      <c r="CV82"/>
      <c r="CW82"/>
      <c r="CX82"/>
      <c r="CY82"/>
      <c r="CZ82"/>
      <c r="DA82"/>
      <c r="DB82"/>
      <c r="DC82"/>
      <c r="DD82"/>
      <c r="DE82"/>
      <c r="DF82"/>
      <c r="DG82"/>
      <c r="DH82"/>
      <c r="DI82"/>
      <c r="DJ82"/>
      <c r="DK82"/>
      <c r="DL82"/>
      <c r="DM82"/>
      <c r="DN82"/>
      <c r="DO82"/>
      <c r="DP82"/>
    </row>
    <row r="83" spans="24:120" x14ac:dyDescent="0.15">
      <c r="X83"/>
      <c r="Y83"/>
      <c r="Z83"/>
      <c r="AA83"/>
      <c r="AB83"/>
      <c r="AC83"/>
      <c r="AD83"/>
      <c r="AE83"/>
      <c r="AF83"/>
      <c r="AG83"/>
      <c r="AH83"/>
      <c r="AI83"/>
      <c r="AJ83"/>
      <c r="AK83"/>
      <c r="AL83"/>
      <c r="AM83"/>
      <c r="AN83"/>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c r="BY83"/>
      <c r="BZ83"/>
      <c r="CA83"/>
      <c r="CB83"/>
      <c r="CC83"/>
      <c r="CD83"/>
      <c r="CE83"/>
      <c r="CF83"/>
      <c r="CG83"/>
      <c r="CH83"/>
      <c r="CI83"/>
      <c r="CJ83"/>
      <c r="CK83"/>
      <c r="CL83"/>
      <c r="CM83"/>
      <c r="CN83"/>
      <c r="CO83"/>
      <c r="CP83"/>
      <c r="CQ83"/>
      <c r="CR83"/>
      <c r="CS83"/>
      <c r="CT83"/>
      <c r="CU83"/>
      <c r="CV83"/>
      <c r="CW83"/>
      <c r="CX83"/>
      <c r="CY83"/>
      <c r="CZ83"/>
      <c r="DA83"/>
      <c r="DB83"/>
      <c r="DC83"/>
      <c r="DD83"/>
      <c r="DE83"/>
      <c r="DF83"/>
      <c r="DG83"/>
      <c r="DH83"/>
      <c r="DI83"/>
      <c r="DJ83"/>
      <c r="DK83"/>
      <c r="DL83"/>
      <c r="DM83"/>
      <c r="DN83"/>
      <c r="DO83"/>
      <c r="DP83"/>
    </row>
    <row r="84" spans="24:120" x14ac:dyDescent="0.15">
      <c r="X84"/>
      <c r="Y84"/>
      <c r="Z84"/>
      <c r="AA84"/>
      <c r="AB84"/>
      <c r="AC84"/>
      <c r="AD84"/>
      <c r="AE84"/>
      <c r="AF84"/>
      <c r="AG84"/>
      <c r="AH84"/>
      <c r="AI84"/>
      <c r="AJ84"/>
      <c r="AK84"/>
      <c r="AL84"/>
      <c r="AM84"/>
      <c r="AN84"/>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c r="BY84"/>
      <c r="BZ84"/>
      <c r="CA84"/>
      <c r="CB84"/>
      <c r="CC84"/>
      <c r="CD84"/>
      <c r="CE84"/>
      <c r="CF84"/>
      <c r="CG84"/>
      <c r="CH84"/>
      <c r="CI84"/>
      <c r="CJ84"/>
      <c r="CK84"/>
      <c r="CL84"/>
      <c r="CM84"/>
      <c r="CN84"/>
      <c r="CO84"/>
      <c r="CP84"/>
      <c r="CQ84"/>
      <c r="CR84"/>
      <c r="CS84"/>
      <c r="CT84"/>
      <c r="CU84"/>
      <c r="CV84"/>
      <c r="CW84"/>
      <c r="CX84"/>
      <c r="CY84"/>
      <c r="CZ84"/>
      <c r="DA84"/>
      <c r="DB84"/>
      <c r="DC84"/>
      <c r="DD84"/>
      <c r="DE84"/>
      <c r="DF84"/>
      <c r="DG84"/>
      <c r="DH84"/>
      <c r="DI84"/>
      <c r="DJ84"/>
      <c r="DK84"/>
      <c r="DL84"/>
      <c r="DM84"/>
      <c r="DN84"/>
      <c r="DO84"/>
      <c r="DP84"/>
    </row>
    <row r="85" spans="24:120" x14ac:dyDescent="0.15">
      <c r="X85"/>
      <c r="Y85"/>
      <c r="Z85"/>
      <c r="AA85"/>
      <c r="AB85"/>
      <c r="AC85"/>
      <c r="AD85"/>
      <c r="AE85"/>
      <c r="AF85"/>
      <c r="AG85"/>
      <c r="AH85"/>
      <c r="AI85"/>
      <c r="AJ85"/>
      <c r="AK85"/>
      <c r="AL85"/>
      <c r="AM85"/>
      <c r="AN85"/>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c r="BY85"/>
      <c r="BZ85"/>
      <c r="CA85"/>
      <c r="CB85"/>
      <c r="CC85"/>
      <c r="CD85"/>
      <c r="CE85"/>
      <c r="CF85"/>
      <c r="CG85"/>
      <c r="CH85"/>
      <c r="CI85"/>
      <c r="CJ85"/>
      <c r="CK85"/>
      <c r="CL85"/>
      <c r="CM85"/>
      <c r="CN85"/>
      <c r="CO85"/>
      <c r="CP85"/>
      <c r="CQ85"/>
      <c r="CR85"/>
      <c r="CS85"/>
      <c r="CT85"/>
      <c r="CU85"/>
      <c r="CV85"/>
      <c r="CW85"/>
      <c r="CX85"/>
      <c r="CY85"/>
      <c r="CZ85"/>
      <c r="DA85"/>
      <c r="DB85"/>
      <c r="DC85"/>
      <c r="DD85"/>
      <c r="DE85"/>
      <c r="DF85"/>
      <c r="DG85"/>
      <c r="DH85"/>
      <c r="DI85"/>
      <c r="DJ85"/>
      <c r="DK85"/>
      <c r="DL85"/>
      <c r="DM85"/>
      <c r="DN85"/>
      <c r="DO85"/>
      <c r="DP85"/>
    </row>
    <row r="86" spans="24:120" x14ac:dyDescent="0.15">
      <c r="X86"/>
      <c r="Y86"/>
      <c r="Z86"/>
      <c r="AA86"/>
      <c r="AB86"/>
      <c r="AC86"/>
      <c r="AD86"/>
      <c r="AE86"/>
      <c r="AF86"/>
      <c r="AG86"/>
      <c r="AH86"/>
      <c r="AI86"/>
      <c r="AJ86"/>
      <c r="AK86"/>
      <c r="AL86"/>
      <c r="AM86"/>
      <c r="AN86"/>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c r="BY86"/>
      <c r="BZ86"/>
      <c r="CA86"/>
      <c r="CB86"/>
      <c r="CC86"/>
      <c r="CD86"/>
      <c r="CE86"/>
      <c r="CF86"/>
      <c r="CG86"/>
      <c r="CH86"/>
      <c r="CI86"/>
      <c r="CJ86"/>
      <c r="CK86"/>
      <c r="CL86"/>
      <c r="CM86"/>
      <c r="CN86"/>
      <c r="CO86"/>
      <c r="CP86"/>
      <c r="CQ86"/>
      <c r="CR86"/>
      <c r="CS86"/>
      <c r="CT86"/>
      <c r="CU86"/>
      <c r="CV86"/>
      <c r="CW86"/>
      <c r="CX86"/>
      <c r="CY86"/>
      <c r="CZ86"/>
      <c r="DA86"/>
      <c r="DB86"/>
      <c r="DC86"/>
      <c r="DD86"/>
      <c r="DE86"/>
      <c r="DF86"/>
      <c r="DG86"/>
      <c r="DH86"/>
      <c r="DI86"/>
      <c r="DJ86"/>
      <c r="DK86"/>
      <c r="DL86"/>
      <c r="DM86"/>
      <c r="DN86"/>
      <c r="DO86"/>
      <c r="DP86"/>
    </row>
    <row r="87" spans="24:120" x14ac:dyDescent="0.15">
      <c r="X87"/>
      <c r="Y87"/>
      <c r="Z87"/>
      <c r="AA87"/>
      <c r="AB87"/>
      <c r="AC87"/>
      <c r="AD87"/>
      <c r="AE87"/>
      <c r="AF87"/>
      <c r="AG87"/>
      <c r="AH87"/>
      <c r="AI87"/>
      <c r="AJ87"/>
      <c r="AK87"/>
      <c r="AL87"/>
      <c r="AM87"/>
      <c r="AN87"/>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c r="BY87"/>
      <c r="BZ87"/>
      <c r="CA87"/>
      <c r="CB87"/>
      <c r="CC87"/>
      <c r="CD87"/>
      <c r="CE87"/>
      <c r="CF87"/>
      <c r="CG87"/>
      <c r="CH87"/>
      <c r="CI87"/>
      <c r="CJ87"/>
      <c r="CK87"/>
      <c r="CL87"/>
      <c r="CM87"/>
      <c r="CN87"/>
      <c r="CO87"/>
      <c r="CP87"/>
      <c r="CQ87"/>
      <c r="CR87"/>
      <c r="CS87"/>
      <c r="CT87"/>
      <c r="CU87"/>
      <c r="CV87"/>
      <c r="CW87"/>
      <c r="CX87"/>
      <c r="CY87"/>
      <c r="CZ87"/>
      <c r="DA87"/>
      <c r="DB87"/>
      <c r="DC87"/>
      <c r="DD87"/>
      <c r="DE87"/>
      <c r="DF87"/>
      <c r="DG87"/>
      <c r="DH87"/>
      <c r="DI87"/>
      <c r="DJ87"/>
      <c r="DK87"/>
      <c r="DL87"/>
      <c r="DM87"/>
      <c r="DN87"/>
      <c r="DO87"/>
      <c r="DP87"/>
    </row>
    <row r="88" spans="24:120" x14ac:dyDescent="0.15">
      <c r="X88"/>
      <c r="Y88"/>
      <c r="Z88"/>
      <c r="AA88"/>
      <c r="AB88"/>
      <c r="AC88"/>
      <c r="AD88"/>
      <c r="AE88"/>
      <c r="AF88"/>
      <c r="AG88"/>
      <c r="AH88"/>
      <c r="AI88"/>
      <c r="AJ88"/>
      <c r="AK88"/>
      <c r="AL88"/>
      <c r="AM88"/>
      <c r="AN88"/>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c r="BY88"/>
      <c r="BZ88"/>
      <c r="CA88"/>
      <c r="CB88"/>
      <c r="CC88"/>
      <c r="CD88"/>
      <c r="CE88"/>
      <c r="CF88"/>
      <c r="CG88"/>
      <c r="CH88"/>
      <c r="CI88"/>
      <c r="CJ88"/>
      <c r="CK88"/>
      <c r="CL88"/>
      <c r="CM88"/>
      <c r="CN88"/>
      <c r="CO88"/>
      <c r="CP88"/>
      <c r="CQ88"/>
      <c r="CR88"/>
      <c r="CS88"/>
      <c r="CT88"/>
      <c r="CU88"/>
      <c r="CV88"/>
      <c r="CW88"/>
      <c r="CX88"/>
      <c r="CY88"/>
      <c r="CZ88"/>
      <c r="DA88"/>
      <c r="DB88"/>
      <c r="DC88"/>
      <c r="DD88"/>
      <c r="DE88"/>
      <c r="DF88"/>
      <c r="DG88"/>
      <c r="DH88"/>
      <c r="DI88"/>
      <c r="DJ88"/>
      <c r="DK88"/>
      <c r="DL88"/>
      <c r="DM88"/>
      <c r="DN88"/>
      <c r="DO88"/>
      <c r="DP88"/>
    </row>
    <row r="89" spans="24:120" x14ac:dyDescent="0.15">
      <c r="X89"/>
      <c r="Y89"/>
      <c r="Z89"/>
      <c r="AA89"/>
      <c r="AB89"/>
      <c r="AC89"/>
      <c r="AD89"/>
      <c r="AE89"/>
      <c r="AF89"/>
      <c r="AG89"/>
      <c r="AH89"/>
      <c r="AI89"/>
      <c r="AJ89"/>
      <c r="AK89"/>
      <c r="AL89"/>
      <c r="AM89"/>
      <c r="AN89"/>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c r="BY89"/>
      <c r="BZ89"/>
      <c r="CA89"/>
      <c r="CB89"/>
      <c r="CC89"/>
      <c r="CD89"/>
      <c r="CE89"/>
      <c r="CF89"/>
      <c r="CG89"/>
      <c r="CH89"/>
      <c r="CI89"/>
      <c r="CJ89"/>
      <c r="CK89"/>
      <c r="CL89"/>
      <c r="CM89"/>
      <c r="CN89"/>
      <c r="CO89"/>
      <c r="CP89"/>
      <c r="CQ89"/>
      <c r="CR89"/>
      <c r="CS89"/>
      <c r="CT89"/>
      <c r="CU89"/>
      <c r="CV89"/>
      <c r="CW89"/>
      <c r="CX89"/>
      <c r="CY89"/>
      <c r="CZ89"/>
      <c r="DA89"/>
      <c r="DB89"/>
      <c r="DC89"/>
      <c r="DD89"/>
      <c r="DE89"/>
      <c r="DF89"/>
      <c r="DG89"/>
      <c r="DH89"/>
      <c r="DI89"/>
      <c r="DJ89"/>
      <c r="DK89"/>
      <c r="DL89"/>
      <c r="DM89"/>
      <c r="DN89"/>
      <c r="DO89"/>
      <c r="DP89"/>
    </row>
    <row r="90" spans="24:120" x14ac:dyDescent="0.15">
      <c r="X90"/>
      <c r="Y90"/>
      <c r="Z90"/>
      <c r="AA90"/>
      <c r="AB90"/>
      <c r="AC90"/>
      <c r="AD90"/>
      <c r="AE90"/>
      <c r="AF90"/>
      <c r="AG90"/>
      <c r="AH90"/>
      <c r="AI90"/>
      <c r="AJ90"/>
      <c r="AK90"/>
      <c r="AL90"/>
      <c r="AM90"/>
      <c r="AN90"/>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c r="BY90"/>
      <c r="BZ90"/>
      <c r="CA90"/>
      <c r="CB90"/>
      <c r="CC90"/>
      <c r="CD90"/>
      <c r="CE90"/>
      <c r="CF90"/>
      <c r="CG90"/>
      <c r="CH90"/>
      <c r="CI90"/>
      <c r="CJ90"/>
      <c r="CK90"/>
      <c r="CL90"/>
      <c r="CM90"/>
      <c r="CN90"/>
      <c r="CO90"/>
      <c r="CP90"/>
      <c r="CQ90"/>
      <c r="CR90"/>
      <c r="CS90"/>
      <c r="CT90"/>
      <c r="CU90"/>
      <c r="CV90"/>
      <c r="CW90"/>
      <c r="CX90"/>
      <c r="CY90"/>
      <c r="CZ90"/>
      <c r="DA90"/>
      <c r="DB90"/>
      <c r="DC90"/>
      <c r="DD90"/>
      <c r="DE90"/>
      <c r="DF90"/>
      <c r="DG90"/>
      <c r="DH90"/>
      <c r="DI90"/>
      <c r="DJ90"/>
      <c r="DK90"/>
      <c r="DL90"/>
      <c r="DM90"/>
      <c r="DN90"/>
      <c r="DO90"/>
      <c r="DP90"/>
    </row>
    <row r="91" spans="24:120" x14ac:dyDescent="0.15">
      <c r="X91"/>
      <c r="Y91"/>
      <c r="Z91"/>
      <c r="AA91"/>
      <c r="AB91"/>
      <c r="AC91"/>
      <c r="AD91"/>
      <c r="AE91"/>
      <c r="AF91"/>
      <c r="AG91"/>
      <c r="AH91"/>
      <c r="AI91"/>
      <c r="AJ91"/>
      <c r="AK91"/>
      <c r="AL91"/>
      <c r="AM91"/>
      <c r="AN9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c r="BY91"/>
      <c r="BZ91"/>
      <c r="CA91"/>
      <c r="CB91"/>
      <c r="CC91"/>
      <c r="CD91"/>
      <c r="CE91"/>
      <c r="CF91"/>
      <c r="CG91"/>
      <c r="CH91"/>
      <c r="CI91"/>
      <c r="CJ91"/>
      <c r="CK91"/>
      <c r="CL91"/>
      <c r="CM91"/>
      <c r="CN91"/>
      <c r="CO91"/>
      <c r="CP91"/>
      <c r="CQ91"/>
      <c r="CR91"/>
      <c r="CS91"/>
      <c r="CT91"/>
      <c r="CU91"/>
      <c r="CV91"/>
      <c r="CW91"/>
      <c r="CX91"/>
      <c r="CY91"/>
      <c r="CZ91"/>
      <c r="DA91"/>
      <c r="DB91"/>
      <c r="DC91"/>
      <c r="DD91"/>
      <c r="DE91"/>
      <c r="DF91"/>
      <c r="DG91"/>
      <c r="DH91"/>
      <c r="DI91"/>
      <c r="DJ91"/>
      <c r="DK91"/>
      <c r="DL91"/>
      <c r="DM91"/>
      <c r="DN91"/>
      <c r="DO91"/>
      <c r="DP91"/>
    </row>
    <row r="92" spans="24:120" x14ac:dyDescent="0.15">
      <c r="X92"/>
      <c r="Y92"/>
      <c r="Z92"/>
      <c r="AA92"/>
      <c r="AB92"/>
      <c r="AC92"/>
      <c r="AD92"/>
      <c r="AE92"/>
      <c r="AF92"/>
      <c r="AG92"/>
      <c r="AH92"/>
      <c r="AI92"/>
      <c r="AJ92"/>
      <c r="AK92"/>
      <c r="AL92"/>
      <c r="AM92"/>
      <c r="AN92"/>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c r="BY92"/>
      <c r="BZ92"/>
      <c r="CA92"/>
      <c r="CB92"/>
      <c r="CC92"/>
      <c r="CD92"/>
      <c r="CE92"/>
      <c r="CF92"/>
      <c r="CG92"/>
      <c r="CH92"/>
      <c r="CI92"/>
      <c r="CJ92"/>
      <c r="CK92"/>
      <c r="CL92"/>
      <c r="CM92"/>
      <c r="CN92"/>
      <c r="CO92"/>
      <c r="CP92"/>
      <c r="CQ92"/>
      <c r="CR92"/>
      <c r="CS92"/>
      <c r="CT92"/>
      <c r="CU92"/>
      <c r="CV92"/>
      <c r="CW92"/>
      <c r="CX92"/>
      <c r="CY92"/>
      <c r="CZ92"/>
      <c r="DA92"/>
      <c r="DB92"/>
      <c r="DC92"/>
      <c r="DD92"/>
      <c r="DE92"/>
      <c r="DF92"/>
      <c r="DG92"/>
      <c r="DH92"/>
      <c r="DI92"/>
      <c r="DJ92"/>
      <c r="DK92"/>
      <c r="DL92"/>
      <c r="DM92"/>
      <c r="DN92"/>
      <c r="DO92"/>
      <c r="DP92"/>
    </row>
    <row r="93" spans="24:120" x14ac:dyDescent="0.15">
      <c r="X93"/>
      <c r="Y93"/>
      <c r="Z93"/>
      <c r="AA93"/>
      <c r="AB93"/>
      <c r="AC93"/>
      <c r="AD93"/>
      <c r="AE93"/>
      <c r="AF93"/>
      <c r="AG93"/>
      <c r="AH93"/>
      <c r="AI93"/>
      <c r="AJ93"/>
      <c r="AK93"/>
      <c r="AL93"/>
      <c r="AM93"/>
      <c r="AN93"/>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c r="BY93"/>
      <c r="BZ93"/>
      <c r="CA93"/>
      <c r="CB93"/>
      <c r="CC93"/>
      <c r="CD93"/>
      <c r="CE93"/>
      <c r="CF93"/>
      <c r="CG93"/>
      <c r="CH93"/>
      <c r="CI93"/>
      <c r="CJ93"/>
      <c r="CK93"/>
      <c r="CL93"/>
      <c r="CM93"/>
      <c r="CN93"/>
      <c r="CO93"/>
      <c r="CP93"/>
      <c r="CQ93"/>
      <c r="CR93"/>
      <c r="CS93"/>
      <c r="CT93"/>
      <c r="CU93"/>
      <c r="CV93"/>
      <c r="CW93"/>
      <c r="CX93"/>
      <c r="CY93"/>
      <c r="CZ93"/>
      <c r="DA93"/>
      <c r="DB93"/>
      <c r="DC93"/>
      <c r="DD93"/>
      <c r="DE93"/>
      <c r="DF93"/>
      <c r="DG93"/>
      <c r="DH93"/>
      <c r="DI93"/>
      <c r="DJ93"/>
      <c r="DK93"/>
      <c r="DL93"/>
      <c r="DM93"/>
      <c r="DN93"/>
      <c r="DO93"/>
      <c r="DP93"/>
    </row>
    <row r="94" spans="24:120" x14ac:dyDescent="0.15">
      <c r="X94"/>
      <c r="Y94"/>
      <c r="Z94"/>
      <c r="AA94"/>
      <c r="AB94"/>
      <c r="AC94"/>
      <c r="AD94"/>
      <c r="AE94"/>
      <c r="AF94"/>
      <c r="AG94"/>
      <c r="AH94"/>
      <c r="AI94"/>
      <c r="AJ94"/>
      <c r="AK94"/>
      <c r="AL94"/>
      <c r="AM94"/>
      <c r="AN94"/>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c r="BY94"/>
      <c r="BZ94"/>
      <c r="CA94"/>
      <c r="CB94"/>
      <c r="CC94"/>
      <c r="CD94"/>
      <c r="CE94"/>
      <c r="CF94"/>
      <c r="CG94"/>
      <c r="CH94"/>
      <c r="CI94"/>
      <c r="CJ94"/>
      <c r="CK94"/>
      <c r="CL94"/>
      <c r="CM94"/>
      <c r="CN94"/>
      <c r="CO94"/>
      <c r="CP94"/>
      <c r="CQ94"/>
      <c r="CR94"/>
      <c r="CS94"/>
      <c r="CT94"/>
      <c r="CU94"/>
      <c r="CV94"/>
      <c r="CW94"/>
      <c r="CX94"/>
      <c r="CY94"/>
      <c r="CZ94"/>
      <c r="DA94"/>
      <c r="DB94"/>
      <c r="DC94"/>
      <c r="DD94"/>
      <c r="DE94"/>
      <c r="DF94"/>
      <c r="DG94"/>
      <c r="DH94"/>
      <c r="DI94"/>
      <c r="DJ94"/>
      <c r="DK94"/>
      <c r="DL94"/>
      <c r="DM94"/>
      <c r="DN94"/>
      <c r="DO94"/>
      <c r="DP94"/>
    </row>
    <row r="95" spans="24:120" x14ac:dyDescent="0.15">
      <c r="X95"/>
      <c r="Y95"/>
      <c r="Z95"/>
      <c r="AA95"/>
      <c r="AB95"/>
      <c r="AC95"/>
      <c r="AD95"/>
      <c r="AE95"/>
      <c r="AF95"/>
      <c r="AG95"/>
      <c r="AH95"/>
      <c r="AI95"/>
      <c r="AJ95"/>
      <c r="AK95"/>
      <c r="AL95"/>
      <c r="AM95"/>
      <c r="AN95"/>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c r="BY95"/>
      <c r="BZ95"/>
      <c r="CA95"/>
      <c r="CB95"/>
      <c r="CC95"/>
      <c r="CD95"/>
      <c r="CE95"/>
      <c r="CF95"/>
      <c r="CG95"/>
      <c r="CH95"/>
      <c r="CI95"/>
      <c r="CJ95"/>
      <c r="CK95"/>
      <c r="CL95"/>
      <c r="CM95"/>
      <c r="CN95"/>
      <c r="CO95"/>
      <c r="CP95"/>
      <c r="CQ95"/>
      <c r="CR95"/>
      <c r="CS95"/>
      <c r="CT95"/>
      <c r="CU95"/>
      <c r="CV95"/>
      <c r="CW95"/>
      <c r="CX95"/>
      <c r="CY95"/>
      <c r="CZ95"/>
      <c r="DA95"/>
      <c r="DB95"/>
      <c r="DC95"/>
      <c r="DD95"/>
      <c r="DE95"/>
      <c r="DF95"/>
      <c r="DG95"/>
      <c r="DH95"/>
      <c r="DI95"/>
      <c r="DJ95"/>
      <c r="DK95"/>
      <c r="DL95"/>
      <c r="DM95"/>
      <c r="DN95"/>
      <c r="DO95"/>
      <c r="DP95"/>
    </row>
    <row r="96" spans="24:120" x14ac:dyDescent="0.15">
      <c r="X96"/>
      <c r="Y96"/>
      <c r="Z96"/>
      <c r="AA96"/>
      <c r="AB96"/>
      <c r="AC96"/>
      <c r="AD96"/>
      <c r="AE96"/>
      <c r="AF96"/>
      <c r="AG96"/>
      <c r="AH96"/>
      <c r="AI96"/>
      <c r="AJ96"/>
      <c r="AK96"/>
      <c r="AL96"/>
      <c r="AM96"/>
      <c r="AN96"/>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c r="BY96"/>
      <c r="BZ96"/>
      <c r="CA96"/>
      <c r="CB96"/>
      <c r="CC96"/>
      <c r="CD96"/>
      <c r="CE96"/>
      <c r="CF96"/>
      <c r="CG96"/>
      <c r="CH96"/>
      <c r="CI96"/>
      <c r="CJ96"/>
      <c r="CK96"/>
      <c r="CL96"/>
      <c r="CM96"/>
      <c r="CN96"/>
      <c r="CO96"/>
      <c r="CP96"/>
      <c r="CQ96"/>
      <c r="CR96"/>
      <c r="CS96" s="90"/>
      <c r="CT96"/>
      <c r="CU96"/>
      <c r="CV96"/>
      <c r="CW96"/>
      <c r="CX96" s="90"/>
      <c r="CY96"/>
      <c r="CZ96"/>
      <c r="DA96"/>
      <c r="DB96"/>
      <c r="DC96" s="90"/>
      <c r="DD96"/>
      <c r="DE96"/>
      <c r="DF96"/>
      <c r="DG96"/>
      <c r="DH96" s="90"/>
      <c r="DI96"/>
      <c r="DJ96"/>
      <c r="DK96"/>
      <c r="DL96"/>
      <c r="DM96"/>
      <c r="DN96"/>
      <c r="DO96"/>
      <c r="DP96"/>
    </row>
    <row r="97" spans="24:120" x14ac:dyDescent="0.15">
      <c r="X97"/>
      <c r="Y97"/>
      <c r="Z97"/>
      <c r="AA97"/>
      <c r="AB97"/>
      <c r="AC97"/>
      <c r="AD97"/>
      <c r="AE97"/>
      <c r="AF97"/>
      <c r="AG97"/>
      <c r="AH97"/>
      <c r="AI97"/>
      <c r="AJ97"/>
      <c r="AK97"/>
      <c r="AL97"/>
      <c r="AM97"/>
      <c r="AN97"/>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c r="BY97"/>
      <c r="BZ97"/>
      <c r="CA97"/>
      <c r="CB97"/>
      <c r="CC97"/>
      <c r="CD97"/>
      <c r="CE97"/>
      <c r="CF97"/>
      <c r="CG97"/>
      <c r="CH97"/>
      <c r="CI97"/>
      <c r="CJ97"/>
      <c r="CK97"/>
      <c r="CL97"/>
      <c r="CM97"/>
      <c r="CN97"/>
      <c r="CO97"/>
      <c r="CP97"/>
      <c r="CQ97"/>
      <c r="CR97"/>
      <c r="CS97" s="90"/>
      <c r="CT97"/>
      <c r="CU97"/>
      <c r="CV97"/>
      <c r="CW97"/>
      <c r="CX97" s="90"/>
      <c r="CY97"/>
      <c r="CZ97"/>
      <c r="DA97"/>
      <c r="DB97"/>
      <c r="DC97" s="90"/>
      <c r="DD97"/>
      <c r="DE97"/>
      <c r="DF97"/>
      <c r="DG97"/>
      <c r="DH97" s="90"/>
      <c r="DI97"/>
      <c r="DJ97"/>
      <c r="DK97"/>
      <c r="DL97"/>
      <c r="DM97"/>
      <c r="DN97"/>
      <c r="DO97"/>
      <c r="DP97" s="89" t="s">
        <v>394</v>
      </c>
    </row>
    <row r="101" spans="24:120" ht="12" hidden="1" customHeight="1" x14ac:dyDescent="0.15"/>
    <row r="102" spans="24:120" ht="1.5" hidden="1" customHeight="1" x14ac:dyDescent="0.15"/>
    <row r="103" spans="24:120" hidden="1" x14ac:dyDescent="0.15"/>
    <row r="105" spans="24:120" ht="12.75" hidden="1" customHeight="1" x14ac:dyDescent="0.15"/>
  </sheetData>
  <phoneticPr fontId="46"/>
  <printOptions horizontalCentered="1" verticalCentered="1"/>
  <pageMargins left="0" right="0" top="0" bottom="0" header="0.51180555555555496" footer="0"/>
  <pageSetup paperSize="0" scale="0" firstPageNumber="0" orientation="portrait" usePrinterDefaults="0" horizontalDpi="0" verticalDpi="0" copies="0"/>
  <headerFooter>
    <oddFooter>&amp;C&amp;P / &amp;N</oddFooter>
  </headerFooter>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AMK53"/>
  <sheetViews>
    <sheetView zoomScaleNormal="100" zoomScalePageLayoutView="60" workbookViewId="0"/>
  </sheetViews>
  <sheetFormatPr defaultRowHeight="13.5" x14ac:dyDescent="0.15"/>
  <cols>
    <col min="1" max="116" width="2.625" style="89"/>
    <col min="117" max="1025" width="0" style="90" hidden="1"/>
  </cols>
  <sheetData>
    <row r="1" spans="1:116" s="90" customFormat="1" x14ac:dyDescent="0.15">
      <c r="A1" s="89"/>
    </row>
    <row r="2" spans="1:116" x14ac:dyDescent="0.15">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row>
    <row r="3" spans="1:116" x14ac:dyDescent="0.15">
      <c r="I3"/>
      <c r="J3"/>
      <c r="K3"/>
      <c r="L3"/>
      <c r="M3"/>
      <c r="N3"/>
      <c r="O3"/>
      <c r="P3"/>
      <c r="Q3"/>
      <c r="R3"/>
      <c r="S3"/>
      <c r="T3"/>
      <c r="U3"/>
      <c r="V3"/>
      <c r="W3"/>
      <c r="X3"/>
      <c r="Y3"/>
      <c r="Z3"/>
      <c r="AA3"/>
      <c r="AB3"/>
      <c r="AC3"/>
      <c r="AD3"/>
      <c r="AE3"/>
      <c r="AF3"/>
      <c r="AG3"/>
      <c r="AH3"/>
      <c r="AI3"/>
      <c r="AJ3"/>
      <c r="AK3"/>
      <c r="AL3"/>
      <c r="AM3"/>
      <c r="AN3"/>
      <c r="AO3"/>
      <c r="AP3"/>
      <c r="AQ3"/>
      <c r="AR3"/>
      <c r="AS3"/>
      <c r="AT3"/>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row>
    <row r="4" spans="1:116" s="90" customFormat="1" x14ac:dyDescent="0.15">
      <c r="A4" s="89"/>
      <c r="B4" s="89"/>
      <c r="C4" s="89"/>
      <c r="D4" s="89"/>
      <c r="E4" s="89"/>
      <c r="F4" s="89"/>
      <c r="G4" s="89"/>
      <c r="H4" s="89"/>
      <c r="I4"/>
      <c r="J4"/>
      <c r="K4"/>
      <c r="L4"/>
      <c r="M4"/>
      <c r="N4"/>
      <c r="O4"/>
      <c r="P4"/>
      <c r="Q4"/>
    </row>
    <row r="5" spans="1:116" s="90" customFormat="1" x14ac:dyDescent="0.15">
      <c r="A5" s="89"/>
      <c r="B5" s="89"/>
      <c r="C5" s="89"/>
      <c r="D5" s="89"/>
      <c r="E5" s="89"/>
      <c r="F5" s="89"/>
      <c r="G5" s="89"/>
      <c r="H5" s="89"/>
      <c r="I5"/>
      <c r="J5"/>
      <c r="K5"/>
      <c r="L5"/>
      <c r="M5"/>
      <c r="N5"/>
      <c r="O5"/>
      <c r="P5"/>
      <c r="Q5"/>
    </row>
    <row r="6" spans="1:116" x14ac:dyDescent="0.15">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row>
    <row r="7" spans="1:116" x14ac:dyDescent="0.15">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row>
    <row r="8" spans="1:116" x14ac:dyDescent="0.15">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row>
    <row r="9" spans="1:116" x14ac:dyDescent="0.15">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row>
    <row r="10" spans="1:116" x14ac:dyDescent="0.15">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row>
    <row r="11" spans="1:116" x14ac:dyDescent="0.15">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row>
    <row r="12" spans="1:116" x14ac:dyDescent="0.15">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row>
    <row r="13" spans="1:116" x14ac:dyDescent="0.15">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row>
    <row r="14" spans="1:116" x14ac:dyDescent="0.15">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row>
    <row r="15" spans="1:116" x14ac:dyDescent="0.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row>
    <row r="16" spans="1:116" x14ac:dyDescent="0.15">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row>
    <row r="17" spans="1:116" x14ac:dyDescent="0.15">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row>
    <row r="18" spans="1:116" s="90" customFormat="1" x14ac:dyDescent="0.15">
      <c r="A18" s="89"/>
      <c r="B18" s="89"/>
      <c r="C18" s="89"/>
      <c r="D18" s="89"/>
      <c r="E18" s="89"/>
      <c r="F18" s="89"/>
      <c r="G18" s="89"/>
      <c r="H18" s="89"/>
    </row>
    <row r="19" spans="1:116" x14ac:dyDescent="0.15">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row>
    <row r="20" spans="1:116" x14ac:dyDescent="0.15">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row>
    <row r="21" spans="1:116" x14ac:dyDescent="0.15">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s="90"/>
    </row>
    <row r="22" spans="1:116" x14ac:dyDescent="0.15">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s="90"/>
      <c r="DJ22" s="90"/>
      <c r="DK22" s="90"/>
      <c r="DL22" s="90"/>
    </row>
    <row r="23" spans="1:116" x14ac:dyDescent="0.15">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s="90"/>
      <c r="CZ23" s="90"/>
      <c r="DA23" s="90"/>
      <c r="DB23" s="90"/>
      <c r="DC23" s="90"/>
      <c r="DD23" s="90"/>
      <c r="DE23" s="90"/>
      <c r="DF23" s="90"/>
      <c r="DG23" s="90"/>
      <c r="DH23" s="90"/>
      <c r="DI23" s="90"/>
      <c r="DJ23" s="90"/>
      <c r="DK23" s="90"/>
      <c r="DL23" s="90"/>
    </row>
    <row r="24" spans="1:116" x14ac:dyDescent="0.15">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row>
    <row r="25" spans="1:116" x14ac:dyDescent="0.1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row>
    <row r="26" spans="1:116" x14ac:dyDescent="0.15">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row>
    <row r="27" spans="1:116" x14ac:dyDescent="0.15">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row>
    <row r="28" spans="1:116" x14ac:dyDescent="0.15">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row>
    <row r="29" spans="1:116" x14ac:dyDescent="0.15">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row>
    <row r="30" spans="1:116" x14ac:dyDescent="0.15">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row>
    <row r="31" spans="1:116" x14ac:dyDescent="0.15">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row>
    <row r="32" spans="1:116" x14ac:dyDescent="0.15">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row>
    <row r="33" spans="1:116" x14ac:dyDescent="0.15">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row>
    <row r="34" spans="1:116" x14ac:dyDescent="0.15">
      <c r="O34"/>
      <c r="P34"/>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row>
    <row r="35" spans="1:116" x14ac:dyDescent="0.15">
      <c r="O35"/>
      <c r="P35"/>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s="90"/>
      <c r="DA35" s="90"/>
      <c r="DB35" s="90"/>
      <c r="DC35" s="90"/>
      <c r="DD35" s="90"/>
      <c r="DE35" s="90"/>
      <c r="DF35" s="90"/>
      <c r="DG35" s="90"/>
      <c r="DH35" s="90"/>
      <c r="DI35" s="90"/>
      <c r="DJ35" s="90"/>
      <c r="DK35" s="90"/>
      <c r="DL35" s="90"/>
    </row>
    <row r="36" spans="1:116" x14ac:dyDescent="0.15">
      <c r="O36"/>
      <c r="P36"/>
      <c r="Q36"/>
      <c r="R36"/>
      <c r="S36"/>
      <c r="T36"/>
      <c r="U36"/>
      <c r="V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row>
    <row r="37" spans="1:116" x14ac:dyDescent="0.15">
      <c r="O37"/>
      <c r="P37"/>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s="90"/>
    </row>
    <row r="38" spans="1:116" x14ac:dyDescent="0.15">
      <c r="O38"/>
      <c r="P38"/>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s="90"/>
      <c r="DJ38" s="90"/>
      <c r="DK38" s="90"/>
      <c r="DL38" s="90"/>
    </row>
    <row r="39" spans="1:116" x14ac:dyDescent="0.15">
      <c r="O39"/>
      <c r="P39"/>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row>
    <row r="40" spans="1:116" x14ac:dyDescent="0.15">
      <c r="O40"/>
      <c r="P40"/>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row>
    <row r="41" spans="1:116" x14ac:dyDescent="0.15">
      <c r="O41"/>
      <c r="P41"/>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row>
    <row r="42" spans="1:116" x14ac:dyDescent="0.15">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E42"/>
      <c r="DF42"/>
      <c r="DG42"/>
      <c r="DH42"/>
      <c r="DI42"/>
      <c r="DJ42"/>
      <c r="DK42"/>
      <c r="DL42"/>
    </row>
    <row r="43" spans="1:116" s="90" customFormat="1" x14ac:dyDescent="0.15">
      <c r="A43" s="89"/>
      <c r="B43" s="89"/>
      <c r="C43" s="89"/>
      <c r="D43" s="89"/>
      <c r="E43" s="89"/>
      <c r="F43" s="89"/>
      <c r="G43" s="89"/>
      <c r="H43" s="89"/>
      <c r="I43" s="89"/>
      <c r="J43" s="89"/>
      <c r="K43" s="89"/>
      <c r="L43" s="89"/>
      <c r="M43" s="89"/>
      <c r="N43" s="89"/>
    </row>
    <row r="44" spans="1:116" x14ac:dyDescent="0.15">
      <c r="CZ44"/>
      <c r="DA44"/>
      <c r="DB44"/>
      <c r="DC44"/>
      <c r="DD44"/>
      <c r="DE44"/>
      <c r="DF44"/>
      <c r="DG44"/>
      <c r="DH44"/>
      <c r="DI44"/>
      <c r="DJ44"/>
      <c r="DK44"/>
      <c r="DL44" s="90"/>
    </row>
    <row r="45" spans="1:116" x14ac:dyDescent="0.15">
      <c r="CZ45"/>
      <c r="DA45"/>
      <c r="DB45"/>
      <c r="DC45"/>
      <c r="DD45"/>
      <c r="DE45"/>
      <c r="DF45"/>
      <c r="DG45"/>
      <c r="DH45"/>
      <c r="DI45"/>
      <c r="DJ45"/>
      <c r="DK45"/>
      <c r="DL45"/>
    </row>
    <row r="46" spans="1:116" x14ac:dyDescent="0.15">
      <c r="CZ46"/>
      <c r="DA46" s="90"/>
      <c r="DB46" s="90"/>
      <c r="DC46" s="90"/>
      <c r="DD46" s="90"/>
      <c r="DE46" s="90"/>
      <c r="DF46" s="90"/>
      <c r="DG46" s="90"/>
      <c r="DH46" s="90"/>
      <c r="DI46" s="90"/>
      <c r="DJ46" s="90"/>
      <c r="DK46" s="90"/>
      <c r="DL46" s="90"/>
    </row>
    <row r="47" spans="1:116" x14ac:dyDescent="0.15">
      <c r="CZ47"/>
      <c r="DA47"/>
      <c r="DB47"/>
      <c r="DC47"/>
      <c r="DD47"/>
      <c r="DE47"/>
      <c r="DF47"/>
      <c r="DG47"/>
      <c r="DH47"/>
      <c r="DI47"/>
      <c r="DJ47"/>
      <c r="DK47"/>
      <c r="DL47"/>
    </row>
    <row r="48" spans="1:116" x14ac:dyDescent="0.15">
      <c r="CZ48"/>
      <c r="DA48"/>
      <c r="DB48"/>
      <c r="DC48"/>
      <c r="DD48"/>
      <c r="DE48"/>
      <c r="DF48"/>
      <c r="DG48"/>
      <c r="DH48"/>
      <c r="DI48"/>
      <c r="DJ48"/>
      <c r="DK48"/>
      <c r="DL48"/>
    </row>
    <row r="49" spans="104:116" x14ac:dyDescent="0.15">
      <c r="CZ49"/>
      <c r="DA49"/>
      <c r="DB49"/>
      <c r="DC49"/>
      <c r="DD49"/>
      <c r="DE49"/>
      <c r="DF49"/>
      <c r="DG49"/>
      <c r="DH49"/>
      <c r="DI49"/>
      <c r="DJ49"/>
      <c r="DK49"/>
      <c r="DL49"/>
    </row>
    <row r="50" spans="104:116" x14ac:dyDescent="0.15">
      <c r="CZ50" s="90"/>
      <c r="DA50" s="90"/>
      <c r="DB50" s="90"/>
      <c r="DC50" s="90"/>
      <c r="DD50" s="90"/>
      <c r="DE50" s="90"/>
      <c r="DF50" s="90"/>
      <c r="DG50" s="90"/>
      <c r="DH50" s="90"/>
      <c r="DI50" s="90"/>
      <c r="DJ50" s="90"/>
      <c r="DK50" s="90"/>
      <c r="DL50" s="90"/>
    </row>
    <row r="51" spans="104:116" x14ac:dyDescent="0.15">
      <c r="DC51"/>
      <c r="DD51"/>
      <c r="DE51"/>
      <c r="DF51"/>
      <c r="DG51"/>
      <c r="DH51"/>
      <c r="DI51"/>
      <c r="DJ51"/>
      <c r="DK51"/>
      <c r="DL51"/>
    </row>
    <row r="52" spans="104:116" x14ac:dyDescent="0.15">
      <c r="DC52"/>
      <c r="DD52"/>
      <c r="DE52"/>
      <c r="DF52"/>
      <c r="DG52"/>
      <c r="DH52"/>
      <c r="DI52"/>
      <c r="DJ52"/>
      <c r="DK52"/>
      <c r="DL52"/>
    </row>
    <row r="53" spans="104:116" x14ac:dyDescent="0.15">
      <c r="DC53"/>
      <c r="DD53"/>
      <c r="DE53"/>
      <c r="DF53"/>
      <c r="DG53"/>
      <c r="DH53"/>
      <c r="DI53"/>
      <c r="DJ53"/>
      <c r="DK53"/>
      <c r="DL53" s="90"/>
    </row>
  </sheetData>
  <sheetProtection sheet="1" objects="1" scenarios="1"/>
  <phoneticPr fontId="46"/>
  <printOptions horizontalCentered="1" verticalCentered="1"/>
  <pageMargins left="0" right="0" top="0" bottom="0" header="0.51180555555555496" footer="0"/>
  <pageSetup paperSize="0" scale="0" firstPageNumber="0" orientation="portrait" usePrinterDefaults="0" horizontalDpi="0" verticalDpi="0" copies="0"/>
  <headerFooter>
    <oddFooter>&amp;C&amp;P/&amp;N</oddFooter>
  </headerFooter>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pageSetUpPr fitToPage="1"/>
  </sheetPr>
  <dimension ref="A1:AMK66"/>
  <sheetViews>
    <sheetView zoomScaleNormal="100" zoomScalePageLayoutView="60" workbookViewId="0"/>
  </sheetViews>
  <sheetFormatPr defaultRowHeight="13.5" x14ac:dyDescent="0.15"/>
  <cols>
    <col min="1" max="36" width="2.5" style="91"/>
    <col min="37" max="44" width="17.125" style="91"/>
    <col min="45" max="45" width="6.125" style="92"/>
    <col min="46" max="46" width="3" style="93"/>
    <col min="47" max="1025" width="0" style="91" hidden="1"/>
  </cols>
  <sheetData>
    <row r="1" spans="1:1024" x14ac:dyDescent="0.15">
      <c r="A1"/>
      <c r="B1"/>
      <c r="C1"/>
      <c r="D1"/>
      <c r="E1"/>
      <c r="F1"/>
      <c r="G1"/>
      <c r="H1"/>
      <c r="I1"/>
      <c r="J1"/>
      <c r="K1"/>
      <c r="L1"/>
      <c r="M1"/>
      <c r="N1"/>
      <c r="O1"/>
      <c r="P1"/>
      <c r="Q1"/>
      <c r="R1"/>
      <c r="S1"/>
      <c r="T1"/>
      <c r="U1"/>
      <c r="V1"/>
      <c r="W1"/>
      <c r="X1"/>
      <c r="Y1"/>
      <c r="Z1"/>
      <c r="AA1"/>
      <c r="AB1"/>
      <c r="AC1"/>
      <c r="AD1"/>
      <c r="AE1"/>
      <c r="AF1"/>
      <c r="AG1"/>
      <c r="AH1"/>
      <c r="AI1"/>
      <c r="AJ1"/>
      <c r="AK1"/>
      <c r="AL1"/>
      <c r="AM1"/>
      <c r="AN1"/>
      <c r="AO1"/>
      <c r="AP1"/>
      <c r="AQ1"/>
      <c r="AR1"/>
      <c r="AS1" s="94"/>
      <c r="AT1" s="94"/>
      <c r="AU1"/>
      <c r="AV1"/>
      <c r="AW1"/>
      <c r="AX1"/>
      <c r="AY1"/>
      <c r="AZ1"/>
      <c r="BA1"/>
      <c r="BB1"/>
      <c r="BC1"/>
      <c r="BD1"/>
      <c r="BE1"/>
      <c r="BF1"/>
      <c r="BG1"/>
      <c r="BH1"/>
      <c r="BI1"/>
      <c r="BJ1"/>
      <c r="BK1"/>
      <c r="BL1"/>
      <c r="BM1"/>
      <c r="BN1"/>
      <c r="BO1"/>
      <c r="BP1"/>
      <c r="BQ1"/>
      <c r="BR1"/>
      <c r="BS1"/>
      <c r="BT1"/>
      <c r="BU1"/>
      <c r="BV1"/>
      <c r="BW1"/>
      <c r="BX1"/>
      <c r="BY1"/>
      <c r="BZ1"/>
      <c r="CA1"/>
      <c r="CB1"/>
      <c r="CC1"/>
      <c r="CD1"/>
      <c r="CE1"/>
      <c r="CF1"/>
      <c r="CG1"/>
      <c r="CH1"/>
      <c r="CI1"/>
      <c r="CJ1"/>
      <c r="CK1"/>
      <c r="CL1"/>
      <c r="CM1"/>
      <c r="CN1"/>
      <c r="CO1"/>
      <c r="CP1"/>
      <c r="CQ1"/>
      <c r="CR1"/>
      <c r="CS1"/>
      <c r="CT1"/>
      <c r="CU1"/>
      <c r="CV1"/>
      <c r="CW1"/>
      <c r="CX1"/>
      <c r="CY1"/>
      <c r="CZ1"/>
      <c r="DA1"/>
      <c r="DB1"/>
      <c r="DC1"/>
      <c r="DD1"/>
      <c r="DE1"/>
      <c r="DF1"/>
      <c r="DG1"/>
      <c r="DH1"/>
      <c r="DI1"/>
      <c r="DJ1"/>
      <c r="DK1"/>
      <c r="DL1"/>
      <c r="DM1"/>
      <c r="DN1"/>
      <c r="DO1"/>
      <c r="DP1"/>
      <c r="DQ1"/>
      <c r="DR1"/>
      <c r="DS1"/>
      <c r="DT1"/>
      <c r="DU1"/>
      <c r="DV1"/>
      <c r="DW1"/>
      <c r="DX1"/>
      <c r="DY1"/>
      <c r="DZ1"/>
      <c r="EA1"/>
      <c r="EB1"/>
      <c r="EC1"/>
      <c r="ED1"/>
      <c r="EE1"/>
      <c r="EF1"/>
      <c r="EG1"/>
      <c r="EH1"/>
      <c r="EI1"/>
      <c r="EJ1"/>
      <c r="EK1"/>
      <c r="EL1"/>
      <c r="EM1"/>
      <c r="EN1"/>
      <c r="EO1"/>
      <c r="EP1"/>
      <c r="EQ1"/>
      <c r="ER1"/>
      <c r="ES1"/>
      <c r="ET1"/>
      <c r="EU1"/>
      <c r="EV1"/>
      <c r="EW1"/>
      <c r="EX1"/>
      <c r="EY1"/>
      <c r="EZ1"/>
      <c r="FA1"/>
      <c r="FB1"/>
      <c r="FC1"/>
      <c r="FD1"/>
      <c r="FE1"/>
      <c r="FF1"/>
      <c r="FG1"/>
      <c r="FH1"/>
      <c r="FI1"/>
      <c r="FJ1"/>
      <c r="FK1"/>
      <c r="FL1"/>
      <c r="FM1"/>
      <c r="FN1"/>
      <c r="FO1"/>
      <c r="FP1"/>
      <c r="FQ1"/>
      <c r="FR1"/>
      <c r="FS1"/>
      <c r="FT1"/>
      <c r="FU1"/>
      <c r="FV1"/>
      <c r="FW1"/>
      <c r="FX1"/>
      <c r="FY1"/>
      <c r="FZ1"/>
      <c r="GA1"/>
      <c r="GB1"/>
      <c r="GC1"/>
      <c r="GD1"/>
      <c r="GE1"/>
      <c r="GF1"/>
      <c r="GG1"/>
      <c r="GH1"/>
      <c r="GI1"/>
      <c r="GJ1"/>
      <c r="GK1"/>
      <c r="GL1"/>
      <c r="GM1"/>
      <c r="GN1"/>
      <c r="GO1"/>
      <c r="GP1"/>
      <c r="GQ1"/>
      <c r="GR1"/>
      <c r="GS1"/>
      <c r="GT1"/>
      <c r="GU1"/>
      <c r="GV1"/>
      <c r="GW1"/>
      <c r="GX1"/>
      <c r="GY1"/>
      <c r="GZ1"/>
      <c r="HA1"/>
      <c r="HB1"/>
      <c r="HC1"/>
      <c r="HD1"/>
      <c r="HE1"/>
      <c r="HF1"/>
      <c r="HG1"/>
      <c r="HH1"/>
      <c r="HI1"/>
      <c r="HJ1"/>
      <c r="HK1"/>
      <c r="HL1"/>
      <c r="HM1"/>
      <c r="HN1"/>
      <c r="HO1"/>
      <c r="HP1"/>
      <c r="HQ1"/>
      <c r="HR1"/>
      <c r="HS1"/>
      <c r="HT1"/>
      <c r="HU1"/>
      <c r="HV1"/>
      <c r="HW1"/>
      <c r="HX1"/>
      <c r="HY1"/>
      <c r="HZ1"/>
      <c r="IA1"/>
      <c r="IB1"/>
      <c r="IC1"/>
      <c r="ID1"/>
      <c r="IE1"/>
      <c r="IF1"/>
      <c r="IG1"/>
      <c r="IH1"/>
      <c r="II1"/>
      <c r="IJ1"/>
      <c r="IK1"/>
      <c r="IL1"/>
      <c r="IM1"/>
      <c r="IN1"/>
      <c r="IO1"/>
      <c r="IP1"/>
      <c r="IQ1"/>
      <c r="IR1"/>
      <c r="IS1"/>
      <c r="IT1"/>
      <c r="IU1"/>
      <c r="IV1"/>
      <c r="IW1"/>
      <c r="IX1"/>
      <c r="IY1"/>
      <c r="IZ1"/>
      <c r="JA1"/>
      <c r="JB1"/>
      <c r="JC1"/>
      <c r="JD1"/>
      <c r="JE1"/>
      <c r="JF1"/>
      <c r="JG1"/>
      <c r="JH1"/>
      <c r="JI1"/>
      <c r="JJ1"/>
      <c r="JK1"/>
      <c r="JL1"/>
      <c r="JM1"/>
      <c r="JN1"/>
      <c r="JO1"/>
      <c r="JP1"/>
      <c r="JQ1"/>
      <c r="JR1"/>
      <c r="JS1"/>
      <c r="JT1"/>
      <c r="JU1"/>
      <c r="JV1"/>
      <c r="JW1"/>
      <c r="JX1"/>
      <c r="JY1"/>
      <c r="JZ1"/>
      <c r="KA1"/>
      <c r="KB1"/>
      <c r="KC1"/>
      <c r="KD1"/>
      <c r="KE1"/>
      <c r="KF1"/>
      <c r="KG1"/>
      <c r="KH1"/>
      <c r="KI1"/>
      <c r="KJ1"/>
      <c r="KK1"/>
      <c r="KL1"/>
      <c r="KM1"/>
      <c r="KN1"/>
      <c r="KO1"/>
      <c r="KP1"/>
      <c r="KQ1"/>
      <c r="KR1"/>
      <c r="KS1"/>
      <c r="KT1"/>
      <c r="KU1"/>
      <c r="KV1"/>
      <c r="KW1"/>
      <c r="KX1"/>
      <c r="KY1"/>
      <c r="KZ1"/>
      <c r="LA1"/>
      <c r="LB1"/>
      <c r="LC1"/>
      <c r="LD1"/>
      <c r="LE1"/>
      <c r="LF1"/>
      <c r="LG1"/>
      <c r="LH1"/>
      <c r="LI1"/>
      <c r="LJ1"/>
      <c r="LK1"/>
      <c r="LL1"/>
      <c r="LM1"/>
      <c r="LN1"/>
      <c r="LO1"/>
      <c r="LP1"/>
      <c r="LQ1"/>
      <c r="LR1"/>
      <c r="LS1"/>
      <c r="LT1"/>
      <c r="LU1"/>
      <c r="LV1"/>
      <c r="LW1"/>
      <c r="LX1"/>
      <c r="LY1"/>
      <c r="LZ1"/>
      <c r="MA1"/>
      <c r="MB1"/>
      <c r="MC1"/>
      <c r="MD1"/>
      <c r="ME1"/>
      <c r="MF1"/>
      <c r="MG1"/>
      <c r="MH1"/>
      <c r="MI1"/>
      <c r="MJ1"/>
      <c r="MK1"/>
      <c r="ML1"/>
      <c r="MM1"/>
      <c r="MN1"/>
      <c r="MO1"/>
      <c r="MP1"/>
      <c r="MQ1"/>
      <c r="MR1"/>
      <c r="MS1"/>
      <c r="MT1"/>
      <c r="MU1"/>
      <c r="MV1"/>
      <c r="MW1"/>
      <c r="MX1"/>
      <c r="MY1"/>
      <c r="MZ1"/>
      <c r="NA1"/>
      <c r="NB1"/>
      <c r="NC1"/>
      <c r="ND1"/>
      <c r="NE1"/>
      <c r="NF1"/>
      <c r="NG1"/>
      <c r="NH1"/>
      <c r="NI1"/>
      <c r="NJ1"/>
      <c r="NK1"/>
      <c r="NL1"/>
      <c r="NM1"/>
      <c r="NN1"/>
      <c r="NO1"/>
      <c r="NP1"/>
      <c r="NQ1"/>
      <c r="NR1"/>
      <c r="NS1"/>
      <c r="NT1"/>
      <c r="NU1"/>
      <c r="NV1"/>
      <c r="NW1"/>
      <c r="NX1"/>
      <c r="NY1"/>
      <c r="NZ1"/>
      <c r="OA1"/>
      <c r="OB1"/>
      <c r="OC1"/>
      <c r="OD1"/>
      <c r="OE1"/>
      <c r="OF1"/>
      <c r="OG1"/>
      <c r="OH1"/>
      <c r="OI1"/>
      <c r="OJ1"/>
      <c r="OK1"/>
      <c r="OL1"/>
      <c r="OM1"/>
      <c r="ON1"/>
      <c r="OO1"/>
      <c r="OP1"/>
      <c r="OQ1"/>
      <c r="OR1"/>
      <c r="OS1"/>
      <c r="OT1"/>
      <c r="OU1"/>
      <c r="OV1"/>
      <c r="OW1"/>
      <c r="OX1"/>
      <c r="OY1"/>
      <c r="OZ1"/>
      <c r="PA1"/>
      <c r="PB1"/>
      <c r="PC1"/>
      <c r="PD1"/>
      <c r="PE1"/>
      <c r="PF1"/>
      <c r="PG1"/>
      <c r="PH1"/>
      <c r="PI1"/>
      <c r="PJ1"/>
      <c r="PK1"/>
      <c r="PL1"/>
      <c r="PM1"/>
      <c r="PN1"/>
      <c r="PO1"/>
      <c r="PP1"/>
      <c r="PQ1"/>
      <c r="PR1"/>
      <c r="PS1"/>
      <c r="PT1"/>
      <c r="PU1"/>
      <c r="PV1"/>
      <c r="PW1"/>
      <c r="PX1"/>
      <c r="PY1"/>
      <c r="PZ1"/>
      <c r="QA1"/>
      <c r="QB1"/>
      <c r="QC1"/>
      <c r="QD1"/>
      <c r="QE1"/>
      <c r="QF1"/>
      <c r="QG1"/>
      <c r="QH1"/>
      <c r="QI1"/>
      <c r="QJ1"/>
      <c r="QK1"/>
      <c r="QL1"/>
      <c r="QM1"/>
      <c r="QN1"/>
      <c r="QO1"/>
      <c r="QP1"/>
      <c r="QQ1"/>
      <c r="QR1"/>
      <c r="QS1"/>
      <c r="QT1"/>
      <c r="QU1"/>
      <c r="QV1"/>
      <c r="QW1"/>
      <c r="QX1"/>
      <c r="QY1"/>
      <c r="QZ1"/>
      <c r="RA1"/>
      <c r="RB1"/>
      <c r="RC1"/>
      <c r="RD1"/>
      <c r="RE1"/>
      <c r="RF1"/>
      <c r="RG1"/>
      <c r="RH1"/>
      <c r="RI1"/>
      <c r="RJ1"/>
      <c r="RK1"/>
      <c r="RL1"/>
      <c r="RM1"/>
      <c r="RN1"/>
      <c r="RO1"/>
      <c r="RP1"/>
      <c r="RQ1"/>
      <c r="RR1"/>
      <c r="RS1"/>
      <c r="RT1"/>
      <c r="RU1"/>
      <c r="RV1"/>
      <c r="RW1"/>
      <c r="RX1"/>
      <c r="RY1"/>
      <c r="RZ1"/>
      <c r="SA1"/>
      <c r="SB1"/>
      <c r="SC1"/>
      <c r="SD1"/>
      <c r="SE1"/>
      <c r="SF1"/>
      <c r="SG1"/>
      <c r="SH1"/>
      <c r="SI1"/>
      <c r="SJ1"/>
      <c r="SK1"/>
      <c r="SL1"/>
      <c r="SM1"/>
      <c r="SN1"/>
      <c r="SO1"/>
      <c r="SP1"/>
      <c r="SQ1"/>
      <c r="SR1"/>
      <c r="SS1"/>
      <c r="ST1"/>
      <c r="SU1"/>
      <c r="SV1"/>
      <c r="SW1"/>
      <c r="SX1"/>
      <c r="SY1"/>
      <c r="SZ1"/>
      <c r="TA1"/>
      <c r="TB1"/>
      <c r="TC1"/>
      <c r="TD1"/>
      <c r="TE1"/>
      <c r="TF1"/>
      <c r="TG1"/>
      <c r="TH1"/>
      <c r="TI1"/>
      <c r="TJ1"/>
      <c r="TK1"/>
      <c r="TL1"/>
      <c r="TM1"/>
      <c r="TN1"/>
      <c r="TO1"/>
      <c r="TP1"/>
      <c r="TQ1"/>
      <c r="TR1"/>
      <c r="TS1"/>
      <c r="TT1"/>
      <c r="TU1"/>
      <c r="TV1"/>
      <c r="TW1"/>
      <c r="TX1"/>
      <c r="TY1"/>
      <c r="TZ1"/>
      <c r="UA1"/>
      <c r="UB1"/>
      <c r="UC1"/>
      <c r="UD1"/>
      <c r="UE1"/>
      <c r="UF1"/>
      <c r="UG1"/>
      <c r="UH1"/>
      <c r="UI1"/>
      <c r="UJ1"/>
      <c r="UK1"/>
      <c r="UL1"/>
      <c r="UM1"/>
      <c r="UN1"/>
      <c r="UO1"/>
      <c r="UP1"/>
      <c r="UQ1"/>
      <c r="UR1"/>
      <c r="US1"/>
      <c r="UT1"/>
      <c r="UU1"/>
      <c r="UV1"/>
      <c r="UW1"/>
      <c r="UX1"/>
      <c r="UY1"/>
      <c r="UZ1"/>
      <c r="VA1"/>
      <c r="VB1"/>
      <c r="VC1"/>
      <c r="VD1"/>
      <c r="VE1"/>
      <c r="VF1"/>
      <c r="VG1"/>
      <c r="VH1"/>
      <c r="VI1"/>
      <c r="VJ1"/>
      <c r="VK1"/>
      <c r="VL1"/>
      <c r="VM1"/>
      <c r="VN1"/>
      <c r="VO1"/>
      <c r="VP1"/>
      <c r="VQ1"/>
      <c r="VR1"/>
      <c r="VS1"/>
      <c r="VT1"/>
      <c r="VU1"/>
      <c r="VV1"/>
      <c r="VW1"/>
      <c r="VX1"/>
      <c r="VY1"/>
      <c r="VZ1"/>
      <c r="WA1"/>
      <c r="WB1"/>
      <c r="WC1"/>
      <c r="WD1"/>
      <c r="WE1"/>
      <c r="WF1"/>
      <c r="WG1"/>
      <c r="WH1"/>
      <c r="WI1"/>
      <c r="WJ1"/>
      <c r="WK1"/>
      <c r="WL1"/>
      <c r="WM1"/>
      <c r="WN1"/>
      <c r="WO1"/>
      <c r="WP1"/>
      <c r="WQ1"/>
      <c r="WR1"/>
      <c r="WS1"/>
      <c r="WT1"/>
      <c r="WU1"/>
      <c r="WV1"/>
      <c r="WW1"/>
      <c r="WX1"/>
      <c r="WY1"/>
      <c r="WZ1"/>
      <c r="XA1"/>
      <c r="XB1"/>
      <c r="XC1"/>
      <c r="XD1"/>
      <c r="XE1"/>
      <c r="XF1"/>
      <c r="XG1"/>
      <c r="XH1"/>
      <c r="XI1"/>
      <c r="XJ1"/>
      <c r="XK1"/>
      <c r="XL1"/>
      <c r="XM1"/>
      <c r="XN1"/>
      <c r="XO1"/>
      <c r="XP1"/>
      <c r="XQ1"/>
      <c r="XR1"/>
      <c r="XS1"/>
      <c r="XT1"/>
      <c r="XU1"/>
      <c r="XV1"/>
      <c r="XW1"/>
      <c r="XX1"/>
      <c r="XY1"/>
      <c r="XZ1"/>
      <c r="YA1"/>
      <c r="YB1"/>
      <c r="YC1"/>
      <c r="YD1"/>
      <c r="YE1"/>
      <c r="YF1"/>
      <c r="YG1"/>
      <c r="YH1"/>
      <c r="YI1"/>
      <c r="YJ1"/>
      <c r="YK1"/>
      <c r="YL1"/>
      <c r="YM1"/>
      <c r="YN1"/>
      <c r="YO1"/>
      <c r="YP1"/>
      <c r="YQ1"/>
      <c r="YR1"/>
      <c r="YS1"/>
      <c r="YT1"/>
      <c r="YU1"/>
      <c r="YV1"/>
      <c r="YW1"/>
      <c r="YX1"/>
      <c r="YY1"/>
      <c r="YZ1"/>
      <c r="ZA1"/>
      <c r="ZB1"/>
      <c r="ZC1"/>
      <c r="ZD1"/>
      <c r="ZE1"/>
      <c r="ZF1"/>
      <c r="ZG1"/>
      <c r="ZH1"/>
      <c r="ZI1"/>
      <c r="ZJ1"/>
      <c r="ZK1"/>
      <c r="ZL1"/>
      <c r="ZM1"/>
      <c r="ZN1"/>
      <c r="ZO1"/>
      <c r="ZP1"/>
      <c r="ZQ1"/>
      <c r="ZR1"/>
      <c r="ZS1"/>
      <c r="ZT1"/>
      <c r="ZU1"/>
      <c r="ZV1"/>
      <c r="ZW1"/>
      <c r="ZX1"/>
      <c r="ZY1"/>
      <c r="ZZ1"/>
      <c r="AAA1"/>
      <c r="AAB1"/>
      <c r="AAC1"/>
      <c r="AAD1"/>
      <c r="AAE1"/>
      <c r="AAF1"/>
      <c r="AAG1"/>
      <c r="AAH1"/>
      <c r="AAI1"/>
      <c r="AAJ1"/>
      <c r="AAK1"/>
      <c r="AAL1"/>
      <c r="AAM1"/>
      <c r="AAN1"/>
      <c r="AAO1"/>
      <c r="AAP1"/>
      <c r="AAQ1"/>
      <c r="AAR1"/>
      <c r="AAS1"/>
      <c r="AAT1"/>
      <c r="AAU1"/>
      <c r="AAV1"/>
      <c r="AAW1"/>
      <c r="AAX1"/>
      <c r="AAY1"/>
      <c r="AAZ1"/>
      <c r="ABA1"/>
      <c r="ABB1"/>
      <c r="ABC1"/>
      <c r="ABD1"/>
      <c r="ABE1"/>
      <c r="ABF1"/>
      <c r="ABG1"/>
      <c r="ABH1"/>
      <c r="ABI1"/>
      <c r="ABJ1"/>
      <c r="ABK1"/>
      <c r="ABL1"/>
      <c r="ABM1"/>
      <c r="ABN1"/>
      <c r="ABO1"/>
      <c r="ABP1"/>
      <c r="ABQ1"/>
      <c r="ABR1"/>
      <c r="ABS1"/>
      <c r="ABT1"/>
      <c r="ABU1"/>
      <c r="ABV1"/>
      <c r="ABW1"/>
      <c r="ABX1"/>
      <c r="ABY1"/>
      <c r="ABZ1"/>
      <c r="ACA1"/>
      <c r="ACB1"/>
      <c r="ACC1"/>
      <c r="ACD1"/>
      <c r="ACE1"/>
      <c r="ACF1"/>
      <c r="ACG1"/>
      <c r="ACH1"/>
      <c r="ACI1"/>
      <c r="ACJ1"/>
      <c r="ACK1"/>
      <c r="ACL1"/>
      <c r="ACM1"/>
      <c r="ACN1"/>
      <c r="ACO1"/>
      <c r="ACP1"/>
      <c r="ACQ1"/>
      <c r="ACR1"/>
      <c r="ACS1"/>
      <c r="ACT1"/>
      <c r="ACU1"/>
      <c r="ACV1"/>
      <c r="ACW1"/>
      <c r="ACX1"/>
      <c r="ACY1"/>
      <c r="ACZ1"/>
      <c r="ADA1"/>
      <c r="ADB1"/>
      <c r="ADC1"/>
      <c r="ADD1"/>
      <c r="ADE1"/>
      <c r="ADF1"/>
      <c r="ADG1"/>
      <c r="ADH1"/>
      <c r="ADI1"/>
      <c r="ADJ1"/>
      <c r="ADK1"/>
      <c r="ADL1"/>
      <c r="ADM1"/>
      <c r="ADN1"/>
      <c r="ADO1"/>
      <c r="ADP1"/>
      <c r="ADQ1"/>
      <c r="ADR1"/>
      <c r="ADS1"/>
      <c r="ADT1"/>
      <c r="ADU1"/>
      <c r="ADV1"/>
      <c r="ADW1"/>
      <c r="ADX1"/>
      <c r="ADY1"/>
      <c r="ADZ1"/>
      <c r="AEA1"/>
      <c r="AEB1"/>
      <c r="AEC1"/>
      <c r="AED1"/>
      <c r="AEE1"/>
      <c r="AEF1"/>
      <c r="AEG1"/>
      <c r="AEH1"/>
      <c r="AEI1"/>
      <c r="AEJ1"/>
      <c r="AEK1"/>
      <c r="AEL1"/>
      <c r="AEM1"/>
      <c r="AEN1"/>
      <c r="AEO1"/>
      <c r="AEP1"/>
      <c r="AEQ1"/>
      <c r="AER1"/>
      <c r="AES1"/>
      <c r="AET1"/>
      <c r="AEU1"/>
      <c r="AEV1"/>
      <c r="AEW1"/>
      <c r="AEX1"/>
      <c r="AEY1"/>
      <c r="AEZ1"/>
      <c r="AFA1"/>
      <c r="AFB1"/>
      <c r="AFC1"/>
      <c r="AFD1"/>
      <c r="AFE1"/>
      <c r="AFF1"/>
      <c r="AFG1"/>
      <c r="AFH1"/>
      <c r="AFI1"/>
      <c r="AFJ1"/>
      <c r="AFK1"/>
      <c r="AFL1"/>
      <c r="AFM1"/>
      <c r="AFN1"/>
      <c r="AFO1"/>
      <c r="AFP1"/>
      <c r="AFQ1"/>
      <c r="AFR1"/>
      <c r="AFS1"/>
      <c r="AFT1"/>
      <c r="AFU1"/>
      <c r="AFV1"/>
      <c r="AFW1"/>
      <c r="AFX1"/>
      <c r="AFY1"/>
      <c r="AFZ1"/>
      <c r="AGA1"/>
      <c r="AGB1"/>
      <c r="AGC1"/>
      <c r="AGD1"/>
      <c r="AGE1"/>
      <c r="AGF1"/>
      <c r="AGG1"/>
      <c r="AGH1"/>
      <c r="AGI1"/>
      <c r="AGJ1"/>
      <c r="AGK1"/>
      <c r="AGL1"/>
      <c r="AGM1"/>
      <c r="AGN1"/>
      <c r="AGO1"/>
      <c r="AGP1"/>
      <c r="AGQ1"/>
      <c r="AGR1"/>
      <c r="AGS1"/>
      <c r="AGT1"/>
      <c r="AGU1"/>
      <c r="AGV1"/>
      <c r="AGW1"/>
      <c r="AGX1"/>
      <c r="AGY1"/>
      <c r="AGZ1"/>
      <c r="AHA1"/>
      <c r="AHB1"/>
      <c r="AHC1"/>
      <c r="AHD1"/>
      <c r="AHE1"/>
      <c r="AHF1"/>
      <c r="AHG1"/>
      <c r="AHH1"/>
      <c r="AHI1"/>
      <c r="AHJ1"/>
      <c r="AHK1"/>
      <c r="AHL1"/>
      <c r="AHM1"/>
      <c r="AHN1"/>
      <c r="AHO1"/>
      <c r="AHP1"/>
      <c r="AHQ1"/>
      <c r="AHR1"/>
      <c r="AHS1"/>
      <c r="AHT1"/>
      <c r="AHU1"/>
      <c r="AHV1"/>
      <c r="AHW1"/>
      <c r="AHX1"/>
      <c r="AHY1"/>
      <c r="AHZ1"/>
      <c r="AIA1"/>
      <c r="AIB1"/>
      <c r="AIC1"/>
      <c r="AID1"/>
      <c r="AIE1"/>
      <c r="AIF1"/>
      <c r="AIG1"/>
      <c r="AIH1"/>
      <c r="AII1"/>
      <c r="AIJ1"/>
      <c r="AIK1"/>
      <c r="AIL1"/>
      <c r="AIM1"/>
      <c r="AIN1"/>
      <c r="AIO1"/>
      <c r="AIP1"/>
      <c r="AIQ1"/>
      <c r="AIR1"/>
      <c r="AIS1"/>
      <c r="AIT1"/>
      <c r="AIU1"/>
      <c r="AIV1"/>
      <c r="AIW1"/>
      <c r="AIX1"/>
      <c r="AIY1"/>
      <c r="AIZ1"/>
      <c r="AJA1"/>
      <c r="AJB1"/>
      <c r="AJC1"/>
      <c r="AJD1"/>
      <c r="AJE1"/>
      <c r="AJF1"/>
      <c r="AJG1"/>
      <c r="AJH1"/>
      <c r="AJI1"/>
      <c r="AJJ1"/>
      <c r="AJK1"/>
      <c r="AJL1"/>
      <c r="AJM1"/>
      <c r="AJN1"/>
      <c r="AJO1"/>
      <c r="AJP1"/>
      <c r="AJQ1"/>
      <c r="AJR1"/>
      <c r="AJS1"/>
      <c r="AJT1"/>
      <c r="AJU1"/>
      <c r="AJV1"/>
      <c r="AJW1"/>
      <c r="AJX1"/>
      <c r="AJY1"/>
      <c r="AJZ1"/>
      <c r="AKA1"/>
      <c r="AKB1"/>
      <c r="AKC1"/>
      <c r="AKD1"/>
      <c r="AKE1"/>
      <c r="AKF1"/>
      <c r="AKG1"/>
      <c r="AKH1"/>
      <c r="AKI1"/>
      <c r="AKJ1"/>
      <c r="AKK1"/>
      <c r="AKL1"/>
      <c r="AKM1"/>
      <c r="AKN1"/>
      <c r="AKO1"/>
      <c r="AKP1"/>
      <c r="AKQ1"/>
      <c r="AKR1"/>
      <c r="AKS1"/>
      <c r="AKT1"/>
      <c r="AKU1"/>
      <c r="AKV1"/>
      <c r="AKW1"/>
      <c r="AKX1"/>
      <c r="AKY1"/>
      <c r="AKZ1"/>
      <c r="ALA1"/>
      <c r="ALB1"/>
      <c r="ALC1"/>
      <c r="ALD1"/>
      <c r="ALE1"/>
      <c r="ALF1"/>
      <c r="ALG1"/>
      <c r="ALH1"/>
      <c r="ALI1"/>
      <c r="ALJ1"/>
      <c r="ALK1"/>
      <c r="ALL1"/>
      <c r="ALM1"/>
      <c r="ALN1"/>
      <c r="ALO1"/>
      <c r="ALP1"/>
      <c r="ALQ1"/>
      <c r="ALR1"/>
      <c r="ALS1"/>
      <c r="ALT1"/>
      <c r="ALU1"/>
      <c r="ALV1"/>
      <c r="ALW1"/>
      <c r="ALX1"/>
      <c r="ALY1"/>
      <c r="ALZ1"/>
      <c r="AMA1"/>
      <c r="AMB1"/>
      <c r="AMC1"/>
      <c r="AMD1"/>
      <c r="AME1"/>
      <c r="AMF1"/>
      <c r="AMG1"/>
      <c r="AMH1"/>
      <c r="AMI1"/>
      <c r="AMJ1"/>
    </row>
    <row r="2" spans="1:1024" x14ac:dyDescent="0.15">
      <c r="A2"/>
      <c r="B2"/>
      <c r="C2"/>
      <c r="D2"/>
      <c r="E2"/>
      <c r="F2"/>
      <c r="G2"/>
      <c r="H2"/>
      <c r="I2"/>
      <c r="J2"/>
      <c r="K2"/>
      <c r="L2"/>
      <c r="M2"/>
      <c r="N2"/>
      <c r="O2"/>
      <c r="P2"/>
      <c r="Q2"/>
      <c r="R2"/>
      <c r="S2"/>
      <c r="T2"/>
      <c r="U2"/>
      <c r="V2"/>
      <c r="W2"/>
      <c r="X2"/>
      <c r="Y2"/>
      <c r="Z2"/>
      <c r="AA2"/>
      <c r="AB2"/>
      <c r="AC2"/>
      <c r="AD2"/>
      <c r="AE2"/>
      <c r="AF2"/>
      <c r="AG2"/>
      <c r="AH2"/>
      <c r="AI2"/>
      <c r="AJ2"/>
      <c r="AK2"/>
      <c r="AL2"/>
      <c r="AM2"/>
      <c r="AN2"/>
      <c r="AO2"/>
      <c r="AP2"/>
      <c r="AQ2"/>
      <c r="AR2"/>
      <c r="AS2" s="94"/>
      <c r="AT2" s="94"/>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c r="DV2"/>
      <c r="DW2"/>
      <c r="DX2"/>
      <c r="DY2"/>
      <c r="DZ2"/>
      <c r="EA2"/>
      <c r="EB2"/>
      <c r="EC2"/>
      <c r="ED2"/>
      <c r="EE2"/>
      <c r="EF2"/>
      <c r="EG2"/>
      <c r="EH2"/>
      <c r="EI2"/>
      <c r="EJ2"/>
      <c r="EK2"/>
      <c r="EL2"/>
      <c r="EM2"/>
      <c r="EN2"/>
      <c r="EO2"/>
      <c r="EP2"/>
      <c r="EQ2"/>
      <c r="ER2"/>
      <c r="ES2"/>
      <c r="ET2"/>
      <c r="EU2"/>
      <c r="EV2"/>
      <c r="EW2"/>
      <c r="EX2"/>
      <c r="EY2"/>
      <c r="EZ2"/>
      <c r="FA2"/>
      <c r="FB2"/>
      <c r="FC2"/>
      <c r="FD2"/>
      <c r="FE2"/>
      <c r="FF2"/>
      <c r="FG2"/>
      <c r="FH2"/>
      <c r="FI2"/>
      <c r="FJ2"/>
      <c r="FK2"/>
      <c r="FL2"/>
      <c r="FM2"/>
      <c r="FN2"/>
      <c r="FO2"/>
      <c r="FP2"/>
      <c r="FQ2"/>
      <c r="FR2"/>
      <c r="FS2"/>
      <c r="FT2"/>
      <c r="FU2"/>
      <c r="FV2"/>
      <c r="FW2"/>
      <c r="FX2"/>
      <c r="FY2"/>
      <c r="FZ2"/>
      <c r="GA2"/>
      <c r="GB2"/>
      <c r="GC2"/>
      <c r="GD2"/>
      <c r="GE2"/>
      <c r="GF2"/>
      <c r="GG2"/>
      <c r="GH2"/>
      <c r="GI2"/>
      <c r="GJ2"/>
      <c r="GK2"/>
      <c r="GL2"/>
      <c r="GM2"/>
      <c r="GN2"/>
      <c r="GO2"/>
      <c r="GP2"/>
      <c r="GQ2"/>
      <c r="GR2"/>
      <c r="GS2"/>
      <c r="GT2"/>
      <c r="GU2"/>
      <c r="GV2"/>
      <c r="GW2"/>
      <c r="GX2"/>
      <c r="GY2"/>
      <c r="GZ2"/>
      <c r="HA2"/>
      <c r="HB2"/>
      <c r="HC2"/>
      <c r="HD2"/>
      <c r="HE2"/>
      <c r="HF2"/>
      <c r="HG2"/>
      <c r="HH2"/>
      <c r="HI2"/>
      <c r="HJ2"/>
      <c r="HK2"/>
      <c r="HL2"/>
      <c r="HM2"/>
      <c r="HN2"/>
      <c r="HO2"/>
      <c r="HP2"/>
      <c r="HQ2"/>
      <c r="HR2"/>
      <c r="HS2"/>
      <c r="HT2"/>
      <c r="HU2"/>
      <c r="HV2"/>
      <c r="HW2"/>
      <c r="HX2"/>
      <c r="HY2"/>
      <c r="HZ2"/>
      <c r="IA2"/>
      <c r="IB2"/>
      <c r="IC2"/>
      <c r="ID2"/>
      <c r="IE2"/>
      <c r="IF2"/>
      <c r="IG2"/>
      <c r="IH2"/>
      <c r="II2"/>
      <c r="IJ2"/>
      <c r="IK2"/>
      <c r="IL2"/>
      <c r="IM2"/>
      <c r="IN2"/>
      <c r="IO2"/>
      <c r="IP2"/>
      <c r="IQ2"/>
      <c r="IR2"/>
      <c r="IS2"/>
      <c r="IT2"/>
      <c r="IU2"/>
      <c r="IV2"/>
      <c r="IW2"/>
      <c r="IX2"/>
      <c r="IY2"/>
      <c r="IZ2"/>
      <c r="JA2"/>
      <c r="JB2"/>
      <c r="JC2"/>
      <c r="JD2"/>
      <c r="JE2"/>
      <c r="JF2"/>
      <c r="JG2"/>
      <c r="JH2"/>
      <c r="JI2"/>
      <c r="JJ2"/>
      <c r="JK2"/>
      <c r="JL2"/>
      <c r="JM2"/>
      <c r="JN2"/>
      <c r="JO2"/>
      <c r="JP2"/>
      <c r="JQ2"/>
      <c r="JR2"/>
      <c r="JS2"/>
      <c r="JT2"/>
      <c r="JU2"/>
      <c r="JV2"/>
      <c r="JW2"/>
      <c r="JX2"/>
      <c r="JY2"/>
      <c r="JZ2"/>
      <c r="KA2"/>
      <c r="KB2"/>
      <c r="KC2"/>
      <c r="KD2"/>
      <c r="KE2"/>
      <c r="KF2"/>
      <c r="KG2"/>
      <c r="KH2"/>
      <c r="KI2"/>
      <c r="KJ2"/>
      <c r="KK2"/>
      <c r="KL2"/>
      <c r="KM2"/>
      <c r="KN2"/>
      <c r="KO2"/>
      <c r="KP2"/>
      <c r="KQ2"/>
      <c r="KR2"/>
      <c r="KS2"/>
      <c r="KT2"/>
      <c r="KU2"/>
      <c r="KV2"/>
      <c r="KW2"/>
      <c r="KX2"/>
      <c r="KY2"/>
      <c r="KZ2"/>
      <c r="LA2"/>
      <c r="LB2"/>
      <c r="LC2"/>
      <c r="LD2"/>
      <c r="LE2"/>
      <c r="LF2"/>
      <c r="LG2"/>
      <c r="LH2"/>
      <c r="LI2"/>
      <c r="LJ2"/>
      <c r="LK2"/>
      <c r="LL2"/>
      <c r="LM2"/>
      <c r="LN2"/>
      <c r="LO2"/>
      <c r="LP2"/>
      <c r="LQ2"/>
      <c r="LR2"/>
      <c r="LS2"/>
      <c r="LT2"/>
      <c r="LU2"/>
      <c r="LV2"/>
      <c r="LW2"/>
      <c r="LX2"/>
      <c r="LY2"/>
      <c r="LZ2"/>
      <c r="MA2"/>
      <c r="MB2"/>
      <c r="MC2"/>
      <c r="MD2"/>
      <c r="ME2"/>
      <c r="MF2"/>
      <c r="MG2"/>
      <c r="MH2"/>
      <c r="MI2"/>
      <c r="MJ2"/>
      <c r="MK2"/>
      <c r="ML2"/>
      <c r="MM2"/>
      <c r="MN2"/>
      <c r="MO2"/>
      <c r="MP2"/>
      <c r="MQ2"/>
      <c r="MR2"/>
      <c r="MS2"/>
      <c r="MT2"/>
      <c r="MU2"/>
      <c r="MV2"/>
      <c r="MW2"/>
      <c r="MX2"/>
      <c r="MY2"/>
      <c r="MZ2"/>
      <c r="NA2"/>
      <c r="NB2"/>
      <c r="NC2"/>
      <c r="ND2"/>
      <c r="NE2"/>
      <c r="NF2"/>
      <c r="NG2"/>
      <c r="NH2"/>
      <c r="NI2"/>
      <c r="NJ2"/>
      <c r="NK2"/>
      <c r="NL2"/>
      <c r="NM2"/>
      <c r="NN2"/>
      <c r="NO2"/>
      <c r="NP2"/>
      <c r="NQ2"/>
      <c r="NR2"/>
      <c r="NS2"/>
      <c r="NT2"/>
      <c r="NU2"/>
      <c r="NV2"/>
      <c r="NW2"/>
      <c r="NX2"/>
      <c r="NY2"/>
      <c r="NZ2"/>
      <c r="OA2"/>
      <c r="OB2"/>
      <c r="OC2"/>
      <c r="OD2"/>
      <c r="OE2"/>
      <c r="OF2"/>
      <c r="OG2"/>
      <c r="OH2"/>
      <c r="OI2"/>
      <c r="OJ2"/>
      <c r="OK2"/>
      <c r="OL2"/>
      <c r="OM2"/>
      <c r="ON2"/>
      <c r="OO2"/>
      <c r="OP2"/>
      <c r="OQ2"/>
      <c r="OR2"/>
      <c r="OS2"/>
      <c r="OT2"/>
      <c r="OU2"/>
      <c r="OV2"/>
      <c r="OW2"/>
      <c r="OX2"/>
      <c r="OY2"/>
      <c r="OZ2"/>
      <c r="PA2"/>
      <c r="PB2"/>
      <c r="PC2"/>
      <c r="PD2"/>
      <c r="PE2"/>
      <c r="PF2"/>
      <c r="PG2"/>
      <c r="PH2"/>
      <c r="PI2"/>
      <c r="PJ2"/>
      <c r="PK2"/>
      <c r="PL2"/>
      <c r="PM2"/>
      <c r="PN2"/>
      <c r="PO2"/>
      <c r="PP2"/>
      <c r="PQ2"/>
      <c r="PR2"/>
      <c r="PS2"/>
      <c r="PT2"/>
      <c r="PU2"/>
      <c r="PV2"/>
      <c r="PW2"/>
      <c r="PX2"/>
      <c r="PY2"/>
      <c r="PZ2"/>
      <c r="QA2"/>
      <c r="QB2"/>
      <c r="QC2"/>
      <c r="QD2"/>
      <c r="QE2"/>
      <c r="QF2"/>
      <c r="QG2"/>
      <c r="QH2"/>
      <c r="QI2"/>
      <c r="QJ2"/>
      <c r="QK2"/>
      <c r="QL2"/>
      <c r="QM2"/>
      <c r="QN2"/>
      <c r="QO2"/>
      <c r="QP2"/>
      <c r="QQ2"/>
      <c r="QR2"/>
      <c r="QS2"/>
      <c r="QT2"/>
      <c r="QU2"/>
      <c r="QV2"/>
      <c r="QW2"/>
      <c r="QX2"/>
      <c r="QY2"/>
      <c r="QZ2"/>
      <c r="RA2"/>
      <c r="RB2"/>
      <c r="RC2"/>
      <c r="RD2"/>
      <c r="RE2"/>
      <c r="RF2"/>
      <c r="RG2"/>
      <c r="RH2"/>
      <c r="RI2"/>
      <c r="RJ2"/>
      <c r="RK2"/>
      <c r="RL2"/>
      <c r="RM2"/>
      <c r="RN2"/>
      <c r="RO2"/>
      <c r="RP2"/>
      <c r="RQ2"/>
      <c r="RR2"/>
      <c r="RS2"/>
      <c r="RT2"/>
      <c r="RU2"/>
      <c r="RV2"/>
      <c r="RW2"/>
      <c r="RX2"/>
      <c r="RY2"/>
      <c r="RZ2"/>
      <c r="SA2"/>
      <c r="SB2"/>
      <c r="SC2"/>
      <c r="SD2"/>
      <c r="SE2"/>
      <c r="SF2"/>
      <c r="SG2"/>
      <c r="SH2"/>
      <c r="SI2"/>
      <c r="SJ2"/>
      <c r="SK2"/>
      <c r="SL2"/>
      <c r="SM2"/>
      <c r="SN2"/>
      <c r="SO2"/>
      <c r="SP2"/>
      <c r="SQ2"/>
      <c r="SR2"/>
      <c r="SS2"/>
      <c r="ST2"/>
      <c r="SU2"/>
      <c r="SV2"/>
      <c r="SW2"/>
      <c r="SX2"/>
      <c r="SY2"/>
      <c r="SZ2"/>
      <c r="TA2"/>
      <c r="TB2"/>
      <c r="TC2"/>
      <c r="TD2"/>
      <c r="TE2"/>
      <c r="TF2"/>
      <c r="TG2"/>
      <c r="TH2"/>
      <c r="TI2"/>
      <c r="TJ2"/>
      <c r="TK2"/>
      <c r="TL2"/>
      <c r="TM2"/>
      <c r="TN2"/>
      <c r="TO2"/>
      <c r="TP2"/>
      <c r="TQ2"/>
      <c r="TR2"/>
      <c r="TS2"/>
      <c r="TT2"/>
      <c r="TU2"/>
      <c r="TV2"/>
      <c r="TW2"/>
      <c r="TX2"/>
      <c r="TY2"/>
      <c r="TZ2"/>
      <c r="UA2"/>
      <c r="UB2"/>
      <c r="UC2"/>
      <c r="UD2"/>
      <c r="UE2"/>
      <c r="UF2"/>
      <c r="UG2"/>
      <c r="UH2"/>
      <c r="UI2"/>
      <c r="UJ2"/>
      <c r="UK2"/>
      <c r="UL2"/>
      <c r="UM2"/>
      <c r="UN2"/>
      <c r="UO2"/>
      <c r="UP2"/>
      <c r="UQ2"/>
      <c r="UR2"/>
      <c r="US2"/>
      <c r="UT2"/>
      <c r="UU2"/>
      <c r="UV2"/>
      <c r="UW2"/>
      <c r="UX2"/>
      <c r="UY2"/>
      <c r="UZ2"/>
      <c r="VA2"/>
      <c r="VB2"/>
      <c r="VC2"/>
      <c r="VD2"/>
      <c r="VE2"/>
      <c r="VF2"/>
      <c r="VG2"/>
      <c r="VH2"/>
      <c r="VI2"/>
      <c r="VJ2"/>
      <c r="VK2"/>
      <c r="VL2"/>
      <c r="VM2"/>
      <c r="VN2"/>
      <c r="VO2"/>
      <c r="VP2"/>
      <c r="VQ2"/>
      <c r="VR2"/>
      <c r="VS2"/>
      <c r="VT2"/>
      <c r="VU2"/>
      <c r="VV2"/>
      <c r="VW2"/>
      <c r="VX2"/>
      <c r="VY2"/>
      <c r="VZ2"/>
      <c r="WA2"/>
      <c r="WB2"/>
      <c r="WC2"/>
      <c r="WD2"/>
      <c r="WE2"/>
      <c r="WF2"/>
      <c r="WG2"/>
      <c r="WH2"/>
      <c r="WI2"/>
      <c r="WJ2"/>
      <c r="WK2"/>
      <c r="WL2"/>
      <c r="WM2"/>
      <c r="WN2"/>
      <c r="WO2"/>
      <c r="WP2"/>
      <c r="WQ2"/>
      <c r="WR2"/>
      <c r="WS2"/>
      <c r="WT2"/>
      <c r="WU2"/>
      <c r="WV2"/>
      <c r="WW2"/>
      <c r="WX2"/>
      <c r="WY2"/>
      <c r="WZ2"/>
      <c r="XA2"/>
      <c r="XB2"/>
      <c r="XC2"/>
      <c r="XD2"/>
      <c r="XE2"/>
      <c r="XF2"/>
      <c r="XG2"/>
      <c r="XH2"/>
      <c r="XI2"/>
      <c r="XJ2"/>
      <c r="XK2"/>
      <c r="XL2"/>
      <c r="XM2"/>
      <c r="XN2"/>
      <c r="XO2"/>
      <c r="XP2"/>
      <c r="XQ2"/>
      <c r="XR2"/>
      <c r="XS2"/>
      <c r="XT2"/>
      <c r="XU2"/>
      <c r="XV2"/>
      <c r="XW2"/>
      <c r="XX2"/>
      <c r="XY2"/>
      <c r="XZ2"/>
      <c r="YA2"/>
      <c r="YB2"/>
      <c r="YC2"/>
      <c r="YD2"/>
      <c r="YE2"/>
      <c r="YF2"/>
      <c r="YG2"/>
      <c r="YH2"/>
      <c r="YI2"/>
      <c r="YJ2"/>
      <c r="YK2"/>
      <c r="YL2"/>
      <c r="YM2"/>
      <c r="YN2"/>
      <c r="YO2"/>
      <c r="YP2"/>
      <c r="YQ2"/>
      <c r="YR2"/>
      <c r="YS2"/>
      <c r="YT2"/>
      <c r="YU2"/>
      <c r="YV2"/>
      <c r="YW2"/>
      <c r="YX2"/>
      <c r="YY2"/>
      <c r="YZ2"/>
      <c r="ZA2"/>
      <c r="ZB2"/>
      <c r="ZC2"/>
      <c r="ZD2"/>
      <c r="ZE2"/>
      <c r="ZF2"/>
      <c r="ZG2"/>
      <c r="ZH2"/>
      <c r="ZI2"/>
      <c r="ZJ2"/>
      <c r="ZK2"/>
      <c r="ZL2"/>
      <c r="ZM2"/>
      <c r="ZN2"/>
      <c r="ZO2"/>
      <c r="ZP2"/>
      <c r="ZQ2"/>
      <c r="ZR2"/>
      <c r="ZS2"/>
      <c r="ZT2"/>
      <c r="ZU2"/>
      <c r="ZV2"/>
      <c r="ZW2"/>
      <c r="ZX2"/>
      <c r="ZY2"/>
      <c r="ZZ2"/>
      <c r="AAA2"/>
      <c r="AAB2"/>
      <c r="AAC2"/>
      <c r="AAD2"/>
      <c r="AAE2"/>
      <c r="AAF2"/>
      <c r="AAG2"/>
      <c r="AAH2"/>
      <c r="AAI2"/>
      <c r="AAJ2"/>
      <c r="AAK2"/>
      <c r="AAL2"/>
      <c r="AAM2"/>
      <c r="AAN2"/>
      <c r="AAO2"/>
      <c r="AAP2"/>
      <c r="AAQ2"/>
      <c r="AAR2"/>
      <c r="AAS2"/>
      <c r="AAT2"/>
      <c r="AAU2"/>
      <c r="AAV2"/>
      <c r="AAW2"/>
      <c r="AAX2"/>
      <c r="AAY2"/>
      <c r="AAZ2"/>
      <c r="ABA2"/>
      <c r="ABB2"/>
      <c r="ABC2"/>
      <c r="ABD2"/>
      <c r="ABE2"/>
      <c r="ABF2"/>
      <c r="ABG2"/>
      <c r="ABH2"/>
      <c r="ABI2"/>
      <c r="ABJ2"/>
      <c r="ABK2"/>
      <c r="ABL2"/>
      <c r="ABM2"/>
      <c r="ABN2"/>
      <c r="ABO2"/>
      <c r="ABP2"/>
      <c r="ABQ2"/>
      <c r="ABR2"/>
      <c r="ABS2"/>
      <c r="ABT2"/>
      <c r="ABU2"/>
      <c r="ABV2"/>
      <c r="ABW2"/>
      <c r="ABX2"/>
      <c r="ABY2"/>
      <c r="ABZ2"/>
      <c r="ACA2"/>
      <c r="ACB2"/>
      <c r="ACC2"/>
      <c r="ACD2"/>
      <c r="ACE2"/>
      <c r="ACF2"/>
      <c r="ACG2"/>
      <c r="ACH2"/>
      <c r="ACI2"/>
      <c r="ACJ2"/>
      <c r="ACK2"/>
      <c r="ACL2"/>
      <c r="ACM2"/>
      <c r="ACN2"/>
      <c r="ACO2"/>
      <c r="ACP2"/>
      <c r="ACQ2"/>
      <c r="ACR2"/>
      <c r="ACS2"/>
      <c r="ACT2"/>
      <c r="ACU2"/>
      <c r="ACV2"/>
      <c r="ACW2"/>
      <c r="ACX2"/>
      <c r="ACY2"/>
      <c r="ACZ2"/>
      <c r="ADA2"/>
      <c r="ADB2"/>
      <c r="ADC2"/>
      <c r="ADD2"/>
      <c r="ADE2"/>
      <c r="ADF2"/>
      <c r="ADG2"/>
      <c r="ADH2"/>
      <c r="ADI2"/>
      <c r="ADJ2"/>
      <c r="ADK2"/>
      <c r="ADL2"/>
      <c r="ADM2"/>
      <c r="ADN2"/>
      <c r="ADO2"/>
      <c r="ADP2"/>
      <c r="ADQ2"/>
      <c r="ADR2"/>
      <c r="ADS2"/>
      <c r="ADT2"/>
      <c r="ADU2"/>
      <c r="ADV2"/>
      <c r="ADW2"/>
      <c r="ADX2"/>
      <c r="ADY2"/>
      <c r="ADZ2"/>
      <c r="AEA2"/>
      <c r="AEB2"/>
      <c r="AEC2"/>
      <c r="AED2"/>
      <c r="AEE2"/>
      <c r="AEF2"/>
      <c r="AEG2"/>
      <c r="AEH2"/>
      <c r="AEI2"/>
      <c r="AEJ2"/>
      <c r="AEK2"/>
      <c r="AEL2"/>
      <c r="AEM2"/>
      <c r="AEN2"/>
      <c r="AEO2"/>
      <c r="AEP2"/>
      <c r="AEQ2"/>
      <c r="AER2"/>
      <c r="AES2"/>
      <c r="AET2"/>
      <c r="AEU2"/>
      <c r="AEV2"/>
      <c r="AEW2"/>
      <c r="AEX2"/>
      <c r="AEY2"/>
      <c r="AEZ2"/>
      <c r="AFA2"/>
      <c r="AFB2"/>
      <c r="AFC2"/>
      <c r="AFD2"/>
      <c r="AFE2"/>
      <c r="AFF2"/>
      <c r="AFG2"/>
      <c r="AFH2"/>
      <c r="AFI2"/>
      <c r="AFJ2"/>
      <c r="AFK2"/>
      <c r="AFL2"/>
      <c r="AFM2"/>
      <c r="AFN2"/>
      <c r="AFO2"/>
      <c r="AFP2"/>
      <c r="AFQ2"/>
      <c r="AFR2"/>
      <c r="AFS2"/>
      <c r="AFT2"/>
      <c r="AFU2"/>
      <c r="AFV2"/>
      <c r="AFW2"/>
      <c r="AFX2"/>
      <c r="AFY2"/>
      <c r="AFZ2"/>
      <c r="AGA2"/>
      <c r="AGB2"/>
      <c r="AGC2"/>
      <c r="AGD2"/>
      <c r="AGE2"/>
      <c r="AGF2"/>
      <c r="AGG2"/>
      <c r="AGH2"/>
      <c r="AGI2"/>
      <c r="AGJ2"/>
      <c r="AGK2"/>
      <c r="AGL2"/>
      <c r="AGM2"/>
      <c r="AGN2"/>
      <c r="AGO2"/>
      <c r="AGP2"/>
      <c r="AGQ2"/>
      <c r="AGR2"/>
      <c r="AGS2"/>
      <c r="AGT2"/>
      <c r="AGU2"/>
      <c r="AGV2"/>
      <c r="AGW2"/>
      <c r="AGX2"/>
      <c r="AGY2"/>
      <c r="AGZ2"/>
      <c r="AHA2"/>
      <c r="AHB2"/>
      <c r="AHC2"/>
      <c r="AHD2"/>
      <c r="AHE2"/>
      <c r="AHF2"/>
      <c r="AHG2"/>
      <c r="AHH2"/>
      <c r="AHI2"/>
      <c r="AHJ2"/>
      <c r="AHK2"/>
      <c r="AHL2"/>
      <c r="AHM2"/>
      <c r="AHN2"/>
      <c r="AHO2"/>
      <c r="AHP2"/>
      <c r="AHQ2"/>
      <c r="AHR2"/>
      <c r="AHS2"/>
      <c r="AHT2"/>
      <c r="AHU2"/>
      <c r="AHV2"/>
      <c r="AHW2"/>
      <c r="AHX2"/>
      <c r="AHY2"/>
      <c r="AHZ2"/>
      <c r="AIA2"/>
      <c r="AIB2"/>
      <c r="AIC2"/>
      <c r="AID2"/>
      <c r="AIE2"/>
      <c r="AIF2"/>
      <c r="AIG2"/>
      <c r="AIH2"/>
      <c r="AII2"/>
      <c r="AIJ2"/>
      <c r="AIK2"/>
      <c r="AIL2"/>
      <c r="AIM2"/>
      <c r="AIN2"/>
      <c r="AIO2"/>
      <c r="AIP2"/>
      <c r="AIQ2"/>
      <c r="AIR2"/>
      <c r="AIS2"/>
      <c r="AIT2"/>
      <c r="AIU2"/>
      <c r="AIV2"/>
      <c r="AIW2"/>
      <c r="AIX2"/>
      <c r="AIY2"/>
      <c r="AIZ2"/>
      <c r="AJA2"/>
      <c r="AJB2"/>
      <c r="AJC2"/>
      <c r="AJD2"/>
      <c r="AJE2"/>
      <c r="AJF2"/>
      <c r="AJG2"/>
      <c r="AJH2"/>
      <c r="AJI2"/>
      <c r="AJJ2"/>
      <c r="AJK2"/>
      <c r="AJL2"/>
      <c r="AJM2"/>
      <c r="AJN2"/>
      <c r="AJO2"/>
      <c r="AJP2"/>
      <c r="AJQ2"/>
      <c r="AJR2"/>
      <c r="AJS2"/>
      <c r="AJT2"/>
      <c r="AJU2"/>
      <c r="AJV2"/>
      <c r="AJW2"/>
      <c r="AJX2"/>
      <c r="AJY2"/>
      <c r="AJZ2"/>
      <c r="AKA2"/>
      <c r="AKB2"/>
      <c r="AKC2"/>
      <c r="AKD2"/>
      <c r="AKE2"/>
      <c r="AKF2"/>
      <c r="AKG2"/>
      <c r="AKH2"/>
      <c r="AKI2"/>
      <c r="AKJ2"/>
      <c r="AKK2"/>
      <c r="AKL2"/>
      <c r="AKM2"/>
      <c r="AKN2"/>
      <c r="AKO2"/>
      <c r="AKP2"/>
      <c r="AKQ2"/>
      <c r="AKR2"/>
      <c r="AKS2"/>
      <c r="AKT2"/>
      <c r="AKU2"/>
      <c r="AKV2"/>
      <c r="AKW2"/>
      <c r="AKX2"/>
      <c r="AKY2"/>
      <c r="AKZ2"/>
      <c r="ALA2"/>
      <c r="ALB2"/>
      <c r="ALC2"/>
      <c r="ALD2"/>
      <c r="ALE2"/>
      <c r="ALF2"/>
      <c r="ALG2"/>
      <c r="ALH2"/>
      <c r="ALI2"/>
      <c r="ALJ2"/>
      <c r="ALK2"/>
      <c r="ALL2"/>
      <c r="ALM2"/>
      <c r="ALN2"/>
      <c r="ALO2"/>
      <c r="ALP2"/>
      <c r="ALQ2"/>
      <c r="ALR2"/>
      <c r="ALS2"/>
      <c r="ALT2"/>
      <c r="ALU2"/>
      <c r="ALV2"/>
      <c r="ALW2"/>
      <c r="ALX2"/>
      <c r="ALY2"/>
      <c r="ALZ2"/>
      <c r="AMA2"/>
      <c r="AMB2"/>
      <c r="AMC2"/>
      <c r="AMD2"/>
      <c r="AME2"/>
      <c r="AMF2"/>
      <c r="AMG2"/>
      <c r="AMH2"/>
      <c r="AMI2"/>
      <c r="AMJ2"/>
    </row>
    <row r="3" spans="1:1024" x14ac:dyDescent="0.15">
      <c r="A3"/>
      <c r="B3"/>
      <c r="C3"/>
      <c r="D3"/>
      <c r="E3"/>
      <c r="F3"/>
      <c r="G3"/>
      <c r="H3"/>
      <c r="I3"/>
      <c r="J3"/>
      <c r="K3"/>
      <c r="L3"/>
      <c r="M3"/>
      <c r="N3"/>
      <c r="O3"/>
      <c r="P3"/>
      <c r="Q3"/>
      <c r="R3"/>
      <c r="S3"/>
      <c r="T3"/>
      <c r="U3"/>
      <c r="V3"/>
      <c r="W3"/>
      <c r="X3"/>
      <c r="Y3"/>
      <c r="Z3"/>
      <c r="AA3"/>
      <c r="AB3"/>
      <c r="AC3"/>
      <c r="AD3"/>
      <c r="AE3"/>
      <c r="AF3"/>
      <c r="AG3"/>
      <c r="AH3"/>
      <c r="AI3"/>
      <c r="AJ3"/>
      <c r="AK3"/>
      <c r="AL3"/>
      <c r="AM3"/>
      <c r="AN3"/>
      <c r="AO3"/>
      <c r="AP3"/>
      <c r="AQ3"/>
      <c r="AR3"/>
      <c r="AS3" s="94"/>
      <c r="AT3" s="94"/>
      <c r="AU3"/>
      <c r="AV3"/>
      <c r="AW3"/>
      <c r="AX3"/>
      <c r="AY3"/>
      <c r="AZ3"/>
      <c r="BA3"/>
      <c r="BB3"/>
      <c r="BC3"/>
      <c r="BD3"/>
      <c r="BE3"/>
      <c r="BF3"/>
      <c r="BG3"/>
      <c r="BH3"/>
      <c r="BI3"/>
      <c r="BJ3"/>
      <c r="BK3"/>
      <c r="BL3"/>
      <c r="BM3"/>
      <c r="BN3"/>
      <c r="BO3"/>
      <c r="BP3"/>
      <c r="BQ3"/>
      <c r="BR3"/>
      <c r="BS3"/>
      <c r="BT3"/>
      <c r="BU3"/>
      <c r="BV3"/>
      <c r="BW3"/>
      <c r="BX3"/>
      <c r="BY3"/>
      <c r="BZ3"/>
      <c r="CA3"/>
      <c r="CB3"/>
      <c r="CC3"/>
      <c r="CD3"/>
      <c r="CE3"/>
      <c r="CF3"/>
      <c r="CG3"/>
      <c r="CH3"/>
      <c r="CI3"/>
      <c r="CJ3"/>
      <c r="CK3"/>
      <c r="CL3"/>
      <c r="CM3"/>
      <c r="CN3"/>
      <c r="CO3"/>
      <c r="CP3"/>
      <c r="CQ3"/>
      <c r="CR3"/>
      <c r="CS3"/>
      <c r="CT3"/>
      <c r="CU3"/>
      <c r="CV3"/>
      <c r="CW3"/>
      <c r="CX3"/>
      <c r="CY3"/>
      <c r="CZ3"/>
      <c r="DA3"/>
      <c r="DB3"/>
      <c r="DC3"/>
      <c r="DD3"/>
      <c r="DE3"/>
      <c r="DF3"/>
      <c r="DG3"/>
      <c r="DH3"/>
      <c r="DI3"/>
      <c r="DJ3"/>
      <c r="DK3"/>
      <c r="DL3"/>
      <c r="DM3"/>
      <c r="DN3"/>
      <c r="DO3"/>
      <c r="DP3"/>
      <c r="DQ3"/>
      <c r="DR3"/>
      <c r="DS3"/>
      <c r="DT3"/>
      <c r="DU3"/>
      <c r="DV3"/>
      <c r="DW3"/>
      <c r="DX3"/>
      <c r="DY3"/>
      <c r="DZ3"/>
      <c r="EA3"/>
      <c r="EB3"/>
      <c r="EC3"/>
      <c r="ED3"/>
      <c r="EE3"/>
      <c r="EF3"/>
      <c r="EG3"/>
      <c r="EH3"/>
      <c r="EI3"/>
      <c r="EJ3"/>
      <c r="EK3"/>
      <c r="EL3"/>
      <c r="EM3"/>
      <c r="EN3"/>
      <c r="EO3"/>
      <c r="EP3"/>
      <c r="EQ3"/>
      <c r="ER3"/>
      <c r="ES3"/>
      <c r="ET3"/>
      <c r="EU3"/>
      <c r="EV3"/>
      <c r="EW3"/>
      <c r="EX3"/>
      <c r="EY3"/>
      <c r="EZ3"/>
      <c r="FA3"/>
      <c r="FB3"/>
      <c r="FC3"/>
      <c r="FD3"/>
      <c r="FE3"/>
      <c r="FF3"/>
      <c r="FG3"/>
      <c r="FH3"/>
      <c r="FI3"/>
      <c r="FJ3"/>
      <c r="FK3"/>
      <c r="FL3"/>
      <c r="FM3"/>
      <c r="FN3"/>
      <c r="FO3"/>
      <c r="FP3"/>
      <c r="FQ3"/>
      <c r="FR3"/>
      <c r="FS3"/>
      <c r="FT3"/>
      <c r="FU3"/>
      <c r="FV3"/>
      <c r="FW3"/>
      <c r="FX3"/>
      <c r="FY3"/>
      <c r="FZ3"/>
      <c r="GA3"/>
      <c r="GB3"/>
      <c r="GC3"/>
      <c r="GD3"/>
      <c r="GE3"/>
      <c r="GF3"/>
      <c r="GG3"/>
      <c r="GH3"/>
      <c r="GI3"/>
      <c r="GJ3"/>
      <c r="GK3"/>
      <c r="GL3"/>
      <c r="GM3"/>
      <c r="GN3"/>
      <c r="GO3"/>
      <c r="GP3"/>
      <c r="GQ3"/>
      <c r="GR3"/>
      <c r="GS3"/>
      <c r="GT3"/>
      <c r="GU3"/>
      <c r="GV3"/>
      <c r="GW3"/>
      <c r="GX3"/>
      <c r="GY3"/>
      <c r="GZ3"/>
      <c r="HA3"/>
      <c r="HB3"/>
      <c r="HC3"/>
      <c r="HD3"/>
      <c r="HE3"/>
      <c r="HF3"/>
      <c r="HG3"/>
      <c r="HH3"/>
      <c r="HI3"/>
      <c r="HJ3"/>
      <c r="HK3"/>
      <c r="HL3"/>
      <c r="HM3"/>
      <c r="HN3"/>
      <c r="HO3"/>
      <c r="HP3"/>
      <c r="HQ3"/>
      <c r="HR3"/>
      <c r="HS3"/>
      <c r="HT3"/>
      <c r="HU3"/>
      <c r="HV3"/>
      <c r="HW3"/>
      <c r="HX3"/>
      <c r="HY3"/>
      <c r="HZ3"/>
      <c r="IA3"/>
      <c r="IB3"/>
      <c r="IC3"/>
      <c r="ID3"/>
      <c r="IE3"/>
      <c r="IF3"/>
      <c r="IG3"/>
      <c r="IH3"/>
      <c r="II3"/>
      <c r="IJ3"/>
      <c r="IK3"/>
      <c r="IL3"/>
      <c r="IM3"/>
      <c r="IN3"/>
      <c r="IO3"/>
      <c r="IP3"/>
      <c r="IQ3"/>
      <c r="IR3"/>
      <c r="IS3"/>
      <c r="IT3"/>
      <c r="IU3"/>
      <c r="IV3"/>
      <c r="IW3"/>
      <c r="IX3"/>
      <c r="IY3"/>
      <c r="IZ3"/>
      <c r="JA3"/>
      <c r="JB3"/>
      <c r="JC3"/>
      <c r="JD3"/>
      <c r="JE3"/>
      <c r="JF3"/>
      <c r="JG3"/>
      <c r="JH3"/>
      <c r="JI3"/>
      <c r="JJ3"/>
      <c r="JK3"/>
      <c r="JL3"/>
      <c r="JM3"/>
      <c r="JN3"/>
      <c r="JO3"/>
      <c r="JP3"/>
      <c r="JQ3"/>
      <c r="JR3"/>
      <c r="JS3"/>
      <c r="JT3"/>
      <c r="JU3"/>
      <c r="JV3"/>
      <c r="JW3"/>
      <c r="JX3"/>
      <c r="JY3"/>
      <c r="JZ3"/>
      <c r="KA3"/>
      <c r="KB3"/>
      <c r="KC3"/>
      <c r="KD3"/>
      <c r="KE3"/>
      <c r="KF3"/>
      <c r="KG3"/>
      <c r="KH3"/>
      <c r="KI3"/>
      <c r="KJ3"/>
      <c r="KK3"/>
      <c r="KL3"/>
      <c r="KM3"/>
      <c r="KN3"/>
      <c r="KO3"/>
      <c r="KP3"/>
      <c r="KQ3"/>
      <c r="KR3"/>
      <c r="KS3"/>
      <c r="KT3"/>
      <c r="KU3"/>
      <c r="KV3"/>
      <c r="KW3"/>
      <c r="KX3"/>
      <c r="KY3"/>
      <c r="KZ3"/>
      <c r="LA3"/>
      <c r="LB3"/>
      <c r="LC3"/>
      <c r="LD3"/>
      <c r="LE3"/>
      <c r="LF3"/>
      <c r="LG3"/>
      <c r="LH3"/>
      <c r="LI3"/>
      <c r="LJ3"/>
      <c r="LK3"/>
      <c r="LL3"/>
      <c r="LM3"/>
      <c r="LN3"/>
      <c r="LO3"/>
      <c r="LP3"/>
      <c r="LQ3"/>
      <c r="LR3"/>
      <c r="LS3"/>
      <c r="LT3"/>
      <c r="LU3"/>
      <c r="LV3"/>
      <c r="LW3"/>
      <c r="LX3"/>
      <c r="LY3"/>
      <c r="LZ3"/>
      <c r="MA3"/>
      <c r="MB3"/>
      <c r="MC3"/>
      <c r="MD3"/>
      <c r="ME3"/>
      <c r="MF3"/>
      <c r="MG3"/>
      <c r="MH3"/>
      <c r="MI3"/>
      <c r="MJ3"/>
      <c r="MK3"/>
      <c r="ML3"/>
      <c r="MM3"/>
      <c r="MN3"/>
      <c r="MO3"/>
      <c r="MP3"/>
      <c r="MQ3"/>
      <c r="MR3"/>
      <c r="MS3"/>
      <c r="MT3"/>
      <c r="MU3"/>
      <c r="MV3"/>
      <c r="MW3"/>
      <c r="MX3"/>
      <c r="MY3"/>
      <c r="MZ3"/>
      <c r="NA3"/>
      <c r="NB3"/>
      <c r="NC3"/>
      <c r="ND3"/>
      <c r="NE3"/>
      <c r="NF3"/>
      <c r="NG3"/>
      <c r="NH3"/>
      <c r="NI3"/>
      <c r="NJ3"/>
      <c r="NK3"/>
      <c r="NL3"/>
      <c r="NM3"/>
      <c r="NN3"/>
      <c r="NO3"/>
      <c r="NP3"/>
      <c r="NQ3"/>
      <c r="NR3"/>
      <c r="NS3"/>
      <c r="NT3"/>
      <c r="NU3"/>
      <c r="NV3"/>
      <c r="NW3"/>
      <c r="NX3"/>
      <c r="NY3"/>
      <c r="NZ3"/>
      <c r="OA3"/>
      <c r="OB3"/>
      <c r="OC3"/>
      <c r="OD3"/>
      <c r="OE3"/>
      <c r="OF3"/>
      <c r="OG3"/>
      <c r="OH3"/>
      <c r="OI3"/>
      <c r="OJ3"/>
      <c r="OK3"/>
      <c r="OL3"/>
      <c r="OM3"/>
      <c r="ON3"/>
      <c r="OO3"/>
      <c r="OP3"/>
      <c r="OQ3"/>
      <c r="OR3"/>
      <c r="OS3"/>
      <c r="OT3"/>
      <c r="OU3"/>
      <c r="OV3"/>
      <c r="OW3"/>
      <c r="OX3"/>
      <c r="OY3"/>
      <c r="OZ3"/>
      <c r="PA3"/>
      <c r="PB3"/>
      <c r="PC3"/>
      <c r="PD3"/>
      <c r="PE3"/>
      <c r="PF3"/>
      <c r="PG3"/>
      <c r="PH3"/>
      <c r="PI3"/>
      <c r="PJ3"/>
      <c r="PK3"/>
      <c r="PL3"/>
      <c r="PM3"/>
      <c r="PN3"/>
      <c r="PO3"/>
      <c r="PP3"/>
      <c r="PQ3"/>
      <c r="PR3"/>
      <c r="PS3"/>
      <c r="PT3"/>
      <c r="PU3"/>
      <c r="PV3"/>
      <c r="PW3"/>
      <c r="PX3"/>
      <c r="PY3"/>
      <c r="PZ3"/>
      <c r="QA3"/>
      <c r="QB3"/>
      <c r="QC3"/>
      <c r="QD3"/>
      <c r="QE3"/>
      <c r="QF3"/>
      <c r="QG3"/>
      <c r="QH3"/>
      <c r="QI3"/>
      <c r="QJ3"/>
      <c r="QK3"/>
      <c r="QL3"/>
      <c r="QM3"/>
      <c r="QN3"/>
      <c r="QO3"/>
      <c r="QP3"/>
      <c r="QQ3"/>
      <c r="QR3"/>
      <c r="QS3"/>
      <c r="QT3"/>
      <c r="QU3"/>
      <c r="QV3"/>
      <c r="QW3"/>
      <c r="QX3"/>
      <c r="QY3"/>
      <c r="QZ3"/>
      <c r="RA3"/>
      <c r="RB3"/>
      <c r="RC3"/>
      <c r="RD3"/>
      <c r="RE3"/>
      <c r="RF3"/>
      <c r="RG3"/>
      <c r="RH3"/>
      <c r="RI3"/>
      <c r="RJ3"/>
      <c r="RK3"/>
      <c r="RL3"/>
      <c r="RM3"/>
      <c r="RN3"/>
      <c r="RO3"/>
      <c r="RP3"/>
      <c r="RQ3"/>
      <c r="RR3"/>
      <c r="RS3"/>
      <c r="RT3"/>
      <c r="RU3"/>
      <c r="RV3"/>
      <c r="RW3"/>
      <c r="RX3"/>
      <c r="RY3"/>
      <c r="RZ3"/>
      <c r="SA3"/>
      <c r="SB3"/>
      <c r="SC3"/>
      <c r="SD3"/>
      <c r="SE3"/>
      <c r="SF3"/>
      <c r="SG3"/>
      <c r="SH3"/>
      <c r="SI3"/>
      <c r="SJ3"/>
      <c r="SK3"/>
      <c r="SL3"/>
      <c r="SM3"/>
      <c r="SN3"/>
      <c r="SO3"/>
      <c r="SP3"/>
      <c r="SQ3"/>
      <c r="SR3"/>
      <c r="SS3"/>
      <c r="ST3"/>
      <c r="SU3"/>
      <c r="SV3"/>
      <c r="SW3"/>
      <c r="SX3"/>
      <c r="SY3"/>
      <c r="SZ3"/>
      <c r="TA3"/>
      <c r="TB3"/>
      <c r="TC3"/>
      <c r="TD3"/>
      <c r="TE3"/>
      <c r="TF3"/>
      <c r="TG3"/>
      <c r="TH3"/>
      <c r="TI3"/>
      <c r="TJ3"/>
      <c r="TK3"/>
      <c r="TL3"/>
      <c r="TM3"/>
      <c r="TN3"/>
      <c r="TO3"/>
      <c r="TP3"/>
      <c r="TQ3"/>
      <c r="TR3"/>
      <c r="TS3"/>
      <c r="TT3"/>
      <c r="TU3"/>
      <c r="TV3"/>
      <c r="TW3"/>
      <c r="TX3"/>
      <c r="TY3"/>
      <c r="TZ3"/>
      <c r="UA3"/>
      <c r="UB3"/>
      <c r="UC3"/>
      <c r="UD3"/>
      <c r="UE3"/>
      <c r="UF3"/>
      <c r="UG3"/>
      <c r="UH3"/>
      <c r="UI3"/>
      <c r="UJ3"/>
      <c r="UK3"/>
      <c r="UL3"/>
      <c r="UM3"/>
      <c r="UN3"/>
      <c r="UO3"/>
      <c r="UP3"/>
      <c r="UQ3"/>
      <c r="UR3"/>
      <c r="US3"/>
      <c r="UT3"/>
      <c r="UU3"/>
      <c r="UV3"/>
      <c r="UW3"/>
      <c r="UX3"/>
      <c r="UY3"/>
      <c r="UZ3"/>
      <c r="VA3"/>
      <c r="VB3"/>
      <c r="VC3"/>
      <c r="VD3"/>
      <c r="VE3"/>
      <c r="VF3"/>
      <c r="VG3"/>
      <c r="VH3"/>
      <c r="VI3"/>
      <c r="VJ3"/>
      <c r="VK3"/>
      <c r="VL3"/>
      <c r="VM3"/>
      <c r="VN3"/>
      <c r="VO3"/>
      <c r="VP3"/>
      <c r="VQ3"/>
      <c r="VR3"/>
      <c r="VS3"/>
      <c r="VT3"/>
      <c r="VU3"/>
      <c r="VV3"/>
      <c r="VW3"/>
      <c r="VX3"/>
      <c r="VY3"/>
      <c r="VZ3"/>
      <c r="WA3"/>
      <c r="WB3"/>
      <c r="WC3"/>
      <c r="WD3"/>
      <c r="WE3"/>
      <c r="WF3"/>
      <c r="WG3"/>
      <c r="WH3"/>
      <c r="WI3"/>
      <c r="WJ3"/>
      <c r="WK3"/>
      <c r="WL3"/>
      <c r="WM3"/>
      <c r="WN3"/>
      <c r="WO3"/>
      <c r="WP3"/>
      <c r="WQ3"/>
      <c r="WR3"/>
      <c r="WS3"/>
      <c r="WT3"/>
      <c r="WU3"/>
      <c r="WV3"/>
      <c r="WW3"/>
      <c r="WX3"/>
      <c r="WY3"/>
      <c r="WZ3"/>
      <c r="XA3"/>
      <c r="XB3"/>
      <c r="XC3"/>
      <c r="XD3"/>
      <c r="XE3"/>
      <c r="XF3"/>
      <c r="XG3"/>
      <c r="XH3"/>
      <c r="XI3"/>
      <c r="XJ3"/>
      <c r="XK3"/>
      <c r="XL3"/>
      <c r="XM3"/>
      <c r="XN3"/>
      <c r="XO3"/>
      <c r="XP3"/>
      <c r="XQ3"/>
      <c r="XR3"/>
      <c r="XS3"/>
      <c r="XT3"/>
      <c r="XU3"/>
      <c r="XV3"/>
      <c r="XW3"/>
      <c r="XX3"/>
      <c r="XY3"/>
      <c r="XZ3"/>
      <c r="YA3"/>
      <c r="YB3"/>
      <c r="YC3"/>
      <c r="YD3"/>
      <c r="YE3"/>
      <c r="YF3"/>
      <c r="YG3"/>
      <c r="YH3"/>
      <c r="YI3"/>
      <c r="YJ3"/>
      <c r="YK3"/>
      <c r="YL3"/>
      <c r="YM3"/>
      <c r="YN3"/>
      <c r="YO3"/>
      <c r="YP3"/>
      <c r="YQ3"/>
      <c r="YR3"/>
      <c r="YS3"/>
      <c r="YT3"/>
      <c r="YU3"/>
      <c r="YV3"/>
      <c r="YW3"/>
      <c r="YX3"/>
      <c r="YY3"/>
      <c r="YZ3"/>
      <c r="ZA3"/>
      <c r="ZB3"/>
      <c r="ZC3"/>
      <c r="ZD3"/>
      <c r="ZE3"/>
      <c r="ZF3"/>
      <c r="ZG3"/>
      <c r="ZH3"/>
      <c r="ZI3"/>
      <c r="ZJ3"/>
      <c r="ZK3"/>
      <c r="ZL3"/>
      <c r="ZM3"/>
      <c r="ZN3"/>
      <c r="ZO3"/>
      <c r="ZP3"/>
      <c r="ZQ3"/>
      <c r="ZR3"/>
      <c r="ZS3"/>
      <c r="ZT3"/>
      <c r="ZU3"/>
      <c r="ZV3"/>
      <c r="ZW3"/>
      <c r="ZX3"/>
      <c r="ZY3"/>
      <c r="ZZ3"/>
      <c r="AAA3"/>
      <c r="AAB3"/>
      <c r="AAC3"/>
      <c r="AAD3"/>
      <c r="AAE3"/>
      <c r="AAF3"/>
      <c r="AAG3"/>
      <c r="AAH3"/>
      <c r="AAI3"/>
      <c r="AAJ3"/>
      <c r="AAK3"/>
      <c r="AAL3"/>
      <c r="AAM3"/>
      <c r="AAN3"/>
      <c r="AAO3"/>
      <c r="AAP3"/>
      <c r="AAQ3"/>
      <c r="AAR3"/>
      <c r="AAS3"/>
      <c r="AAT3"/>
      <c r="AAU3"/>
      <c r="AAV3"/>
      <c r="AAW3"/>
      <c r="AAX3"/>
      <c r="AAY3"/>
      <c r="AAZ3"/>
      <c r="ABA3"/>
      <c r="ABB3"/>
      <c r="ABC3"/>
      <c r="ABD3"/>
      <c r="ABE3"/>
      <c r="ABF3"/>
      <c r="ABG3"/>
      <c r="ABH3"/>
      <c r="ABI3"/>
      <c r="ABJ3"/>
      <c r="ABK3"/>
      <c r="ABL3"/>
      <c r="ABM3"/>
      <c r="ABN3"/>
      <c r="ABO3"/>
      <c r="ABP3"/>
      <c r="ABQ3"/>
      <c r="ABR3"/>
      <c r="ABS3"/>
      <c r="ABT3"/>
      <c r="ABU3"/>
      <c r="ABV3"/>
      <c r="ABW3"/>
      <c r="ABX3"/>
      <c r="ABY3"/>
      <c r="ABZ3"/>
      <c r="ACA3"/>
      <c r="ACB3"/>
      <c r="ACC3"/>
      <c r="ACD3"/>
      <c r="ACE3"/>
      <c r="ACF3"/>
      <c r="ACG3"/>
      <c r="ACH3"/>
      <c r="ACI3"/>
      <c r="ACJ3"/>
      <c r="ACK3"/>
      <c r="ACL3"/>
      <c r="ACM3"/>
      <c r="ACN3"/>
      <c r="ACO3"/>
      <c r="ACP3"/>
      <c r="ACQ3"/>
      <c r="ACR3"/>
      <c r="ACS3"/>
      <c r="ACT3"/>
      <c r="ACU3"/>
      <c r="ACV3"/>
      <c r="ACW3"/>
      <c r="ACX3"/>
      <c r="ACY3"/>
      <c r="ACZ3"/>
      <c r="ADA3"/>
      <c r="ADB3"/>
      <c r="ADC3"/>
      <c r="ADD3"/>
      <c r="ADE3"/>
      <c r="ADF3"/>
      <c r="ADG3"/>
      <c r="ADH3"/>
      <c r="ADI3"/>
      <c r="ADJ3"/>
      <c r="ADK3"/>
      <c r="ADL3"/>
      <c r="ADM3"/>
      <c r="ADN3"/>
      <c r="ADO3"/>
      <c r="ADP3"/>
      <c r="ADQ3"/>
      <c r="ADR3"/>
      <c r="ADS3"/>
      <c r="ADT3"/>
      <c r="ADU3"/>
      <c r="ADV3"/>
      <c r="ADW3"/>
      <c r="ADX3"/>
      <c r="ADY3"/>
      <c r="ADZ3"/>
      <c r="AEA3"/>
      <c r="AEB3"/>
      <c r="AEC3"/>
      <c r="AED3"/>
      <c r="AEE3"/>
      <c r="AEF3"/>
      <c r="AEG3"/>
      <c r="AEH3"/>
      <c r="AEI3"/>
      <c r="AEJ3"/>
      <c r="AEK3"/>
      <c r="AEL3"/>
      <c r="AEM3"/>
      <c r="AEN3"/>
      <c r="AEO3"/>
      <c r="AEP3"/>
      <c r="AEQ3"/>
      <c r="AER3"/>
      <c r="AES3"/>
      <c r="AET3"/>
      <c r="AEU3"/>
      <c r="AEV3"/>
      <c r="AEW3"/>
      <c r="AEX3"/>
      <c r="AEY3"/>
      <c r="AEZ3"/>
      <c r="AFA3"/>
      <c r="AFB3"/>
      <c r="AFC3"/>
      <c r="AFD3"/>
      <c r="AFE3"/>
      <c r="AFF3"/>
      <c r="AFG3"/>
      <c r="AFH3"/>
      <c r="AFI3"/>
      <c r="AFJ3"/>
      <c r="AFK3"/>
      <c r="AFL3"/>
      <c r="AFM3"/>
      <c r="AFN3"/>
      <c r="AFO3"/>
      <c r="AFP3"/>
      <c r="AFQ3"/>
      <c r="AFR3"/>
      <c r="AFS3"/>
      <c r="AFT3"/>
      <c r="AFU3"/>
      <c r="AFV3"/>
      <c r="AFW3"/>
      <c r="AFX3"/>
      <c r="AFY3"/>
      <c r="AFZ3"/>
      <c r="AGA3"/>
      <c r="AGB3"/>
      <c r="AGC3"/>
      <c r="AGD3"/>
      <c r="AGE3"/>
      <c r="AGF3"/>
      <c r="AGG3"/>
      <c r="AGH3"/>
      <c r="AGI3"/>
      <c r="AGJ3"/>
      <c r="AGK3"/>
      <c r="AGL3"/>
      <c r="AGM3"/>
      <c r="AGN3"/>
      <c r="AGO3"/>
      <c r="AGP3"/>
      <c r="AGQ3"/>
      <c r="AGR3"/>
      <c r="AGS3"/>
      <c r="AGT3"/>
      <c r="AGU3"/>
      <c r="AGV3"/>
      <c r="AGW3"/>
      <c r="AGX3"/>
      <c r="AGY3"/>
      <c r="AGZ3"/>
      <c r="AHA3"/>
      <c r="AHB3"/>
      <c r="AHC3"/>
      <c r="AHD3"/>
      <c r="AHE3"/>
      <c r="AHF3"/>
      <c r="AHG3"/>
      <c r="AHH3"/>
      <c r="AHI3"/>
      <c r="AHJ3"/>
      <c r="AHK3"/>
      <c r="AHL3"/>
      <c r="AHM3"/>
      <c r="AHN3"/>
      <c r="AHO3"/>
      <c r="AHP3"/>
      <c r="AHQ3"/>
      <c r="AHR3"/>
      <c r="AHS3"/>
      <c r="AHT3"/>
      <c r="AHU3"/>
      <c r="AHV3"/>
      <c r="AHW3"/>
      <c r="AHX3"/>
      <c r="AHY3"/>
      <c r="AHZ3"/>
      <c r="AIA3"/>
      <c r="AIB3"/>
      <c r="AIC3"/>
      <c r="AID3"/>
      <c r="AIE3"/>
      <c r="AIF3"/>
      <c r="AIG3"/>
      <c r="AIH3"/>
      <c r="AII3"/>
      <c r="AIJ3"/>
      <c r="AIK3"/>
      <c r="AIL3"/>
      <c r="AIM3"/>
      <c r="AIN3"/>
      <c r="AIO3"/>
      <c r="AIP3"/>
      <c r="AIQ3"/>
      <c r="AIR3"/>
      <c r="AIS3"/>
      <c r="AIT3"/>
      <c r="AIU3"/>
      <c r="AIV3"/>
      <c r="AIW3"/>
      <c r="AIX3"/>
      <c r="AIY3"/>
      <c r="AIZ3"/>
      <c r="AJA3"/>
      <c r="AJB3"/>
      <c r="AJC3"/>
      <c r="AJD3"/>
      <c r="AJE3"/>
      <c r="AJF3"/>
      <c r="AJG3"/>
      <c r="AJH3"/>
      <c r="AJI3"/>
      <c r="AJJ3"/>
      <c r="AJK3"/>
      <c r="AJL3"/>
      <c r="AJM3"/>
      <c r="AJN3"/>
      <c r="AJO3"/>
      <c r="AJP3"/>
      <c r="AJQ3"/>
      <c r="AJR3"/>
      <c r="AJS3"/>
      <c r="AJT3"/>
      <c r="AJU3"/>
      <c r="AJV3"/>
      <c r="AJW3"/>
      <c r="AJX3"/>
      <c r="AJY3"/>
      <c r="AJZ3"/>
      <c r="AKA3"/>
      <c r="AKB3"/>
      <c r="AKC3"/>
      <c r="AKD3"/>
      <c r="AKE3"/>
      <c r="AKF3"/>
      <c r="AKG3"/>
      <c r="AKH3"/>
      <c r="AKI3"/>
      <c r="AKJ3"/>
      <c r="AKK3"/>
      <c r="AKL3"/>
      <c r="AKM3"/>
      <c r="AKN3"/>
      <c r="AKO3"/>
      <c r="AKP3"/>
      <c r="AKQ3"/>
      <c r="AKR3"/>
      <c r="AKS3"/>
      <c r="AKT3"/>
      <c r="AKU3"/>
      <c r="AKV3"/>
      <c r="AKW3"/>
      <c r="AKX3"/>
      <c r="AKY3"/>
      <c r="AKZ3"/>
      <c r="ALA3"/>
      <c r="ALB3"/>
      <c r="ALC3"/>
      <c r="ALD3"/>
      <c r="ALE3"/>
      <c r="ALF3"/>
      <c r="ALG3"/>
      <c r="ALH3"/>
      <c r="ALI3"/>
      <c r="ALJ3"/>
      <c r="ALK3"/>
      <c r="ALL3"/>
      <c r="ALM3"/>
      <c r="ALN3"/>
      <c r="ALO3"/>
      <c r="ALP3"/>
      <c r="ALQ3"/>
      <c r="ALR3"/>
      <c r="ALS3"/>
      <c r="ALT3"/>
      <c r="ALU3"/>
      <c r="ALV3"/>
      <c r="ALW3"/>
      <c r="ALX3"/>
      <c r="ALY3"/>
      <c r="ALZ3"/>
      <c r="AMA3"/>
      <c r="AMB3"/>
      <c r="AMC3"/>
      <c r="AMD3"/>
      <c r="AME3"/>
      <c r="AMF3"/>
      <c r="AMG3"/>
      <c r="AMH3"/>
      <c r="AMI3"/>
      <c r="AMJ3"/>
    </row>
    <row r="4" spans="1:1024" x14ac:dyDescent="0.15">
      <c r="A4"/>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s="94"/>
      <c r="AT4" s="9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c r="DV4"/>
      <c r="DW4"/>
      <c r="DX4"/>
      <c r="DY4"/>
      <c r="DZ4"/>
      <c r="EA4"/>
      <c r="EB4"/>
      <c r="EC4"/>
      <c r="ED4"/>
      <c r="EE4"/>
      <c r="EF4"/>
      <c r="EG4"/>
      <c r="EH4"/>
      <c r="EI4"/>
      <c r="EJ4"/>
      <c r="EK4"/>
      <c r="EL4"/>
      <c r="EM4"/>
      <c r="EN4"/>
      <c r="EO4"/>
      <c r="EP4"/>
      <c r="EQ4"/>
      <c r="ER4"/>
      <c r="ES4"/>
      <c r="ET4"/>
      <c r="EU4"/>
      <c r="EV4"/>
      <c r="EW4"/>
      <c r="EX4"/>
      <c r="EY4"/>
      <c r="EZ4"/>
      <c r="FA4"/>
      <c r="FB4"/>
      <c r="FC4"/>
      <c r="FD4"/>
      <c r="FE4"/>
      <c r="FF4"/>
      <c r="FG4"/>
      <c r="FH4"/>
      <c r="FI4"/>
      <c r="FJ4"/>
      <c r="FK4"/>
      <c r="FL4"/>
      <c r="FM4"/>
      <c r="FN4"/>
      <c r="FO4"/>
      <c r="FP4"/>
      <c r="FQ4"/>
      <c r="FR4"/>
      <c r="FS4"/>
      <c r="FT4"/>
      <c r="FU4"/>
      <c r="FV4"/>
      <c r="FW4"/>
      <c r="FX4"/>
      <c r="FY4"/>
      <c r="FZ4"/>
      <c r="GA4"/>
      <c r="GB4"/>
      <c r="GC4"/>
      <c r="GD4"/>
      <c r="GE4"/>
      <c r="GF4"/>
      <c r="GG4"/>
      <c r="GH4"/>
      <c r="GI4"/>
      <c r="GJ4"/>
      <c r="GK4"/>
      <c r="GL4"/>
      <c r="GM4"/>
      <c r="GN4"/>
      <c r="GO4"/>
      <c r="GP4"/>
      <c r="GQ4"/>
      <c r="GR4"/>
      <c r="GS4"/>
      <c r="GT4"/>
      <c r="GU4"/>
      <c r="GV4"/>
      <c r="GW4"/>
      <c r="GX4"/>
      <c r="GY4"/>
      <c r="GZ4"/>
      <c r="HA4"/>
      <c r="HB4"/>
      <c r="HC4"/>
      <c r="HD4"/>
      <c r="HE4"/>
      <c r="HF4"/>
      <c r="HG4"/>
      <c r="HH4"/>
      <c r="HI4"/>
      <c r="HJ4"/>
      <c r="HK4"/>
      <c r="HL4"/>
      <c r="HM4"/>
      <c r="HN4"/>
      <c r="HO4"/>
      <c r="HP4"/>
      <c r="HQ4"/>
      <c r="HR4"/>
      <c r="HS4"/>
      <c r="HT4"/>
      <c r="HU4"/>
      <c r="HV4"/>
      <c r="HW4"/>
      <c r="HX4"/>
      <c r="HY4"/>
      <c r="HZ4"/>
      <c r="IA4"/>
      <c r="IB4"/>
      <c r="IC4"/>
      <c r="ID4"/>
      <c r="IE4"/>
      <c r="IF4"/>
      <c r="IG4"/>
      <c r="IH4"/>
      <c r="II4"/>
      <c r="IJ4"/>
      <c r="IK4"/>
      <c r="IL4"/>
      <c r="IM4"/>
      <c r="IN4"/>
      <c r="IO4"/>
      <c r="IP4"/>
      <c r="IQ4"/>
      <c r="IR4"/>
      <c r="IS4"/>
      <c r="IT4"/>
      <c r="IU4"/>
      <c r="IV4"/>
      <c r="IW4"/>
      <c r="IX4"/>
      <c r="IY4"/>
      <c r="IZ4"/>
      <c r="JA4"/>
      <c r="JB4"/>
      <c r="JC4"/>
      <c r="JD4"/>
      <c r="JE4"/>
      <c r="JF4"/>
      <c r="JG4"/>
      <c r="JH4"/>
      <c r="JI4"/>
      <c r="JJ4"/>
      <c r="JK4"/>
      <c r="JL4"/>
      <c r="JM4"/>
      <c r="JN4"/>
      <c r="JO4"/>
      <c r="JP4"/>
      <c r="JQ4"/>
      <c r="JR4"/>
      <c r="JS4"/>
      <c r="JT4"/>
      <c r="JU4"/>
      <c r="JV4"/>
      <c r="JW4"/>
      <c r="JX4"/>
      <c r="JY4"/>
      <c r="JZ4"/>
      <c r="KA4"/>
      <c r="KB4"/>
      <c r="KC4"/>
      <c r="KD4"/>
      <c r="KE4"/>
      <c r="KF4"/>
      <c r="KG4"/>
      <c r="KH4"/>
      <c r="KI4"/>
      <c r="KJ4"/>
      <c r="KK4"/>
      <c r="KL4"/>
      <c r="KM4"/>
      <c r="KN4"/>
      <c r="KO4"/>
      <c r="KP4"/>
      <c r="KQ4"/>
      <c r="KR4"/>
      <c r="KS4"/>
      <c r="KT4"/>
      <c r="KU4"/>
      <c r="KV4"/>
      <c r="KW4"/>
      <c r="KX4"/>
      <c r="KY4"/>
      <c r="KZ4"/>
      <c r="LA4"/>
      <c r="LB4"/>
      <c r="LC4"/>
      <c r="LD4"/>
      <c r="LE4"/>
      <c r="LF4"/>
      <c r="LG4"/>
      <c r="LH4"/>
      <c r="LI4"/>
      <c r="LJ4"/>
      <c r="LK4"/>
      <c r="LL4"/>
      <c r="LM4"/>
      <c r="LN4"/>
      <c r="LO4"/>
      <c r="LP4"/>
      <c r="LQ4"/>
      <c r="LR4"/>
      <c r="LS4"/>
      <c r="LT4"/>
      <c r="LU4"/>
      <c r="LV4"/>
      <c r="LW4"/>
      <c r="LX4"/>
      <c r="LY4"/>
      <c r="LZ4"/>
      <c r="MA4"/>
      <c r="MB4"/>
      <c r="MC4"/>
      <c r="MD4"/>
      <c r="ME4"/>
      <c r="MF4"/>
      <c r="MG4"/>
      <c r="MH4"/>
      <c r="MI4"/>
      <c r="MJ4"/>
      <c r="MK4"/>
      <c r="ML4"/>
      <c r="MM4"/>
      <c r="MN4"/>
      <c r="MO4"/>
      <c r="MP4"/>
      <c r="MQ4"/>
      <c r="MR4"/>
      <c r="MS4"/>
      <c r="MT4"/>
      <c r="MU4"/>
      <c r="MV4"/>
      <c r="MW4"/>
      <c r="MX4"/>
      <c r="MY4"/>
      <c r="MZ4"/>
      <c r="NA4"/>
      <c r="NB4"/>
      <c r="NC4"/>
      <c r="ND4"/>
      <c r="NE4"/>
      <c r="NF4"/>
      <c r="NG4"/>
      <c r="NH4"/>
      <c r="NI4"/>
      <c r="NJ4"/>
      <c r="NK4"/>
      <c r="NL4"/>
      <c r="NM4"/>
      <c r="NN4"/>
      <c r="NO4"/>
      <c r="NP4"/>
      <c r="NQ4"/>
      <c r="NR4"/>
      <c r="NS4"/>
      <c r="NT4"/>
      <c r="NU4"/>
      <c r="NV4"/>
      <c r="NW4"/>
      <c r="NX4"/>
      <c r="NY4"/>
      <c r="NZ4"/>
      <c r="OA4"/>
      <c r="OB4"/>
      <c r="OC4"/>
      <c r="OD4"/>
      <c r="OE4"/>
      <c r="OF4"/>
      <c r="OG4"/>
      <c r="OH4"/>
      <c r="OI4"/>
      <c r="OJ4"/>
      <c r="OK4"/>
      <c r="OL4"/>
      <c r="OM4"/>
      <c r="ON4"/>
      <c r="OO4"/>
      <c r="OP4"/>
      <c r="OQ4"/>
      <c r="OR4"/>
      <c r="OS4"/>
      <c r="OT4"/>
      <c r="OU4"/>
      <c r="OV4"/>
      <c r="OW4"/>
      <c r="OX4"/>
      <c r="OY4"/>
      <c r="OZ4"/>
      <c r="PA4"/>
      <c r="PB4"/>
      <c r="PC4"/>
      <c r="PD4"/>
      <c r="PE4"/>
      <c r="PF4"/>
      <c r="PG4"/>
      <c r="PH4"/>
      <c r="PI4"/>
      <c r="PJ4"/>
      <c r="PK4"/>
      <c r="PL4"/>
      <c r="PM4"/>
      <c r="PN4"/>
      <c r="PO4"/>
      <c r="PP4"/>
      <c r="PQ4"/>
      <c r="PR4"/>
      <c r="PS4"/>
      <c r="PT4"/>
      <c r="PU4"/>
      <c r="PV4"/>
      <c r="PW4"/>
      <c r="PX4"/>
      <c r="PY4"/>
      <c r="PZ4"/>
      <c r="QA4"/>
      <c r="QB4"/>
      <c r="QC4"/>
      <c r="QD4"/>
      <c r="QE4"/>
      <c r="QF4"/>
      <c r="QG4"/>
      <c r="QH4"/>
      <c r="QI4"/>
      <c r="QJ4"/>
      <c r="QK4"/>
      <c r="QL4"/>
      <c r="QM4"/>
      <c r="QN4"/>
      <c r="QO4"/>
      <c r="QP4"/>
      <c r="QQ4"/>
      <c r="QR4"/>
      <c r="QS4"/>
      <c r="QT4"/>
      <c r="QU4"/>
      <c r="QV4"/>
      <c r="QW4"/>
      <c r="QX4"/>
      <c r="QY4"/>
      <c r="QZ4"/>
      <c r="RA4"/>
      <c r="RB4"/>
      <c r="RC4"/>
      <c r="RD4"/>
      <c r="RE4"/>
      <c r="RF4"/>
      <c r="RG4"/>
      <c r="RH4"/>
      <c r="RI4"/>
      <c r="RJ4"/>
      <c r="RK4"/>
      <c r="RL4"/>
      <c r="RM4"/>
      <c r="RN4"/>
      <c r="RO4"/>
      <c r="RP4"/>
      <c r="RQ4"/>
      <c r="RR4"/>
      <c r="RS4"/>
      <c r="RT4"/>
      <c r="RU4"/>
      <c r="RV4"/>
      <c r="RW4"/>
      <c r="RX4"/>
      <c r="RY4"/>
      <c r="RZ4"/>
      <c r="SA4"/>
      <c r="SB4"/>
      <c r="SC4"/>
      <c r="SD4"/>
      <c r="SE4"/>
      <c r="SF4"/>
      <c r="SG4"/>
      <c r="SH4"/>
      <c r="SI4"/>
      <c r="SJ4"/>
      <c r="SK4"/>
      <c r="SL4"/>
      <c r="SM4"/>
      <c r="SN4"/>
      <c r="SO4"/>
      <c r="SP4"/>
      <c r="SQ4"/>
      <c r="SR4"/>
      <c r="SS4"/>
      <c r="ST4"/>
      <c r="SU4"/>
      <c r="SV4"/>
      <c r="SW4"/>
      <c r="SX4"/>
      <c r="SY4"/>
      <c r="SZ4"/>
      <c r="TA4"/>
      <c r="TB4"/>
      <c r="TC4"/>
      <c r="TD4"/>
      <c r="TE4"/>
      <c r="TF4"/>
      <c r="TG4"/>
      <c r="TH4"/>
      <c r="TI4"/>
      <c r="TJ4"/>
      <c r="TK4"/>
      <c r="TL4"/>
      <c r="TM4"/>
      <c r="TN4"/>
      <c r="TO4"/>
      <c r="TP4"/>
      <c r="TQ4"/>
      <c r="TR4"/>
      <c r="TS4"/>
      <c r="TT4"/>
      <c r="TU4"/>
      <c r="TV4"/>
      <c r="TW4"/>
      <c r="TX4"/>
      <c r="TY4"/>
      <c r="TZ4"/>
      <c r="UA4"/>
      <c r="UB4"/>
      <c r="UC4"/>
      <c r="UD4"/>
      <c r="UE4"/>
      <c r="UF4"/>
      <c r="UG4"/>
      <c r="UH4"/>
      <c r="UI4"/>
      <c r="UJ4"/>
      <c r="UK4"/>
      <c r="UL4"/>
      <c r="UM4"/>
      <c r="UN4"/>
      <c r="UO4"/>
      <c r="UP4"/>
      <c r="UQ4"/>
      <c r="UR4"/>
      <c r="US4"/>
      <c r="UT4"/>
      <c r="UU4"/>
      <c r="UV4"/>
      <c r="UW4"/>
      <c r="UX4"/>
      <c r="UY4"/>
      <c r="UZ4"/>
      <c r="VA4"/>
      <c r="VB4"/>
      <c r="VC4"/>
      <c r="VD4"/>
      <c r="VE4"/>
      <c r="VF4"/>
      <c r="VG4"/>
      <c r="VH4"/>
      <c r="VI4"/>
      <c r="VJ4"/>
      <c r="VK4"/>
      <c r="VL4"/>
      <c r="VM4"/>
      <c r="VN4"/>
      <c r="VO4"/>
      <c r="VP4"/>
      <c r="VQ4"/>
      <c r="VR4"/>
      <c r="VS4"/>
      <c r="VT4"/>
      <c r="VU4"/>
      <c r="VV4"/>
      <c r="VW4"/>
      <c r="VX4"/>
      <c r="VY4"/>
      <c r="VZ4"/>
      <c r="WA4"/>
      <c r="WB4"/>
      <c r="WC4"/>
      <c r="WD4"/>
      <c r="WE4"/>
      <c r="WF4"/>
      <c r="WG4"/>
      <c r="WH4"/>
      <c r="WI4"/>
      <c r="WJ4"/>
      <c r="WK4"/>
      <c r="WL4"/>
      <c r="WM4"/>
      <c r="WN4"/>
      <c r="WO4"/>
      <c r="WP4"/>
      <c r="WQ4"/>
      <c r="WR4"/>
      <c r="WS4"/>
      <c r="WT4"/>
      <c r="WU4"/>
      <c r="WV4"/>
      <c r="WW4"/>
      <c r="WX4"/>
      <c r="WY4"/>
      <c r="WZ4"/>
      <c r="XA4"/>
      <c r="XB4"/>
      <c r="XC4"/>
      <c r="XD4"/>
      <c r="XE4"/>
      <c r="XF4"/>
      <c r="XG4"/>
      <c r="XH4"/>
      <c r="XI4"/>
      <c r="XJ4"/>
      <c r="XK4"/>
      <c r="XL4"/>
      <c r="XM4"/>
      <c r="XN4"/>
      <c r="XO4"/>
      <c r="XP4"/>
      <c r="XQ4"/>
      <c r="XR4"/>
      <c r="XS4"/>
      <c r="XT4"/>
      <c r="XU4"/>
      <c r="XV4"/>
      <c r="XW4"/>
      <c r="XX4"/>
      <c r="XY4"/>
      <c r="XZ4"/>
      <c r="YA4"/>
      <c r="YB4"/>
      <c r="YC4"/>
      <c r="YD4"/>
      <c r="YE4"/>
      <c r="YF4"/>
      <c r="YG4"/>
      <c r="YH4"/>
      <c r="YI4"/>
      <c r="YJ4"/>
      <c r="YK4"/>
      <c r="YL4"/>
      <c r="YM4"/>
      <c r="YN4"/>
      <c r="YO4"/>
      <c r="YP4"/>
      <c r="YQ4"/>
      <c r="YR4"/>
      <c r="YS4"/>
      <c r="YT4"/>
      <c r="YU4"/>
      <c r="YV4"/>
      <c r="YW4"/>
      <c r="YX4"/>
      <c r="YY4"/>
      <c r="YZ4"/>
      <c r="ZA4"/>
      <c r="ZB4"/>
      <c r="ZC4"/>
      <c r="ZD4"/>
      <c r="ZE4"/>
      <c r="ZF4"/>
      <c r="ZG4"/>
      <c r="ZH4"/>
      <c r="ZI4"/>
      <c r="ZJ4"/>
      <c r="ZK4"/>
      <c r="ZL4"/>
      <c r="ZM4"/>
      <c r="ZN4"/>
      <c r="ZO4"/>
      <c r="ZP4"/>
      <c r="ZQ4"/>
      <c r="ZR4"/>
      <c r="ZS4"/>
      <c r="ZT4"/>
      <c r="ZU4"/>
      <c r="ZV4"/>
      <c r="ZW4"/>
      <c r="ZX4"/>
      <c r="ZY4"/>
      <c r="ZZ4"/>
      <c r="AAA4"/>
      <c r="AAB4"/>
      <c r="AAC4"/>
      <c r="AAD4"/>
      <c r="AAE4"/>
      <c r="AAF4"/>
      <c r="AAG4"/>
      <c r="AAH4"/>
      <c r="AAI4"/>
      <c r="AAJ4"/>
      <c r="AAK4"/>
      <c r="AAL4"/>
      <c r="AAM4"/>
      <c r="AAN4"/>
      <c r="AAO4"/>
      <c r="AAP4"/>
      <c r="AAQ4"/>
      <c r="AAR4"/>
      <c r="AAS4"/>
      <c r="AAT4"/>
      <c r="AAU4"/>
      <c r="AAV4"/>
      <c r="AAW4"/>
      <c r="AAX4"/>
      <c r="AAY4"/>
      <c r="AAZ4"/>
      <c r="ABA4"/>
      <c r="ABB4"/>
      <c r="ABC4"/>
      <c r="ABD4"/>
      <c r="ABE4"/>
      <c r="ABF4"/>
      <c r="ABG4"/>
      <c r="ABH4"/>
      <c r="ABI4"/>
      <c r="ABJ4"/>
      <c r="ABK4"/>
      <c r="ABL4"/>
      <c r="ABM4"/>
      <c r="ABN4"/>
      <c r="ABO4"/>
      <c r="ABP4"/>
      <c r="ABQ4"/>
      <c r="ABR4"/>
      <c r="ABS4"/>
      <c r="ABT4"/>
      <c r="ABU4"/>
      <c r="ABV4"/>
      <c r="ABW4"/>
      <c r="ABX4"/>
      <c r="ABY4"/>
      <c r="ABZ4"/>
      <c r="ACA4"/>
      <c r="ACB4"/>
      <c r="ACC4"/>
      <c r="ACD4"/>
      <c r="ACE4"/>
      <c r="ACF4"/>
      <c r="ACG4"/>
      <c r="ACH4"/>
      <c r="ACI4"/>
      <c r="ACJ4"/>
      <c r="ACK4"/>
      <c r="ACL4"/>
      <c r="ACM4"/>
      <c r="ACN4"/>
      <c r="ACO4"/>
      <c r="ACP4"/>
      <c r="ACQ4"/>
      <c r="ACR4"/>
      <c r="ACS4"/>
      <c r="ACT4"/>
      <c r="ACU4"/>
      <c r="ACV4"/>
      <c r="ACW4"/>
      <c r="ACX4"/>
      <c r="ACY4"/>
      <c r="ACZ4"/>
      <c r="ADA4"/>
      <c r="ADB4"/>
      <c r="ADC4"/>
      <c r="ADD4"/>
      <c r="ADE4"/>
      <c r="ADF4"/>
      <c r="ADG4"/>
      <c r="ADH4"/>
      <c r="ADI4"/>
      <c r="ADJ4"/>
      <c r="ADK4"/>
      <c r="ADL4"/>
      <c r="ADM4"/>
      <c r="ADN4"/>
      <c r="ADO4"/>
      <c r="ADP4"/>
      <c r="ADQ4"/>
      <c r="ADR4"/>
      <c r="ADS4"/>
      <c r="ADT4"/>
      <c r="ADU4"/>
      <c r="ADV4"/>
      <c r="ADW4"/>
      <c r="ADX4"/>
      <c r="ADY4"/>
      <c r="ADZ4"/>
      <c r="AEA4"/>
      <c r="AEB4"/>
      <c r="AEC4"/>
      <c r="AED4"/>
      <c r="AEE4"/>
      <c r="AEF4"/>
      <c r="AEG4"/>
      <c r="AEH4"/>
      <c r="AEI4"/>
      <c r="AEJ4"/>
      <c r="AEK4"/>
      <c r="AEL4"/>
      <c r="AEM4"/>
      <c r="AEN4"/>
      <c r="AEO4"/>
      <c r="AEP4"/>
      <c r="AEQ4"/>
      <c r="AER4"/>
      <c r="AES4"/>
      <c r="AET4"/>
      <c r="AEU4"/>
      <c r="AEV4"/>
      <c r="AEW4"/>
      <c r="AEX4"/>
      <c r="AEY4"/>
      <c r="AEZ4"/>
      <c r="AFA4"/>
      <c r="AFB4"/>
      <c r="AFC4"/>
      <c r="AFD4"/>
      <c r="AFE4"/>
      <c r="AFF4"/>
      <c r="AFG4"/>
      <c r="AFH4"/>
      <c r="AFI4"/>
      <c r="AFJ4"/>
      <c r="AFK4"/>
      <c r="AFL4"/>
      <c r="AFM4"/>
      <c r="AFN4"/>
      <c r="AFO4"/>
      <c r="AFP4"/>
      <c r="AFQ4"/>
      <c r="AFR4"/>
      <c r="AFS4"/>
      <c r="AFT4"/>
      <c r="AFU4"/>
      <c r="AFV4"/>
      <c r="AFW4"/>
      <c r="AFX4"/>
      <c r="AFY4"/>
      <c r="AFZ4"/>
      <c r="AGA4"/>
      <c r="AGB4"/>
      <c r="AGC4"/>
      <c r="AGD4"/>
      <c r="AGE4"/>
      <c r="AGF4"/>
      <c r="AGG4"/>
      <c r="AGH4"/>
      <c r="AGI4"/>
      <c r="AGJ4"/>
      <c r="AGK4"/>
      <c r="AGL4"/>
      <c r="AGM4"/>
      <c r="AGN4"/>
      <c r="AGO4"/>
      <c r="AGP4"/>
      <c r="AGQ4"/>
      <c r="AGR4"/>
      <c r="AGS4"/>
      <c r="AGT4"/>
      <c r="AGU4"/>
      <c r="AGV4"/>
      <c r="AGW4"/>
      <c r="AGX4"/>
      <c r="AGY4"/>
      <c r="AGZ4"/>
      <c r="AHA4"/>
      <c r="AHB4"/>
      <c r="AHC4"/>
      <c r="AHD4"/>
      <c r="AHE4"/>
      <c r="AHF4"/>
      <c r="AHG4"/>
      <c r="AHH4"/>
      <c r="AHI4"/>
      <c r="AHJ4"/>
      <c r="AHK4"/>
      <c r="AHL4"/>
      <c r="AHM4"/>
      <c r="AHN4"/>
      <c r="AHO4"/>
      <c r="AHP4"/>
      <c r="AHQ4"/>
      <c r="AHR4"/>
      <c r="AHS4"/>
      <c r="AHT4"/>
      <c r="AHU4"/>
      <c r="AHV4"/>
      <c r="AHW4"/>
      <c r="AHX4"/>
      <c r="AHY4"/>
      <c r="AHZ4"/>
      <c r="AIA4"/>
      <c r="AIB4"/>
      <c r="AIC4"/>
      <c r="AID4"/>
      <c r="AIE4"/>
      <c r="AIF4"/>
      <c r="AIG4"/>
      <c r="AIH4"/>
      <c r="AII4"/>
      <c r="AIJ4"/>
      <c r="AIK4"/>
      <c r="AIL4"/>
      <c r="AIM4"/>
      <c r="AIN4"/>
      <c r="AIO4"/>
      <c r="AIP4"/>
      <c r="AIQ4"/>
      <c r="AIR4"/>
      <c r="AIS4"/>
      <c r="AIT4"/>
      <c r="AIU4"/>
      <c r="AIV4"/>
      <c r="AIW4"/>
      <c r="AIX4"/>
      <c r="AIY4"/>
      <c r="AIZ4"/>
      <c r="AJA4"/>
      <c r="AJB4"/>
      <c r="AJC4"/>
      <c r="AJD4"/>
      <c r="AJE4"/>
      <c r="AJF4"/>
      <c r="AJG4"/>
      <c r="AJH4"/>
      <c r="AJI4"/>
      <c r="AJJ4"/>
      <c r="AJK4"/>
      <c r="AJL4"/>
      <c r="AJM4"/>
      <c r="AJN4"/>
      <c r="AJO4"/>
      <c r="AJP4"/>
      <c r="AJQ4"/>
      <c r="AJR4"/>
      <c r="AJS4"/>
      <c r="AJT4"/>
      <c r="AJU4"/>
      <c r="AJV4"/>
      <c r="AJW4"/>
      <c r="AJX4"/>
      <c r="AJY4"/>
      <c r="AJZ4"/>
      <c r="AKA4"/>
      <c r="AKB4"/>
      <c r="AKC4"/>
      <c r="AKD4"/>
      <c r="AKE4"/>
      <c r="AKF4"/>
      <c r="AKG4"/>
      <c r="AKH4"/>
      <c r="AKI4"/>
      <c r="AKJ4"/>
      <c r="AKK4"/>
      <c r="AKL4"/>
      <c r="AKM4"/>
      <c r="AKN4"/>
      <c r="AKO4"/>
      <c r="AKP4"/>
      <c r="AKQ4"/>
      <c r="AKR4"/>
      <c r="AKS4"/>
      <c r="AKT4"/>
      <c r="AKU4"/>
      <c r="AKV4"/>
      <c r="AKW4"/>
      <c r="AKX4"/>
      <c r="AKY4"/>
      <c r="AKZ4"/>
      <c r="ALA4"/>
      <c r="ALB4"/>
      <c r="ALC4"/>
      <c r="ALD4"/>
      <c r="ALE4"/>
      <c r="ALF4"/>
      <c r="ALG4"/>
      <c r="ALH4"/>
      <c r="ALI4"/>
      <c r="ALJ4"/>
      <c r="ALK4"/>
      <c r="ALL4"/>
      <c r="ALM4"/>
      <c r="ALN4"/>
      <c r="ALO4"/>
      <c r="ALP4"/>
      <c r="ALQ4"/>
      <c r="ALR4"/>
      <c r="ALS4"/>
      <c r="ALT4"/>
      <c r="ALU4"/>
      <c r="ALV4"/>
      <c r="ALW4"/>
      <c r="ALX4"/>
      <c r="ALY4"/>
      <c r="ALZ4"/>
      <c r="AMA4"/>
      <c r="AMB4"/>
      <c r="AMC4"/>
      <c r="AMD4"/>
      <c r="AME4"/>
      <c r="AMF4"/>
      <c r="AMG4"/>
      <c r="AMH4"/>
      <c r="AMI4"/>
      <c r="AMJ4"/>
    </row>
    <row r="5" spans="1:1024" ht="18" x14ac:dyDescent="0.15">
      <c r="A5" s="95" t="s">
        <v>395</v>
      </c>
      <c r="B5" s="96"/>
      <c r="C5" s="96"/>
      <c r="D5" s="96"/>
      <c r="E5" s="96"/>
      <c r="F5" s="96"/>
      <c r="G5" s="96"/>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7"/>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c r="DV5"/>
      <c r="DW5"/>
      <c r="DX5"/>
      <c r="DY5"/>
      <c r="DZ5"/>
      <c r="EA5"/>
      <c r="EB5"/>
      <c r="EC5"/>
      <c r="ED5"/>
      <c r="EE5"/>
      <c r="EF5"/>
      <c r="EG5"/>
      <c r="EH5"/>
      <c r="EI5"/>
      <c r="EJ5"/>
      <c r="EK5"/>
      <c r="EL5"/>
      <c r="EM5"/>
      <c r="EN5"/>
      <c r="EO5"/>
      <c r="EP5"/>
      <c r="EQ5"/>
      <c r="ER5"/>
      <c r="ES5"/>
      <c r="ET5"/>
      <c r="EU5"/>
      <c r="EV5"/>
      <c r="EW5"/>
      <c r="EX5"/>
      <c r="EY5"/>
      <c r="EZ5"/>
      <c r="FA5"/>
      <c r="FB5"/>
      <c r="FC5"/>
      <c r="FD5"/>
      <c r="FE5"/>
      <c r="FF5"/>
      <c r="FG5"/>
      <c r="FH5"/>
      <c r="FI5"/>
      <c r="FJ5"/>
      <c r="FK5"/>
      <c r="FL5"/>
      <c r="FM5"/>
      <c r="FN5"/>
      <c r="FO5"/>
      <c r="FP5"/>
      <c r="FQ5"/>
      <c r="FR5"/>
      <c r="FS5"/>
      <c r="FT5"/>
      <c r="FU5"/>
      <c r="FV5"/>
      <c r="FW5"/>
      <c r="FX5"/>
      <c r="FY5"/>
      <c r="FZ5"/>
      <c r="GA5"/>
      <c r="GB5"/>
      <c r="GC5"/>
      <c r="GD5"/>
      <c r="GE5"/>
      <c r="GF5"/>
      <c r="GG5"/>
      <c r="GH5"/>
      <c r="GI5"/>
      <c r="GJ5"/>
      <c r="GK5"/>
      <c r="GL5"/>
      <c r="GM5"/>
      <c r="GN5"/>
      <c r="GO5"/>
      <c r="GP5"/>
      <c r="GQ5"/>
      <c r="GR5"/>
      <c r="GS5"/>
      <c r="GT5"/>
      <c r="GU5"/>
      <c r="GV5"/>
      <c r="GW5"/>
      <c r="GX5"/>
      <c r="GY5"/>
      <c r="GZ5"/>
      <c r="HA5"/>
      <c r="HB5"/>
      <c r="HC5"/>
      <c r="HD5"/>
      <c r="HE5"/>
      <c r="HF5"/>
      <c r="HG5"/>
      <c r="HH5"/>
      <c r="HI5"/>
      <c r="HJ5"/>
      <c r="HK5"/>
      <c r="HL5"/>
      <c r="HM5"/>
      <c r="HN5"/>
      <c r="HO5"/>
      <c r="HP5"/>
      <c r="HQ5"/>
      <c r="HR5"/>
      <c r="HS5"/>
      <c r="HT5"/>
      <c r="HU5"/>
      <c r="HV5"/>
      <c r="HW5"/>
      <c r="HX5"/>
      <c r="HY5"/>
      <c r="HZ5"/>
      <c r="IA5"/>
      <c r="IB5"/>
      <c r="IC5"/>
      <c r="ID5"/>
      <c r="IE5"/>
      <c r="IF5"/>
      <c r="IG5"/>
      <c r="IH5"/>
      <c r="II5"/>
      <c r="IJ5"/>
      <c r="IK5"/>
      <c r="IL5"/>
      <c r="IM5"/>
      <c r="IN5"/>
      <c r="IO5"/>
      <c r="IP5"/>
      <c r="IQ5"/>
      <c r="IR5"/>
      <c r="IS5"/>
      <c r="IT5"/>
      <c r="IU5"/>
      <c r="IV5"/>
      <c r="IW5"/>
      <c r="IX5"/>
      <c r="IY5"/>
      <c r="IZ5"/>
      <c r="JA5"/>
      <c r="JB5"/>
      <c r="JC5"/>
      <c r="JD5"/>
      <c r="JE5"/>
      <c r="JF5"/>
      <c r="JG5"/>
      <c r="JH5"/>
      <c r="JI5"/>
      <c r="JJ5"/>
      <c r="JK5"/>
      <c r="JL5"/>
      <c r="JM5"/>
      <c r="JN5"/>
      <c r="JO5"/>
      <c r="JP5"/>
      <c r="JQ5"/>
      <c r="JR5"/>
      <c r="JS5"/>
      <c r="JT5"/>
      <c r="JU5"/>
      <c r="JV5"/>
      <c r="JW5"/>
      <c r="JX5"/>
      <c r="JY5"/>
      <c r="JZ5"/>
      <c r="KA5"/>
      <c r="KB5"/>
      <c r="KC5"/>
      <c r="KD5"/>
      <c r="KE5"/>
      <c r="KF5"/>
      <c r="KG5"/>
      <c r="KH5"/>
      <c r="KI5"/>
      <c r="KJ5"/>
      <c r="KK5"/>
      <c r="KL5"/>
      <c r="KM5"/>
      <c r="KN5"/>
      <c r="KO5"/>
      <c r="KP5"/>
      <c r="KQ5"/>
      <c r="KR5"/>
      <c r="KS5"/>
      <c r="KT5"/>
      <c r="KU5"/>
      <c r="KV5"/>
      <c r="KW5"/>
      <c r="KX5"/>
      <c r="KY5"/>
      <c r="KZ5"/>
      <c r="LA5"/>
      <c r="LB5"/>
      <c r="LC5"/>
      <c r="LD5"/>
      <c r="LE5"/>
      <c r="LF5"/>
      <c r="LG5"/>
      <c r="LH5"/>
      <c r="LI5"/>
      <c r="LJ5"/>
      <c r="LK5"/>
      <c r="LL5"/>
      <c r="LM5"/>
      <c r="LN5"/>
      <c r="LO5"/>
      <c r="LP5"/>
      <c r="LQ5"/>
      <c r="LR5"/>
      <c r="LS5"/>
      <c r="LT5"/>
      <c r="LU5"/>
      <c r="LV5"/>
      <c r="LW5"/>
      <c r="LX5"/>
      <c r="LY5"/>
      <c r="LZ5"/>
      <c r="MA5"/>
      <c r="MB5"/>
      <c r="MC5"/>
      <c r="MD5"/>
      <c r="ME5"/>
      <c r="MF5"/>
      <c r="MG5"/>
      <c r="MH5"/>
      <c r="MI5"/>
      <c r="MJ5"/>
      <c r="MK5"/>
      <c r="ML5"/>
      <c r="MM5"/>
      <c r="MN5"/>
      <c r="MO5"/>
      <c r="MP5"/>
      <c r="MQ5"/>
      <c r="MR5"/>
      <c r="MS5"/>
      <c r="MT5"/>
      <c r="MU5"/>
      <c r="MV5"/>
      <c r="MW5"/>
      <c r="MX5"/>
      <c r="MY5"/>
      <c r="MZ5"/>
      <c r="NA5"/>
      <c r="NB5"/>
      <c r="NC5"/>
      <c r="ND5"/>
      <c r="NE5"/>
      <c r="NF5"/>
      <c r="NG5"/>
      <c r="NH5"/>
      <c r="NI5"/>
      <c r="NJ5"/>
      <c r="NK5"/>
      <c r="NL5"/>
      <c r="NM5"/>
      <c r="NN5"/>
      <c r="NO5"/>
      <c r="NP5"/>
      <c r="NQ5"/>
      <c r="NR5"/>
      <c r="NS5"/>
      <c r="NT5"/>
      <c r="NU5"/>
      <c r="NV5"/>
      <c r="NW5"/>
      <c r="NX5"/>
      <c r="NY5"/>
      <c r="NZ5"/>
      <c r="OA5"/>
      <c r="OB5"/>
      <c r="OC5"/>
      <c r="OD5"/>
      <c r="OE5"/>
      <c r="OF5"/>
      <c r="OG5"/>
      <c r="OH5"/>
      <c r="OI5"/>
      <c r="OJ5"/>
      <c r="OK5"/>
      <c r="OL5"/>
      <c r="OM5"/>
      <c r="ON5"/>
      <c r="OO5"/>
      <c r="OP5"/>
      <c r="OQ5"/>
      <c r="OR5"/>
      <c r="OS5"/>
      <c r="OT5"/>
      <c r="OU5"/>
      <c r="OV5"/>
      <c r="OW5"/>
      <c r="OX5"/>
      <c r="OY5"/>
      <c r="OZ5"/>
      <c r="PA5"/>
      <c r="PB5"/>
      <c r="PC5"/>
      <c r="PD5"/>
      <c r="PE5"/>
      <c r="PF5"/>
      <c r="PG5"/>
      <c r="PH5"/>
      <c r="PI5"/>
      <c r="PJ5"/>
      <c r="PK5"/>
      <c r="PL5"/>
      <c r="PM5"/>
      <c r="PN5"/>
      <c r="PO5"/>
      <c r="PP5"/>
      <c r="PQ5"/>
      <c r="PR5"/>
      <c r="PS5"/>
      <c r="PT5"/>
      <c r="PU5"/>
      <c r="PV5"/>
      <c r="PW5"/>
      <c r="PX5"/>
      <c r="PY5"/>
      <c r="PZ5"/>
      <c r="QA5"/>
      <c r="QB5"/>
      <c r="QC5"/>
      <c r="QD5"/>
      <c r="QE5"/>
      <c r="QF5"/>
      <c r="QG5"/>
      <c r="QH5"/>
      <c r="QI5"/>
      <c r="QJ5"/>
      <c r="QK5"/>
      <c r="QL5"/>
      <c r="QM5"/>
      <c r="QN5"/>
      <c r="QO5"/>
      <c r="QP5"/>
      <c r="QQ5"/>
      <c r="QR5"/>
      <c r="QS5"/>
      <c r="QT5"/>
      <c r="QU5"/>
      <c r="QV5"/>
      <c r="QW5"/>
      <c r="QX5"/>
      <c r="QY5"/>
      <c r="QZ5"/>
      <c r="RA5"/>
      <c r="RB5"/>
      <c r="RC5"/>
      <c r="RD5"/>
      <c r="RE5"/>
      <c r="RF5"/>
      <c r="RG5"/>
      <c r="RH5"/>
      <c r="RI5"/>
      <c r="RJ5"/>
      <c r="RK5"/>
      <c r="RL5"/>
      <c r="RM5"/>
      <c r="RN5"/>
      <c r="RO5"/>
      <c r="RP5"/>
      <c r="RQ5"/>
      <c r="RR5"/>
      <c r="RS5"/>
      <c r="RT5"/>
      <c r="RU5"/>
      <c r="RV5"/>
      <c r="RW5"/>
      <c r="RX5"/>
      <c r="RY5"/>
      <c r="RZ5"/>
      <c r="SA5"/>
      <c r="SB5"/>
      <c r="SC5"/>
      <c r="SD5"/>
      <c r="SE5"/>
      <c r="SF5"/>
      <c r="SG5"/>
      <c r="SH5"/>
      <c r="SI5"/>
      <c r="SJ5"/>
      <c r="SK5"/>
      <c r="SL5"/>
      <c r="SM5"/>
      <c r="SN5"/>
      <c r="SO5"/>
      <c r="SP5"/>
      <c r="SQ5"/>
      <c r="SR5"/>
      <c r="SS5"/>
      <c r="ST5"/>
      <c r="SU5"/>
      <c r="SV5"/>
      <c r="SW5"/>
      <c r="SX5"/>
      <c r="SY5"/>
      <c r="SZ5"/>
      <c r="TA5"/>
      <c r="TB5"/>
      <c r="TC5"/>
      <c r="TD5"/>
      <c r="TE5"/>
      <c r="TF5"/>
      <c r="TG5"/>
      <c r="TH5"/>
      <c r="TI5"/>
      <c r="TJ5"/>
      <c r="TK5"/>
      <c r="TL5"/>
      <c r="TM5"/>
      <c r="TN5"/>
      <c r="TO5"/>
      <c r="TP5"/>
      <c r="TQ5"/>
      <c r="TR5"/>
      <c r="TS5"/>
      <c r="TT5"/>
      <c r="TU5"/>
      <c r="TV5"/>
      <c r="TW5"/>
      <c r="TX5"/>
      <c r="TY5"/>
      <c r="TZ5"/>
      <c r="UA5"/>
      <c r="UB5"/>
      <c r="UC5"/>
      <c r="UD5"/>
      <c r="UE5"/>
      <c r="UF5"/>
      <c r="UG5"/>
      <c r="UH5"/>
      <c r="UI5"/>
      <c r="UJ5"/>
      <c r="UK5"/>
      <c r="UL5"/>
      <c r="UM5"/>
      <c r="UN5"/>
      <c r="UO5"/>
      <c r="UP5"/>
      <c r="UQ5"/>
      <c r="UR5"/>
      <c r="US5"/>
      <c r="UT5"/>
      <c r="UU5"/>
      <c r="UV5"/>
      <c r="UW5"/>
      <c r="UX5"/>
      <c r="UY5"/>
      <c r="UZ5"/>
      <c r="VA5"/>
      <c r="VB5"/>
      <c r="VC5"/>
      <c r="VD5"/>
      <c r="VE5"/>
      <c r="VF5"/>
      <c r="VG5"/>
      <c r="VH5"/>
      <c r="VI5"/>
      <c r="VJ5"/>
      <c r="VK5"/>
      <c r="VL5"/>
      <c r="VM5"/>
      <c r="VN5"/>
      <c r="VO5"/>
      <c r="VP5"/>
      <c r="VQ5"/>
      <c r="VR5"/>
      <c r="VS5"/>
      <c r="VT5"/>
      <c r="VU5"/>
      <c r="VV5"/>
      <c r="VW5"/>
      <c r="VX5"/>
      <c r="VY5"/>
      <c r="VZ5"/>
      <c r="WA5"/>
      <c r="WB5"/>
      <c r="WC5"/>
      <c r="WD5"/>
      <c r="WE5"/>
      <c r="WF5"/>
      <c r="WG5"/>
      <c r="WH5"/>
      <c r="WI5"/>
      <c r="WJ5"/>
      <c r="WK5"/>
      <c r="WL5"/>
      <c r="WM5"/>
      <c r="WN5"/>
      <c r="WO5"/>
      <c r="WP5"/>
      <c r="WQ5"/>
      <c r="WR5"/>
      <c r="WS5"/>
      <c r="WT5"/>
      <c r="WU5"/>
      <c r="WV5"/>
      <c r="WW5"/>
      <c r="WX5"/>
      <c r="WY5"/>
      <c r="WZ5"/>
      <c r="XA5"/>
      <c r="XB5"/>
      <c r="XC5"/>
      <c r="XD5"/>
      <c r="XE5"/>
      <c r="XF5"/>
      <c r="XG5"/>
      <c r="XH5"/>
      <c r="XI5"/>
      <c r="XJ5"/>
      <c r="XK5"/>
      <c r="XL5"/>
      <c r="XM5"/>
      <c r="XN5"/>
      <c r="XO5"/>
      <c r="XP5"/>
      <c r="XQ5"/>
      <c r="XR5"/>
      <c r="XS5"/>
      <c r="XT5"/>
      <c r="XU5"/>
      <c r="XV5"/>
      <c r="XW5"/>
      <c r="XX5"/>
      <c r="XY5"/>
      <c r="XZ5"/>
      <c r="YA5"/>
      <c r="YB5"/>
      <c r="YC5"/>
      <c r="YD5"/>
      <c r="YE5"/>
      <c r="YF5"/>
      <c r="YG5"/>
      <c r="YH5"/>
      <c r="YI5"/>
      <c r="YJ5"/>
      <c r="YK5"/>
      <c r="YL5"/>
      <c r="YM5"/>
      <c r="YN5"/>
      <c r="YO5"/>
      <c r="YP5"/>
      <c r="YQ5"/>
      <c r="YR5"/>
      <c r="YS5"/>
      <c r="YT5"/>
      <c r="YU5"/>
      <c r="YV5"/>
      <c r="YW5"/>
      <c r="YX5"/>
      <c r="YY5"/>
      <c r="YZ5"/>
      <c r="ZA5"/>
      <c r="ZB5"/>
      <c r="ZC5"/>
      <c r="ZD5"/>
      <c r="ZE5"/>
      <c r="ZF5"/>
      <c r="ZG5"/>
      <c r="ZH5"/>
      <c r="ZI5"/>
      <c r="ZJ5"/>
      <c r="ZK5"/>
      <c r="ZL5"/>
      <c r="ZM5"/>
      <c r="ZN5"/>
      <c r="ZO5"/>
      <c r="ZP5"/>
      <c r="ZQ5"/>
      <c r="ZR5"/>
      <c r="ZS5"/>
      <c r="ZT5"/>
      <c r="ZU5"/>
      <c r="ZV5"/>
      <c r="ZW5"/>
      <c r="ZX5"/>
      <c r="ZY5"/>
      <c r="ZZ5"/>
      <c r="AAA5"/>
      <c r="AAB5"/>
      <c r="AAC5"/>
      <c r="AAD5"/>
      <c r="AAE5"/>
      <c r="AAF5"/>
      <c r="AAG5"/>
      <c r="AAH5"/>
      <c r="AAI5"/>
      <c r="AAJ5"/>
      <c r="AAK5"/>
      <c r="AAL5"/>
      <c r="AAM5"/>
      <c r="AAN5"/>
      <c r="AAO5"/>
      <c r="AAP5"/>
      <c r="AAQ5"/>
      <c r="AAR5"/>
      <c r="AAS5"/>
      <c r="AAT5"/>
      <c r="AAU5"/>
      <c r="AAV5"/>
      <c r="AAW5"/>
      <c r="AAX5"/>
      <c r="AAY5"/>
      <c r="AAZ5"/>
      <c r="ABA5"/>
      <c r="ABB5"/>
      <c r="ABC5"/>
      <c r="ABD5"/>
      <c r="ABE5"/>
      <c r="ABF5"/>
      <c r="ABG5"/>
      <c r="ABH5"/>
      <c r="ABI5"/>
      <c r="ABJ5"/>
      <c r="ABK5"/>
      <c r="ABL5"/>
      <c r="ABM5"/>
      <c r="ABN5"/>
      <c r="ABO5"/>
      <c r="ABP5"/>
      <c r="ABQ5"/>
      <c r="ABR5"/>
      <c r="ABS5"/>
      <c r="ABT5"/>
      <c r="ABU5"/>
      <c r="ABV5"/>
      <c r="ABW5"/>
      <c r="ABX5"/>
      <c r="ABY5"/>
      <c r="ABZ5"/>
      <c r="ACA5"/>
      <c r="ACB5"/>
      <c r="ACC5"/>
      <c r="ACD5"/>
      <c r="ACE5"/>
      <c r="ACF5"/>
      <c r="ACG5"/>
      <c r="ACH5"/>
      <c r="ACI5"/>
      <c r="ACJ5"/>
      <c r="ACK5"/>
      <c r="ACL5"/>
      <c r="ACM5"/>
      <c r="ACN5"/>
      <c r="ACO5"/>
      <c r="ACP5"/>
      <c r="ACQ5"/>
      <c r="ACR5"/>
      <c r="ACS5"/>
      <c r="ACT5"/>
      <c r="ACU5"/>
      <c r="ACV5"/>
      <c r="ACW5"/>
      <c r="ACX5"/>
      <c r="ACY5"/>
      <c r="ACZ5"/>
      <c r="ADA5"/>
      <c r="ADB5"/>
      <c r="ADC5"/>
      <c r="ADD5"/>
      <c r="ADE5"/>
      <c r="ADF5"/>
      <c r="ADG5"/>
      <c r="ADH5"/>
      <c r="ADI5"/>
      <c r="ADJ5"/>
      <c r="ADK5"/>
      <c r="ADL5"/>
      <c r="ADM5"/>
      <c r="ADN5"/>
      <c r="ADO5"/>
      <c r="ADP5"/>
      <c r="ADQ5"/>
      <c r="ADR5"/>
      <c r="ADS5"/>
      <c r="ADT5"/>
      <c r="ADU5"/>
      <c r="ADV5"/>
      <c r="ADW5"/>
      <c r="ADX5"/>
      <c r="ADY5"/>
      <c r="ADZ5"/>
      <c r="AEA5"/>
      <c r="AEB5"/>
      <c r="AEC5"/>
      <c r="AED5"/>
      <c r="AEE5"/>
      <c r="AEF5"/>
      <c r="AEG5"/>
      <c r="AEH5"/>
      <c r="AEI5"/>
      <c r="AEJ5"/>
      <c r="AEK5"/>
      <c r="AEL5"/>
      <c r="AEM5"/>
      <c r="AEN5"/>
      <c r="AEO5"/>
      <c r="AEP5"/>
      <c r="AEQ5"/>
      <c r="AER5"/>
      <c r="AES5"/>
      <c r="AET5"/>
      <c r="AEU5"/>
      <c r="AEV5"/>
      <c r="AEW5"/>
      <c r="AEX5"/>
      <c r="AEY5"/>
      <c r="AEZ5"/>
      <c r="AFA5"/>
      <c r="AFB5"/>
      <c r="AFC5"/>
      <c r="AFD5"/>
      <c r="AFE5"/>
      <c r="AFF5"/>
      <c r="AFG5"/>
      <c r="AFH5"/>
      <c r="AFI5"/>
      <c r="AFJ5"/>
      <c r="AFK5"/>
      <c r="AFL5"/>
      <c r="AFM5"/>
      <c r="AFN5"/>
      <c r="AFO5"/>
      <c r="AFP5"/>
      <c r="AFQ5"/>
      <c r="AFR5"/>
      <c r="AFS5"/>
      <c r="AFT5"/>
      <c r="AFU5"/>
      <c r="AFV5"/>
      <c r="AFW5"/>
      <c r="AFX5"/>
      <c r="AFY5"/>
      <c r="AFZ5"/>
      <c r="AGA5"/>
      <c r="AGB5"/>
      <c r="AGC5"/>
      <c r="AGD5"/>
      <c r="AGE5"/>
      <c r="AGF5"/>
      <c r="AGG5"/>
      <c r="AGH5"/>
      <c r="AGI5"/>
      <c r="AGJ5"/>
      <c r="AGK5"/>
      <c r="AGL5"/>
      <c r="AGM5"/>
      <c r="AGN5"/>
      <c r="AGO5"/>
      <c r="AGP5"/>
      <c r="AGQ5"/>
      <c r="AGR5"/>
      <c r="AGS5"/>
      <c r="AGT5"/>
      <c r="AGU5"/>
      <c r="AGV5"/>
      <c r="AGW5"/>
      <c r="AGX5"/>
      <c r="AGY5"/>
      <c r="AGZ5"/>
      <c r="AHA5"/>
      <c r="AHB5"/>
      <c r="AHC5"/>
      <c r="AHD5"/>
      <c r="AHE5"/>
      <c r="AHF5"/>
      <c r="AHG5"/>
      <c r="AHH5"/>
      <c r="AHI5"/>
      <c r="AHJ5"/>
      <c r="AHK5"/>
      <c r="AHL5"/>
      <c r="AHM5"/>
      <c r="AHN5"/>
      <c r="AHO5"/>
      <c r="AHP5"/>
      <c r="AHQ5"/>
      <c r="AHR5"/>
      <c r="AHS5"/>
      <c r="AHT5"/>
      <c r="AHU5"/>
      <c r="AHV5"/>
      <c r="AHW5"/>
      <c r="AHX5"/>
      <c r="AHY5"/>
      <c r="AHZ5"/>
      <c r="AIA5"/>
      <c r="AIB5"/>
      <c r="AIC5"/>
      <c r="AID5"/>
      <c r="AIE5"/>
      <c r="AIF5"/>
      <c r="AIG5"/>
      <c r="AIH5"/>
      <c r="AII5"/>
      <c r="AIJ5"/>
      <c r="AIK5"/>
      <c r="AIL5"/>
      <c r="AIM5"/>
      <c r="AIN5"/>
      <c r="AIO5"/>
      <c r="AIP5"/>
      <c r="AIQ5"/>
      <c r="AIR5"/>
      <c r="AIS5"/>
      <c r="AIT5"/>
      <c r="AIU5"/>
      <c r="AIV5"/>
      <c r="AIW5"/>
      <c r="AIX5"/>
      <c r="AIY5"/>
      <c r="AIZ5"/>
      <c r="AJA5"/>
      <c r="AJB5"/>
      <c r="AJC5"/>
      <c r="AJD5"/>
      <c r="AJE5"/>
      <c r="AJF5"/>
      <c r="AJG5"/>
      <c r="AJH5"/>
      <c r="AJI5"/>
      <c r="AJJ5"/>
      <c r="AJK5"/>
      <c r="AJL5"/>
      <c r="AJM5"/>
      <c r="AJN5"/>
      <c r="AJO5"/>
      <c r="AJP5"/>
      <c r="AJQ5"/>
      <c r="AJR5"/>
      <c r="AJS5"/>
      <c r="AJT5"/>
      <c r="AJU5"/>
      <c r="AJV5"/>
      <c r="AJW5"/>
      <c r="AJX5"/>
      <c r="AJY5"/>
      <c r="AJZ5"/>
      <c r="AKA5"/>
      <c r="AKB5"/>
      <c r="AKC5"/>
      <c r="AKD5"/>
      <c r="AKE5"/>
      <c r="AKF5"/>
      <c r="AKG5"/>
      <c r="AKH5"/>
      <c r="AKI5"/>
      <c r="AKJ5"/>
      <c r="AKK5"/>
      <c r="AKL5"/>
      <c r="AKM5"/>
      <c r="AKN5"/>
      <c r="AKO5"/>
      <c r="AKP5"/>
      <c r="AKQ5"/>
      <c r="AKR5"/>
      <c r="AKS5"/>
      <c r="AKT5"/>
      <c r="AKU5"/>
      <c r="AKV5"/>
      <c r="AKW5"/>
      <c r="AKX5"/>
      <c r="AKY5"/>
      <c r="AKZ5"/>
      <c r="ALA5"/>
      <c r="ALB5"/>
      <c r="ALC5"/>
      <c r="ALD5"/>
      <c r="ALE5"/>
      <c r="ALF5"/>
      <c r="ALG5"/>
      <c r="ALH5"/>
      <c r="ALI5"/>
      <c r="ALJ5"/>
      <c r="ALK5"/>
      <c r="ALL5"/>
      <c r="ALM5"/>
      <c r="ALN5"/>
      <c r="ALO5"/>
      <c r="ALP5"/>
      <c r="ALQ5"/>
      <c r="ALR5"/>
      <c r="ALS5"/>
      <c r="ALT5"/>
      <c r="ALU5"/>
      <c r="ALV5"/>
      <c r="ALW5"/>
      <c r="ALX5"/>
      <c r="ALY5"/>
      <c r="ALZ5"/>
      <c r="AMA5"/>
      <c r="AMB5"/>
      <c r="AMC5"/>
      <c r="AMD5"/>
      <c r="AME5"/>
      <c r="AMF5"/>
      <c r="AMG5"/>
      <c r="AMH5"/>
      <c r="AMI5"/>
      <c r="AMJ5"/>
    </row>
    <row r="6" spans="1:1024" ht="15" x14ac:dyDescent="0.15">
      <c r="A6" s="93"/>
      <c r="B6" s="94"/>
      <c r="C6" s="94"/>
      <c r="D6" s="94"/>
      <c r="E6" s="94"/>
      <c r="F6" s="94"/>
      <c r="G6" s="94"/>
      <c r="H6" s="94"/>
      <c r="I6" s="94"/>
      <c r="J6" s="94"/>
      <c r="K6" s="94"/>
      <c r="L6" s="94"/>
      <c r="M6" s="94"/>
      <c r="N6" s="94"/>
      <c r="O6" s="94"/>
      <c r="P6" s="94"/>
      <c r="Q6" s="94"/>
      <c r="R6" s="94"/>
      <c r="S6" s="94"/>
      <c r="T6" s="94"/>
      <c r="U6" s="94"/>
      <c r="V6" s="94"/>
      <c r="W6" s="94"/>
      <c r="X6" s="94"/>
      <c r="Y6" s="94"/>
      <c r="Z6" s="94"/>
      <c r="AA6" s="94"/>
      <c r="AB6" s="94"/>
      <c r="AC6" s="94"/>
      <c r="AD6" s="94"/>
      <c r="AE6" s="94"/>
      <c r="AF6" s="94"/>
      <c r="AG6" s="94"/>
      <c r="AH6" s="94"/>
      <c r="AI6" s="94"/>
      <c r="AJ6" s="94"/>
      <c r="AK6" s="98" t="s">
        <v>396</v>
      </c>
      <c r="AL6" s="98"/>
      <c r="AM6" s="98"/>
      <c r="AN6" s="98"/>
      <c r="AO6" s="94"/>
      <c r="AP6" s="94"/>
      <c r="AQ6" s="94"/>
      <c r="AR6" s="94"/>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c r="DV6"/>
      <c r="DW6"/>
      <c r="DX6"/>
      <c r="DY6"/>
      <c r="DZ6"/>
      <c r="EA6"/>
      <c r="EB6"/>
      <c r="EC6"/>
      <c r="ED6"/>
      <c r="EE6"/>
      <c r="EF6"/>
      <c r="EG6"/>
      <c r="EH6"/>
      <c r="EI6"/>
      <c r="EJ6"/>
      <c r="EK6"/>
      <c r="EL6"/>
      <c r="EM6"/>
      <c r="EN6"/>
      <c r="EO6"/>
      <c r="EP6"/>
      <c r="EQ6"/>
      <c r="ER6"/>
      <c r="ES6"/>
      <c r="ET6"/>
      <c r="EU6"/>
      <c r="EV6"/>
      <c r="EW6"/>
      <c r="EX6"/>
      <c r="EY6"/>
      <c r="EZ6"/>
      <c r="FA6"/>
      <c r="FB6"/>
      <c r="FC6"/>
      <c r="FD6"/>
      <c r="FE6"/>
      <c r="FF6"/>
      <c r="FG6"/>
      <c r="FH6"/>
      <c r="FI6"/>
      <c r="FJ6"/>
      <c r="FK6"/>
      <c r="FL6"/>
      <c r="FM6"/>
      <c r="FN6"/>
      <c r="FO6"/>
      <c r="FP6"/>
      <c r="FQ6"/>
      <c r="FR6"/>
      <c r="FS6"/>
      <c r="FT6"/>
      <c r="FU6"/>
      <c r="FV6"/>
      <c r="FW6"/>
      <c r="FX6"/>
      <c r="FY6"/>
      <c r="FZ6"/>
      <c r="GA6"/>
      <c r="GB6"/>
      <c r="GC6"/>
      <c r="GD6"/>
      <c r="GE6"/>
      <c r="GF6"/>
      <c r="GG6"/>
      <c r="GH6"/>
      <c r="GI6"/>
      <c r="GJ6"/>
      <c r="GK6"/>
      <c r="GL6"/>
      <c r="GM6"/>
      <c r="GN6"/>
      <c r="GO6"/>
      <c r="GP6"/>
      <c r="GQ6"/>
      <c r="GR6"/>
      <c r="GS6"/>
      <c r="GT6"/>
      <c r="GU6"/>
      <c r="GV6"/>
      <c r="GW6"/>
      <c r="GX6"/>
      <c r="GY6"/>
      <c r="GZ6"/>
      <c r="HA6"/>
      <c r="HB6"/>
      <c r="HC6"/>
      <c r="HD6"/>
      <c r="HE6"/>
      <c r="HF6"/>
      <c r="HG6"/>
      <c r="HH6"/>
      <c r="HI6"/>
      <c r="HJ6"/>
      <c r="HK6"/>
      <c r="HL6"/>
      <c r="HM6"/>
      <c r="HN6"/>
      <c r="HO6"/>
      <c r="HP6"/>
      <c r="HQ6"/>
      <c r="HR6"/>
      <c r="HS6"/>
      <c r="HT6"/>
      <c r="HU6"/>
      <c r="HV6"/>
      <c r="HW6"/>
      <c r="HX6"/>
      <c r="HY6"/>
      <c r="HZ6"/>
      <c r="IA6"/>
      <c r="IB6"/>
      <c r="IC6"/>
      <c r="ID6"/>
      <c r="IE6"/>
      <c r="IF6"/>
      <c r="IG6"/>
      <c r="IH6"/>
      <c r="II6"/>
      <c r="IJ6"/>
      <c r="IK6"/>
      <c r="IL6"/>
      <c r="IM6"/>
      <c r="IN6"/>
      <c r="IO6"/>
      <c r="IP6"/>
      <c r="IQ6"/>
      <c r="IR6"/>
      <c r="IS6"/>
      <c r="IT6"/>
      <c r="IU6"/>
      <c r="IV6"/>
      <c r="IW6"/>
      <c r="IX6"/>
      <c r="IY6"/>
      <c r="IZ6"/>
      <c r="JA6"/>
      <c r="JB6"/>
      <c r="JC6"/>
      <c r="JD6"/>
      <c r="JE6"/>
      <c r="JF6"/>
      <c r="JG6"/>
      <c r="JH6"/>
      <c r="JI6"/>
      <c r="JJ6"/>
      <c r="JK6"/>
      <c r="JL6"/>
      <c r="JM6"/>
      <c r="JN6"/>
      <c r="JO6"/>
      <c r="JP6"/>
      <c r="JQ6"/>
      <c r="JR6"/>
      <c r="JS6"/>
      <c r="JT6"/>
      <c r="JU6"/>
      <c r="JV6"/>
      <c r="JW6"/>
      <c r="JX6"/>
      <c r="JY6"/>
      <c r="JZ6"/>
      <c r="KA6"/>
      <c r="KB6"/>
      <c r="KC6"/>
      <c r="KD6"/>
      <c r="KE6"/>
      <c r="KF6"/>
      <c r="KG6"/>
      <c r="KH6"/>
      <c r="KI6"/>
      <c r="KJ6"/>
      <c r="KK6"/>
      <c r="KL6"/>
      <c r="KM6"/>
      <c r="KN6"/>
      <c r="KO6"/>
      <c r="KP6"/>
      <c r="KQ6"/>
      <c r="KR6"/>
      <c r="KS6"/>
      <c r="KT6"/>
      <c r="KU6"/>
      <c r="KV6"/>
      <c r="KW6"/>
      <c r="KX6"/>
      <c r="KY6"/>
      <c r="KZ6"/>
      <c r="LA6"/>
      <c r="LB6"/>
      <c r="LC6"/>
      <c r="LD6"/>
      <c r="LE6"/>
      <c r="LF6"/>
      <c r="LG6"/>
      <c r="LH6"/>
      <c r="LI6"/>
      <c r="LJ6"/>
      <c r="LK6"/>
      <c r="LL6"/>
      <c r="LM6"/>
      <c r="LN6"/>
      <c r="LO6"/>
      <c r="LP6"/>
      <c r="LQ6"/>
      <c r="LR6"/>
      <c r="LS6"/>
      <c r="LT6"/>
      <c r="LU6"/>
      <c r="LV6"/>
      <c r="LW6"/>
      <c r="LX6"/>
      <c r="LY6"/>
      <c r="LZ6"/>
      <c r="MA6"/>
      <c r="MB6"/>
      <c r="MC6"/>
      <c r="MD6"/>
      <c r="ME6"/>
      <c r="MF6"/>
      <c r="MG6"/>
      <c r="MH6"/>
      <c r="MI6"/>
      <c r="MJ6"/>
      <c r="MK6"/>
      <c r="ML6"/>
      <c r="MM6"/>
      <c r="MN6"/>
      <c r="MO6"/>
      <c r="MP6"/>
      <c r="MQ6"/>
      <c r="MR6"/>
      <c r="MS6"/>
      <c r="MT6"/>
      <c r="MU6"/>
      <c r="MV6"/>
      <c r="MW6"/>
      <c r="MX6"/>
      <c r="MY6"/>
      <c r="MZ6"/>
      <c r="NA6"/>
      <c r="NB6"/>
      <c r="NC6"/>
      <c r="ND6"/>
      <c r="NE6"/>
      <c r="NF6"/>
      <c r="NG6"/>
      <c r="NH6"/>
      <c r="NI6"/>
      <c r="NJ6"/>
      <c r="NK6"/>
      <c r="NL6"/>
      <c r="NM6"/>
      <c r="NN6"/>
      <c r="NO6"/>
      <c r="NP6"/>
      <c r="NQ6"/>
      <c r="NR6"/>
      <c r="NS6"/>
      <c r="NT6"/>
      <c r="NU6"/>
      <c r="NV6"/>
      <c r="NW6"/>
      <c r="NX6"/>
      <c r="NY6"/>
      <c r="NZ6"/>
      <c r="OA6"/>
      <c r="OB6"/>
      <c r="OC6"/>
      <c r="OD6"/>
      <c r="OE6"/>
      <c r="OF6"/>
      <c r="OG6"/>
      <c r="OH6"/>
      <c r="OI6"/>
      <c r="OJ6"/>
      <c r="OK6"/>
      <c r="OL6"/>
      <c r="OM6"/>
      <c r="ON6"/>
      <c r="OO6"/>
      <c r="OP6"/>
      <c r="OQ6"/>
      <c r="OR6"/>
      <c r="OS6"/>
      <c r="OT6"/>
      <c r="OU6"/>
      <c r="OV6"/>
      <c r="OW6"/>
      <c r="OX6"/>
      <c r="OY6"/>
      <c r="OZ6"/>
      <c r="PA6"/>
      <c r="PB6"/>
      <c r="PC6"/>
      <c r="PD6"/>
      <c r="PE6"/>
      <c r="PF6"/>
      <c r="PG6"/>
      <c r="PH6"/>
      <c r="PI6"/>
      <c r="PJ6"/>
      <c r="PK6"/>
      <c r="PL6"/>
      <c r="PM6"/>
      <c r="PN6"/>
      <c r="PO6"/>
      <c r="PP6"/>
      <c r="PQ6"/>
      <c r="PR6"/>
      <c r="PS6"/>
      <c r="PT6"/>
      <c r="PU6"/>
      <c r="PV6"/>
      <c r="PW6"/>
      <c r="PX6"/>
      <c r="PY6"/>
      <c r="PZ6"/>
      <c r="QA6"/>
      <c r="QB6"/>
      <c r="QC6"/>
      <c r="QD6"/>
      <c r="QE6"/>
      <c r="QF6"/>
      <c r="QG6"/>
      <c r="QH6"/>
      <c r="QI6"/>
      <c r="QJ6"/>
      <c r="QK6"/>
      <c r="QL6"/>
      <c r="QM6"/>
      <c r="QN6"/>
      <c r="QO6"/>
      <c r="QP6"/>
      <c r="QQ6"/>
      <c r="QR6"/>
      <c r="QS6"/>
      <c r="QT6"/>
      <c r="QU6"/>
      <c r="QV6"/>
      <c r="QW6"/>
      <c r="QX6"/>
      <c r="QY6"/>
      <c r="QZ6"/>
      <c r="RA6"/>
      <c r="RB6"/>
      <c r="RC6"/>
      <c r="RD6"/>
      <c r="RE6"/>
      <c r="RF6"/>
      <c r="RG6"/>
      <c r="RH6"/>
      <c r="RI6"/>
      <c r="RJ6"/>
      <c r="RK6"/>
      <c r="RL6"/>
      <c r="RM6"/>
      <c r="RN6"/>
      <c r="RO6"/>
      <c r="RP6"/>
      <c r="RQ6"/>
      <c r="RR6"/>
      <c r="RS6"/>
      <c r="RT6"/>
      <c r="RU6"/>
      <c r="RV6"/>
      <c r="RW6"/>
      <c r="RX6"/>
      <c r="RY6"/>
      <c r="RZ6"/>
      <c r="SA6"/>
      <c r="SB6"/>
      <c r="SC6"/>
      <c r="SD6"/>
      <c r="SE6"/>
      <c r="SF6"/>
      <c r="SG6"/>
      <c r="SH6"/>
      <c r="SI6"/>
      <c r="SJ6"/>
      <c r="SK6"/>
      <c r="SL6"/>
      <c r="SM6"/>
      <c r="SN6"/>
      <c r="SO6"/>
      <c r="SP6"/>
      <c r="SQ6"/>
      <c r="SR6"/>
      <c r="SS6"/>
      <c r="ST6"/>
      <c r="SU6"/>
      <c r="SV6"/>
      <c r="SW6"/>
      <c r="SX6"/>
      <c r="SY6"/>
      <c r="SZ6"/>
      <c r="TA6"/>
      <c r="TB6"/>
      <c r="TC6"/>
      <c r="TD6"/>
      <c r="TE6"/>
      <c r="TF6"/>
      <c r="TG6"/>
      <c r="TH6"/>
      <c r="TI6"/>
      <c r="TJ6"/>
      <c r="TK6"/>
      <c r="TL6"/>
      <c r="TM6"/>
      <c r="TN6"/>
      <c r="TO6"/>
      <c r="TP6"/>
      <c r="TQ6"/>
      <c r="TR6"/>
      <c r="TS6"/>
      <c r="TT6"/>
      <c r="TU6"/>
      <c r="TV6"/>
      <c r="TW6"/>
      <c r="TX6"/>
      <c r="TY6"/>
      <c r="TZ6"/>
      <c r="UA6"/>
      <c r="UB6"/>
      <c r="UC6"/>
      <c r="UD6"/>
      <c r="UE6"/>
      <c r="UF6"/>
      <c r="UG6"/>
      <c r="UH6"/>
      <c r="UI6"/>
      <c r="UJ6"/>
      <c r="UK6"/>
      <c r="UL6"/>
      <c r="UM6"/>
      <c r="UN6"/>
      <c r="UO6"/>
      <c r="UP6"/>
      <c r="UQ6"/>
      <c r="UR6"/>
      <c r="US6"/>
      <c r="UT6"/>
      <c r="UU6"/>
      <c r="UV6"/>
      <c r="UW6"/>
      <c r="UX6"/>
      <c r="UY6"/>
      <c r="UZ6"/>
      <c r="VA6"/>
      <c r="VB6"/>
      <c r="VC6"/>
      <c r="VD6"/>
      <c r="VE6"/>
      <c r="VF6"/>
      <c r="VG6"/>
      <c r="VH6"/>
      <c r="VI6"/>
      <c r="VJ6"/>
      <c r="VK6"/>
      <c r="VL6"/>
      <c r="VM6"/>
      <c r="VN6"/>
      <c r="VO6"/>
      <c r="VP6"/>
      <c r="VQ6"/>
      <c r="VR6"/>
      <c r="VS6"/>
      <c r="VT6"/>
      <c r="VU6"/>
      <c r="VV6"/>
      <c r="VW6"/>
      <c r="VX6"/>
      <c r="VY6"/>
      <c r="VZ6"/>
      <c r="WA6"/>
      <c r="WB6"/>
      <c r="WC6"/>
      <c r="WD6"/>
      <c r="WE6"/>
      <c r="WF6"/>
      <c r="WG6"/>
      <c r="WH6"/>
      <c r="WI6"/>
      <c r="WJ6"/>
      <c r="WK6"/>
      <c r="WL6"/>
      <c r="WM6"/>
      <c r="WN6"/>
      <c r="WO6"/>
      <c r="WP6"/>
      <c r="WQ6"/>
      <c r="WR6"/>
      <c r="WS6"/>
      <c r="WT6"/>
      <c r="WU6"/>
      <c r="WV6"/>
      <c r="WW6"/>
      <c r="WX6"/>
      <c r="WY6"/>
      <c r="WZ6"/>
      <c r="XA6"/>
      <c r="XB6"/>
      <c r="XC6"/>
      <c r="XD6"/>
      <c r="XE6"/>
      <c r="XF6"/>
      <c r="XG6"/>
      <c r="XH6"/>
      <c r="XI6"/>
      <c r="XJ6"/>
      <c r="XK6"/>
      <c r="XL6"/>
      <c r="XM6"/>
      <c r="XN6"/>
      <c r="XO6"/>
      <c r="XP6"/>
      <c r="XQ6"/>
      <c r="XR6"/>
      <c r="XS6"/>
      <c r="XT6"/>
      <c r="XU6"/>
      <c r="XV6"/>
      <c r="XW6"/>
      <c r="XX6"/>
      <c r="XY6"/>
      <c r="XZ6"/>
      <c r="YA6"/>
      <c r="YB6"/>
      <c r="YC6"/>
      <c r="YD6"/>
      <c r="YE6"/>
      <c r="YF6"/>
      <c r="YG6"/>
      <c r="YH6"/>
      <c r="YI6"/>
      <c r="YJ6"/>
      <c r="YK6"/>
      <c r="YL6"/>
      <c r="YM6"/>
      <c r="YN6"/>
      <c r="YO6"/>
      <c r="YP6"/>
      <c r="YQ6"/>
      <c r="YR6"/>
      <c r="YS6"/>
      <c r="YT6"/>
      <c r="YU6"/>
      <c r="YV6"/>
      <c r="YW6"/>
      <c r="YX6"/>
      <c r="YY6"/>
      <c r="YZ6"/>
      <c r="ZA6"/>
      <c r="ZB6"/>
      <c r="ZC6"/>
      <c r="ZD6"/>
      <c r="ZE6"/>
      <c r="ZF6"/>
      <c r="ZG6"/>
      <c r="ZH6"/>
      <c r="ZI6"/>
      <c r="ZJ6"/>
      <c r="ZK6"/>
      <c r="ZL6"/>
      <c r="ZM6"/>
      <c r="ZN6"/>
      <c r="ZO6"/>
      <c r="ZP6"/>
      <c r="ZQ6"/>
      <c r="ZR6"/>
      <c r="ZS6"/>
      <c r="ZT6"/>
      <c r="ZU6"/>
      <c r="ZV6"/>
      <c r="ZW6"/>
      <c r="ZX6"/>
      <c r="ZY6"/>
      <c r="ZZ6"/>
      <c r="AAA6"/>
      <c r="AAB6"/>
      <c r="AAC6"/>
      <c r="AAD6"/>
      <c r="AAE6"/>
      <c r="AAF6"/>
      <c r="AAG6"/>
      <c r="AAH6"/>
      <c r="AAI6"/>
      <c r="AAJ6"/>
      <c r="AAK6"/>
      <c r="AAL6"/>
      <c r="AAM6"/>
      <c r="AAN6"/>
      <c r="AAO6"/>
      <c r="AAP6"/>
      <c r="AAQ6"/>
      <c r="AAR6"/>
      <c r="AAS6"/>
      <c r="AAT6"/>
      <c r="AAU6"/>
      <c r="AAV6"/>
      <c r="AAW6"/>
      <c r="AAX6"/>
      <c r="AAY6"/>
      <c r="AAZ6"/>
      <c r="ABA6"/>
      <c r="ABB6"/>
      <c r="ABC6"/>
      <c r="ABD6"/>
      <c r="ABE6"/>
      <c r="ABF6"/>
      <c r="ABG6"/>
      <c r="ABH6"/>
      <c r="ABI6"/>
      <c r="ABJ6"/>
      <c r="ABK6"/>
      <c r="ABL6"/>
      <c r="ABM6"/>
      <c r="ABN6"/>
      <c r="ABO6"/>
      <c r="ABP6"/>
      <c r="ABQ6"/>
      <c r="ABR6"/>
      <c r="ABS6"/>
      <c r="ABT6"/>
      <c r="ABU6"/>
      <c r="ABV6"/>
      <c r="ABW6"/>
      <c r="ABX6"/>
      <c r="ABY6"/>
      <c r="ABZ6"/>
      <c r="ACA6"/>
      <c r="ACB6"/>
      <c r="ACC6"/>
      <c r="ACD6"/>
      <c r="ACE6"/>
      <c r="ACF6"/>
      <c r="ACG6"/>
      <c r="ACH6"/>
      <c r="ACI6"/>
      <c r="ACJ6"/>
      <c r="ACK6"/>
      <c r="ACL6"/>
      <c r="ACM6"/>
      <c r="ACN6"/>
      <c r="ACO6"/>
      <c r="ACP6"/>
      <c r="ACQ6"/>
      <c r="ACR6"/>
      <c r="ACS6"/>
      <c r="ACT6"/>
      <c r="ACU6"/>
      <c r="ACV6"/>
      <c r="ACW6"/>
      <c r="ACX6"/>
      <c r="ACY6"/>
      <c r="ACZ6"/>
      <c r="ADA6"/>
      <c r="ADB6"/>
      <c r="ADC6"/>
      <c r="ADD6"/>
      <c r="ADE6"/>
      <c r="ADF6"/>
      <c r="ADG6"/>
      <c r="ADH6"/>
      <c r="ADI6"/>
      <c r="ADJ6"/>
      <c r="ADK6"/>
      <c r="ADL6"/>
      <c r="ADM6"/>
      <c r="ADN6"/>
      <c r="ADO6"/>
      <c r="ADP6"/>
      <c r="ADQ6"/>
      <c r="ADR6"/>
      <c r="ADS6"/>
      <c r="ADT6"/>
      <c r="ADU6"/>
      <c r="ADV6"/>
      <c r="ADW6"/>
      <c r="ADX6"/>
      <c r="ADY6"/>
      <c r="ADZ6"/>
      <c r="AEA6"/>
      <c r="AEB6"/>
      <c r="AEC6"/>
      <c r="AED6"/>
      <c r="AEE6"/>
      <c r="AEF6"/>
      <c r="AEG6"/>
      <c r="AEH6"/>
      <c r="AEI6"/>
      <c r="AEJ6"/>
      <c r="AEK6"/>
      <c r="AEL6"/>
      <c r="AEM6"/>
      <c r="AEN6"/>
      <c r="AEO6"/>
      <c r="AEP6"/>
      <c r="AEQ6"/>
      <c r="AER6"/>
      <c r="AES6"/>
      <c r="AET6"/>
      <c r="AEU6"/>
      <c r="AEV6"/>
      <c r="AEW6"/>
      <c r="AEX6"/>
      <c r="AEY6"/>
      <c r="AEZ6"/>
      <c r="AFA6"/>
      <c r="AFB6"/>
      <c r="AFC6"/>
      <c r="AFD6"/>
      <c r="AFE6"/>
      <c r="AFF6"/>
      <c r="AFG6"/>
      <c r="AFH6"/>
      <c r="AFI6"/>
      <c r="AFJ6"/>
      <c r="AFK6"/>
      <c r="AFL6"/>
      <c r="AFM6"/>
      <c r="AFN6"/>
      <c r="AFO6"/>
      <c r="AFP6"/>
      <c r="AFQ6"/>
      <c r="AFR6"/>
      <c r="AFS6"/>
      <c r="AFT6"/>
      <c r="AFU6"/>
      <c r="AFV6"/>
      <c r="AFW6"/>
      <c r="AFX6"/>
      <c r="AFY6"/>
      <c r="AFZ6"/>
      <c r="AGA6"/>
      <c r="AGB6"/>
      <c r="AGC6"/>
      <c r="AGD6"/>
      <c r="AGE6"/>
      <c r="AGF6"/>
      <c r="AGG6"/>
      <c r="AGH6"/>
      <c r="AGI6"/>
      <c r="AGJ6"/>
      <c r="AGK6"/>
      <c r="AGL6"/>
      <c r="AGM6"/>
      <c r="AGN6"/>
      <c r="AGO6"/>
      <c r="AGP6"/>
      <c r="AGQ6"/>
      <c r="AGR6"/>
      <c r="AGS6"/>
      <c r="AGT6"/>
      <c r="AGU6"/>
      <c r="AGV6"/>
      <c r="AGW6"/>
      <c r="AGX6"/>
      <c r="AGY6"/>
      <c r="AGZ6"/>
      <c r="AHA6"/>
      <c r="AHB6"/>
      <c r="AHC6"/>
      <c r="AHD6"/>
      <c r="AHE6"/>
      <c r="AHF6"/>
      <c r="AHG6"/>
      <c r="AHH6"/>
      <c r="AHI6"/>
      <c r="AHJ6"/>
      <c r="AHK6"/>
      <c r="AHL6"/>
      <c r="AHM6"/>
      <c r="AHN6"/>
      <c r="AHO6"/>
      <c r="AHP6"/>
      <c r="AHQ6"/>
      <c r="AHR6"/>
      <c r="AHS6"/>
      <c r="AHT6"/>
      <c r="AHU6"/>
      <c r="AHV6"/>
      <c r="AHW6"/>
      <c r="AHX6"/>
      <c r="AHY6"/>
      <c r="AHZ6"/>
      <c r="AIA6"/>
      <c r="AIB6"/>
      <c r="AIC6"/>
      <c r="AID6"/>
      <c r="AIE6"/>
      <c r="AIF6"/>
      <c r="AIG6"/>
      <c r="AIH6"/>
      <c r="AII6"/>
      <c r="AIJ6"/>
      <c r="AIK6"/>
      <c r="AIL6"/>
      <c r="AIM6"/>
      <c r="AIN6"/>
      <c r="AIO6"/>
      <c r="AIP6"/>
      <c r="AIQ6"/>
      <c r="AIR6"/>
      <c r="AIS6"/>
      <c r="AIT6"/>
      <c r="AIU6"/>
      <c r="AIV6"/>
      <c r="AIW6"/>
      <c r="AIX6"/>
      <c r="AIY6"/>
      <c r="AIZ6"/>
      <c r="AJA6"/>
      <c r="AJB6"/>
      <c r="AJC6"/>
      <c r="AJD6"/>
      <c r="AJE6"/>
      <c r="AJF6"/>
      <c r="AJG6"/>
      <c r="AJH6"/>
      <c r="AJI6"/>
      <c r="AJJ6"/>
      <c r="AJK6"/>
      <c r="AJL6"/>
      <c r="AJM6"/>
      <c r="AJN6"/>
      <c r="AJO6"/>
      <c r="AJP6"/>
      <c r="AJQ6"/>
      <c r="AJR6"/>
      <c r="AJS6"/>
      <c r="AJT6"/>
      <c r="AJU6"/>
      <c r="AJV6"/>
      <c r="AJW6"/>
      <c r="AJX6"/>
      <c r="AJY6"/>
      <c r="AJZ6"/>
      <c r="AKA6"/>
      <c r="AKB6"/>
      <c r="AKC6"/>
      <c r="AKD6"/>
      <c r="AKE6"/>
      <c r="AKF6"/>
      <c r="AKG6"/>
      <c r="AKH6"/>
      <c r="AKI6"/>
      <c r="AKJ6"/>
      <c r="AKK6"/>
      <c r="AKL6"/>
      <c r="AKM6"/>
      <c r="AKN6"/>
      <c r="AKO6"/>
      <c r="AKP6"/>
      <c r="AKQ6"/>
      <c r="AKR6"/>
      <c r="AKS6"/>
      <c r="AKT6"/>
      <c r="AKU6"/>
      <c r="AKV6"/>
      <c r="AKW6"/>
      <c r="AKX6"/>
      <c r="AKY6"/>
      <c r="AKZ6"/>
      <c r="ALA6"/>
      <c r="ALB6"/>
      <c r="ALC6"/>
      <c r="ALD6"/>
      <c r="ALE6"/>
      <c r="ALF6"/>
      <c r="ALG6"/>
      <c r="ALH6"/>
      <c r="ALI6"/>
      <c r="ALJ6"/>
      <c r="ALK6"/>
      <c r="ALL6"/>
      <c r="ALM6"/>
      <c r="ALN6"/>
      <c r="ALO6"/>
      <c r="ALP6"/>
      <c r="ALQ6"/>
      <c r="ALR6"/>
      <c r="ALS6"/>
      <c r="ALT6"/>
      <c r="ALU6"/>
      <c r="ALV6"/>
      <c r="ALW6"/>
      <c r="ALX6"/>
      <c r="ALY6"/>
      <c r="ALZ6"/>
      <c r="AMA6"/>
      <c r="AMB6"/>
      <c r="AMC6"/>
      <c r="AMD6"/>
      <c r="AME6"/>
      <c r="AMF6"/>
      <c r="AMG6"/>
      <c r="AMH6"/>
      <c r="AMI6"/>
      <c r="AMJ6"/>
    </row>
    <row r="7" spans="1:1024" ht="13.5" customHeight="1" x14ac:dyDescent="0.15">
      <c r="A7" s="93"/>
      <c r="B7" s="94"/>
      <c r="C7" s="94"/>
      <c r="D7" s="94"/>
      <c r="E7" s="94"/>
      <c r="F7" s="94"/>
      <c r="G7" s="94"/>
      <c r="H7" s="94"/>
      <c r="I7" s="94"/>
      <c r="J7" s="94"/>
      <c r="K7" s="94"/>
      <c r="L7" s="94"/>
      <c r="M7" s="94"/>
      <c r="N7" s="94"/>
      <c r="O7" s="94"/>
      <c r="P7" s="94"/>
      <c r="Q7" s="94"/>
      <c r="R7" s="94"/>
      <c r="S7" s="94"/>
      <c r="T7" s="94"/>
      <c r="U7" s="94"/>
      <c r="V7" s="94"/>
      <c r="W7" s="94"/>
      <c r="X7" s="94"/>
      <c r="Y7" s="94"/>
      <c r="Z7" s="94"/>
      <c r="AA7" s="94"/>
      <c r="AB7" s="94"/>
      <c r="AC7" s="94"/>
      <c r="AD7" s="94"/>
      <c r="AE7" s="94"/>
      <c r="AF7" s="94"/>
      <c r="AG7" s="94"/>
      <c r="AH7" s="94"/>
      <c r="AI7" s="94"/>
      <c r="AJ7" s="94"/>
      <c r="AK7" s="99"/>
      <c r="AL7" s="100"/>
      <c r="AM7" s="100"/>
      <c r="AN7" s="101"/>
      <c r="AO7" s="664" t="s">
        <v>397</v>
      </c>
      <c r="AP7" s="102"/>
      <c r="AQ7" s="103" t="s">
        <v>398</v>
      </c>
      <c r="AR7" s="104"/>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c r="DV7"/>
      <c r="DW7"/>
      <c r="DX7"/>
      <c r="DY7"/>
      <c r="DZ7"/>
      <c r="EA7"/>
      <c r="EB7"/>
      <c r="EC7"/>
      <c r="ED7"/>
      <c r="EE7"/>
      <c r="EF7"/>
      <c r="EG7"/>
      <c r="EH7"/>
      <c r="EI7"/>
      <c r="EJ7"/>
      <c r="EK7"/>
      <c r="EL7"/>
      <c r="EM7"/>
      <c r="EN7"/>
      <c r="EO7"/>
      <c r="EP7"/>
      <c r="EQ7"/>
      <c r="ER7"/>
      <c r="ES7"/>
      <c r="ET7"/>
      <c r="EU7"/>
      <c r="EV7"/>
      <c r="EW7"/>
      <c r="EX7"/>
      <c r="EY7"/>
      <c r="EZ7"/>
      <c r="FA7"/>
      <c r="FB7"/>
      <c r="FC7"/>
      <c r="FD7"/>
      <c r="FE7"/>
      <c r="FF7"/>
      <c r="FG7"/>
      <c r="FH7"/>
      <c r="FI7"/>
      <c r="FJ7"/>
      <c r="FK7"/>
      <c r="FL7"/>
      <c r="FM7"/>
      <c r="FN7"/>
      <c r="FO7"/>
      <c r="FP7"/>
      <c r="FQ7"/>
      <c r="FR7"/>
      <c r="FS7"/>
      <c r="FT7"/>
      <c r="FU7"/>
      <c r="FV7"/>
      <c r="FW7"/>
      <c r="FX7"/>
      <c r="FY7"/>
      <c r="FZ7"/>
      <c r="GA7"/>
      <c r="GB7"/>
      <c r="GC7"/>
      <c r="GD7"/>
      <c r="GE7"/>
      <c r="GF7"/>
      <c r="GG7"/>
      <c r="GH7"/>
      <c r="GI7"/>
      <c r="GJ7"/>
      <c r="GK7"/>
      <c r="GL7"/>
      <c r="GM7"/>
      <c r="GN7"/>
      <c r="GO7"/>
      <c r="GP7"/>
      <c r="GQ7"/>
      <c r="GR7"/>
      <c r="GS7"/>
      <c r="GT7"/>
      <c r="GU7"/>
      <c r="GV7"/>
      <c r="GW7"/>
      <c r="GX7"/>
      <c r="GY7"/>
      <c r="GZ7"/>
      <c r="HA7"/>
      <c r="HB7"/>
      <c r="HC7"/>
      <c r="HD7"/>
      <c r="HE7"/>
      <c r="HF7"/>
      <c r="HG7"/>
      <c r="HH7"/>
      <c r="HI7"/>
      <c r="HJ7"/>
      <c r="HK7"/>
      <c r="HL7"/>
      <c r="HM7"/>
      <c r="HN7"/>
      <c r="HO7"/>
      <c r="HP7"/>
      <c r="HQ7"/>
      <c r="HR7"/>
      <c r="HS7"/>
      <c r="HT7"/>
      <c r="HU7"/>
      <c r="HV7"/>
      <c r="HW7"/>
      <c r="HX7"/>
      <c r="HY7"/>
      <c r="HZ7"/>
      <c r="IA7"/>
      <c r="IB7"/>
      <c r="IC7"/>
      <c r="ID7"/>
      <c r="IE7"/>
      <c r="IF7"/>
      <c r="IG7"/>
      <c r="IH7"/>
      <c r="II7"/>
      <c r="IJ7"/>
      <c r="IK7"/>
      <c r="IL7"/>
      <c r="IM7"/>
      <c r="IN7"/>
      <c r="IO7"/>
      <c r="IP7"/>
      <c r="IQ7"/>
      <c r="IR7"/>
      <c r="IS7"/>
      <c r="IT7"/>
      <c r="IU7"/>
      <c r="IV7"/>
      <c r="IW7"/>
      <c r="IX7"/>
      <c r="IY7"/>
      <c r="IZ7"/>
      <c r="JA7"/>
      <c r="JB7"/>
      <c r="JC7"/>
      <c r="JD7"/>
      <c r="JE7"/>
      <c r="JF7"/>
      <c r="JG7"/>
      <c r="JH7"/>
      <c r="JI7"/>
      <c r="JJ7"/>
      <c r="JK7"/>
      <c r="JL7"/>
      <c r="JM7"/>
      <c r="JN7"/>
      <c r="JO7"/>
      <c r="JP7"/>
      <c r="JQ7"/>
      <c r="JR7"/>
      <c r="JS7"/>
      <c r="JT7"/>
      <c r="JU7"/>
      <c r="JV7"/>
      <c r="JW7"/>
      <c r="JX7"/>
      <c r="JY7"/>
      <c r="JZ7"/>
      <c r="KA7"/>
      <c r="KB7"/>
      <c r="KC7"/>
      <c r="KD7"/>
      <c r="KE7"/>
      <c r="KF7"/>
      <c r="KG7"/>
      <c r="KH7"/>
      <c r="KI7"/>
      <c r="KJ7"/>
      <c r="KK7"/>
      <c r="KL7"/>
      <c r="KM7"/>
      <c r="KN7"/>
      <c r="KO7"/>
      <c r="KP7"/>
      <c r="KQ7"/>
      <c r="KR7"/>
      <c r="KS7"/>
      <c r="KT7"/>
      <c r="KU7"/>
      <c r="KV7"/>
      <c r="KW7"/>
      <c r="KX7"/>
      <c r="KY7"/>
      <c r="KZ7"/>
      <c r="LA7"/>
      <c r="LB7"/>
      <c r="LC7"/>
      <c r="LD7"/>
      <c r="LE7"/>
      <c r="LF7"/>
      <c r="LG7"/>
      <c r="LH7"/>
      <c r="LI7"/>
      <c r="LJ7"/>
      <c r="LK7"/>
      <c r="LL7"/>
      <c r="LM7"/>
      <c r="LN7"/>
      <c r="LO7"/>
      <c r="LP7"/>
      <c r="LQ7"/>
      <c r="LR7"/>
      <c r="LS7"/>
      <c r="LT7"/>
      <c r="LU7"/>
      <c r="LV7"/>
      <c r="LW7"/>
      <c r="LX7"/>
      <c r="LY7"/>
      <c r="LZ7"/>
      <c r="MA7"/>
      <c r="MB7"/>
      <c r="MC7"/>
      <c r="MD7"/>
      <c r="ME7"/>
      <c r="MF7"/>
      <c r="MG7"/>
      <c r="MH7"/>
      <c r="MI7"/>
      <c r="MJ7"/>
      <c r="MK7"/>
      <c r="ML7"/>
      <c r="MM7"/>
      <c r="MN7"/>
      <c r="MO7"/>
      <c r="MP7"/>
      <c r="MQ7"/>
      <c r="MR7"/>
      <c r="MS7"/>
      <c r="MT7"/>
      <c r="MU7"/>
      <c r="MV7"/>
      <c r="MW7"/>
      <c r="MX7"/>
      <c r="MY7"/>
      <c r="MZ7"/>
      <c r="NA7"/>
      <c r="NB7"/>
      <c r="NC7"/>
      <c r="ND7"/>
      <c r="NE7"/>
      <c r="NF7"/>
      <c r="NG7"/>
      <c r="NH7"/>
      <c r="NI7"/>
      <c r="NJ7"/>
      <c r="NK7"/>
      <c r="NL7"/>
      <c r="NM7"/>
      <c r="NN7"/>
      <c r="NO7"/>
      <c r="NP7"/>
      <c r="NQ7"/>
      <c r="NR7"/>
      <c r="NS7"/>
      <c r="NT7"/>
      <c r="NU7"/>
      <c r="NV7"/>
      <c r="NW7"/>
      <c r="NX7"/>
      <c r="NY7"/>
      <c r="NZ7"/>
      <c r="OA7"/>
      <c r="OB7"/>
      <c r="OC7"/>
      <c r="OD7"/>
      <c r="OE7"/>
      <c r="OF7"/>
      <c r="OG7"/>
      <c r="OH7"/>
      <c r="OI7"/>
      <c r="OJ7"/>
      <c r="OK7"/>
      <c r="OL7"/>
      <c r="OM7"/>
      <c r="ON7"/>
      <c r="OO7"/>
      <c r="OP7"/>
      <c r="OQ7"/>
      <c r="OR7"/>
      <c r="OS7"/>
      <c r="OT7"/>
      <c r="OU7"/>
      <c r="OV7"/>
      <c r="OW7"/>
      <c r="OX7"/>
      <c r="OY7"/>
      <c r="OZ7"/>
      <c r="PA7"/>
      <c r="PB7"/>
      <c r="PC7"/>
      <c r="PD7"/>
      <c r="PE7"/>
      <c r="PF7"/>
      <c r="PG7"/>
      <c r="PH7"/>
      <c r="PI7"/>
      <c r="PJ7"/>
      <c r="PK7"/>
      <c r="PL7"/>
      <c r="PM7"/>
      <c r="PN7"/>
      <c r="PO7"/>
      <c r="PP7"/>
      <c r="PQ7"/>
      <c r="PR7"/>
      <c r="PS7"/>
      <c r="PT7"/>
      <c r="PU7"/>
      <c r="PV7"/>
      <c r="PW7"/>
      <c r="PX7"/>
      <c r="PY7"/>
      <c r="PZ7"/>
      <c r="QA7"/>
      <c r="QB7"/>
      <c r="QC7"/>
      <c r="QD7"/>
      <c r="QE7"/>
      <c r="QF7"/>
      <c r="QG7"/>
      <c r="QH7"/>
      <c r="QI7"/>
      <c r="QJ7"/>
      <c r="QK7"/>
      <c r="QL7"/>
      <c r="QM7"/>
      <c r="QN7"/>
      <c r="QO7"/>
      <c r="QP7"/>
      <c r="QQ7"/>
      <c r="QR7"/>
      <c r="QS7"/>
      <c r="QT7"/>
      <c r="QU7"/>
      <c r="QV7"/>
      <c r="QW7"/>
      <c r="QX7"/>
      <c r="QY7"/>
      <c r="QZ7"/>
      <c r="RA7"/>
      <c r="RB7"/>
      <c r="RC7"/>
      <c r="RD7"/>
      <c r="RE7"/>
      <c r="RF7"/>
      <c r="RG7"/>
      <c r="RH7"/>
      <c r="RI7"/>
      <c r="RJ7"/>
      <c r="RK7"/>
      <c r="RL7"/>
      <c r="RM7"/>
      <c r="RN7"/>
      <c r="RO7"/>
      <c r="RP7"/>
      <c r="RQ7"/>
      <c r="RR7"/>
      <c r="RS7"/>
      <c r="RT7"/>
      <c r="RU7"/>
      <c r="RV7"/>
      <c r="RW7"/>
      <c r="RX7"/>
      <c r="RY7"/>
      <c r="RZ7"/>
      <c r="SA7"/>
      <c r="SB7"/>
      <c r="SC7"/>
      <c r="SD7"/>
      <c r="SE7"/>
      <c r="SF7"/>
      <c r="SG7"/>
      <c r="SH7"/>
      <c r="SI7"/>
      <c r="SJ7"/>
      <c r="SK7"/>
      <c r="SL7"/>
      <c r="SM7"/>
      <c r="SN7"/>
      <c r="SO7"/>
      <c r="SP7"/>
      <c r="SQ7"/>
      <c r="SR7"/>
      <c r="SS7"/>
      <c r="ST7"/>
      <c r="SU7"/>
      <c r="SV7"/>
      <c r="SW7"/>
      <c r="SX7"/>
      <c r="SY7"/>
      <c r="SZ7"/>
      <c r="TA7"/>
      <c r="TB7"/>
      <c r="TC7"/>
      <c r="TD7"/>
      <c r="TE7"/>
      <c r="TF7"/>
      <c r="TG7"/>
      <c r="TH7"/>
      <c r="TI7"/>
      <c r="TJ7"/>
      <c r="TK7"/>
      <c r="TL7"/>
      <c r="TM7"/>
      <c r="TN7"/>
      <c r="TO7"/>
      <c r="TP7"/>
      <c r="TQ7"/>
      <c r="TR7"/>
      <c r="TS7"/>
      <c r="TT7"/>
      <c r="TU7"/>
      <c r="TV7"/>
      <c r="TW7"/>
      <c r="TX7"/>
      <c r="TY7"/>
      <c r="TZ7"/>
      <c r="UA7"/>
      <c r="UB7"/>
      <c r="UC7"/>
      <c r="UD7"/>
      <c r="UE7"/>
      <c r="UF7"/>
      <c r="UG7"/>
      <c r="UH7"/>
      <c r="UI7"/>
      <c r="UJ7"/>
      <c r="UK7"/>
      <c r="UL7"/>
      <c r="UM7"/>
      <c r="UN7"/>
      <c r="UO7"/>
      <c r="UP7"/>
      <c r="UQ7"/>
      <c r="UR7"/>
      <c r="US7"/>
      <c r="UT7"/>
      <c r="UU7"/>
      <c r="UV7"/>
      <c r="UW7"/>
      <c r="UX7"/>
      <c r="UY7"/>
      <c r="UZ7"/>
      <c r="VA7"/>
      <c r="VB7"/>
      <c r="VC7"/>
      <c r="VD7"/>
      <c r="VE7"/>
      <c r="VF7"/>
      <c r="VG7"/>
      <c r="VH7"/>
      <c r="VI7"/>
      <c r="VJ7"/>
      <c r="VK7"/>
      <c r="VL7"/>
      <c r="VM7"/>
      <c r="VN7"/>
      <c r="VO7"/>
      <c r="VP7"/>
      <c r="VQ7"/>
      <c r="VR7"/>
      <c r="VS7"/>
      <c r="VT7"/>
      <c r="VU7"/>
      <c r="VV7"/>
      <c r="VW7"/>
      <c r="VX7"/>
      <c r="VY7"/>
      <c r="VZ7"/>
      <c r="WA7"/>
      <c r="WB7"/>
      <c r="WC7"/>
      <c r="WD7"/>
      <c r="WE7"/>
      <c r="WF7"/>
      <c r="WG7"/>
      <c r="WH7"/>
      <c r="WI7"/>
      <c r="WJ7"/>
      <c r="WK7"/>
      <c r="WL7"/>
      <c r="WM7"/>
      <c r="WN7"/>
      <c r="WO7"/>
      <c r="WP7"/>
      <c r="WQ7"/>
      <c r="WR7"/>
      <c r="WS7"/>
      <c r="WT7"/>
      <c r="WU7"/>
      <c r="WV7"/>
      <c r="WW7"/>
      <c r="WX7"/>
      <c r="WY7"/>
      <c r="WZ7"/>
      <c r="XA7"/>
      <c r="XB7"/>
      <c r="XC7"/>
      <c r="XD7"/>
      <c r="XE7"/>
      <c r="XF7"/>
      <c r="XG7"/>
      <c r="XH7"/>
      <c r="XI7"/>
      <c r="XJ7"/>
      <c r="XK7"/>
      <c r="XL7"/>
      <c r="XM7"/>
      <c r="XN7"/>
      <c r="XO7"/>
      <c r="XP7"/>
      <c r="XQ7"/>
      <c r="XR7"/>
      <c r="XS7"/>
      <c r="XT7"/>
      <c r="XU7"/>
      <c r="XV7"/>
      <c r="XW7"/>
      <c r="XX7"/>
      <c r="XY7"/>
      <c r="XZ7"/>
      <c r="YA7"/>
      <c r="YB7"/>
      <c r="YC7"/>
      <c r="YD7"/>
      <c r="YE7"/>
      <c r="YF7"/>
      <c r="YG7"/>
      <c r="YH7"/>
      <c r="YI7"/>
      <c r="YJ7"/>
      <c r="YK7"/>
      <c r="YL7"/>
      <c r="YM7"/>
      <c r="YN7"/>
      <c r="YO7"/>
      <c r="YP7"/>
      <c r="YQ7"/>
      <c r="YR7"/>
      <c r="YS7"/>
      <c r="YT7"/>
      <c r="YU7"/>
      <c r="YV7"/>
      <c r="YW7"/>
      <c r="YX7"/>
      <c r="YY7"/>
      <c r="YZ7"/>
      <c r="ZA7"/>
      <c r="ZB7"/>
      <c r="ZC7"/>
      <c r="ZD7"/>
      <c r="ZE7"/>
      <c r="ZF7"/>
      <c r="ZG7"/>
      <c r="ZH7"/>
      <c r="ZI7"/>
      <c r="ZJ7"/>
      <c r="ZK7"/>
      <c r="ZL7"/>
      <c r="ZM7"/>
      <c r="ZN7"/>
      <c r="ZO7"/>
      <c r="ZP7"/>
      <c r="ZQ7"/>
      <c r="ZR7"/>
      <c r="ZS7"/>
      <c r="ZT7"/>
      <c r="ZU7"/>
      <c r="ZV7"/>
      <c r="ZW7"/>
      <c r="ZX7"/>
      <c r="ZY7"/>
      <c r="ZZ7"/>
      <c r="AAA7"/>
      <c r="AAB7"/>
      <c r="AAC7"/>
      <c r="AAD7"/>
      <c r="AAE7"/>
      <c r="AAF7"/>
      <c r="AAG7"/>
      <c r="AAH7"/>
      <c r="AAI7"/>
      <c r="AAJ7"/>
      <c r="AAK7"/>
      <c r="AAL7"/>
      <c r="AAM7"/>
      <c r="AAN7"/>
      <c r="AAO7"/>
      <c r="AAP7"/>
      <c r="AAQ7"/>
      <c r="AAR7"/>
      <c r="AAS7"/>
      <c r="AAT7"/>
      <c r="AAU7"/>
      <c r="AAV7"/>
      <c r="AAW7"/>
      <c r="AAX7"/>
      <c r="AAY7"/>
      <c r="AAZ7"/>
      <c r="ABA7"/>
      <c r="ABB7"/>
      <c r="ABC7"/>
      <c r="ABD7"/>
      <c r="ABE7"/>
      <c r="ABF7"/>
      <c r="ABG7"/>
      <c r="ABH7"/>
      <c r="ABI7"/>
      <c r="ABJ7"/>
      <c r="ABK7"/>
      <c r="ABL7"/>
      <c r="ABM7"/>
      <c r="ABN7"/>
      <c r="ABO7"/>
      <c r="ABP7"/>
      <c r="ABQ7"/>
      <c r="ABR7"/>
      <c r="ABS7"/>
      <c r="ABT7"/>
      <c r="ABU7"/>
      <c r="ABV7"/>
      <c r="ABW7"/>
      <c r="ABX7"/>
      <c r="ABY7"/>
      <c r="ABZ7"/>
      <c r="ACA7"/>
      <c r="ACB7"/>
      <c r="ACC7"/>
      <c r="ACD7"/>
      <c r="ACE7"/>
      <c r="ACF7"/>
      <c r="ACG7"/>
      <c r="ACH7"/>
      <c r="ACI7"/>
      <c r="ACJ7"/>
      <c r="ACK7"/>
      <c r="ACL7"/>
      <c r="ACM7"/>
      <c r="ACN7"/>
      <c r="ACO7"/>
      <c r="ACP7"/>
      <c r="ACQ7"/>
      <c r="ACR7"/>
      <c r="ACS7"/>
      <c r="ACT7"/>
      <c r="ACU7"/>
      <c r="ACV7"/>
      <c r="ACW7"/>
      <c r="ACX7"/>
      <c r="ACY7"/>
      <c r="ACZ7"/>
      <c r="ADA7"/>
      <c r="ADB7"/>
      <c r="ADC7"/>
      <c r="ADD7"/>
      <c r="ADE7"/>
      <c r="ADF7"/>
      <c r="ADG7"/>
      <c r="ADH7"/>
      <c r="ADI7"/>
      <c r="ADJ7"/>
      <c r="ADK7"/>
      <c r="ADL7"/>
      <c r="ADM7"/>
      <c r="ADN7"/>
      <c r="ADO7"/>
      <c r="ADP7"/>
      <c r="ADQ7"/>
      <c r="ADR7"/>
      <c r="ADS7"/>
      <c r="ADT7"/>
      <c r="ADU7"/>
      <c r="ADV7"/>
      <c r="ADW7"/>
      <c r="ADX7"/>
      <c r="ADY7"/>
      <c r="ADZ7"/>
      <c r="AEA7"/>
      <c r="AEB7"/>
      <c r="AEC7"/>
      <c r="AED7"/>
      <c r="AEE7"/>
      <c r="AEF7"/>
      <c r="AEG7"/>
      <c r="AEH7"/>
      <c r="AEI7"/>
      <c r="AEJ7"/>
      <c r="AEK7"/>
      <c r="AEL7"/>
      <c r="AEM7"/>
      <c r="AEN7"/>
      <c r="AEO7"/>
      <c r="AEP7"/>
      <c r="AEQ7"/>
      <c r="AER7"/>
      <c r="AES7"/>
      <c r="AET7"/>
      <c r="AEU7"/>
      <c r="AEV7"/>
      <c r="AEW7"/>
      <c r="AEX7"/>
      <c r="AEY7"/>
      <c r="AEZ7"/>
      <c r="AFA7"/>
      <c r="AFB7"/>
      <c r="AFC7"/>
      <c r="AFD7"/>
      <c r="AFE7"/>
      <c r="AFF7"/>
      <c r="AFG7"/>
      <c r="AFH7"/>
      <c r="AFI7"/>
      <c r="AFJ7"/>
      <c r="AFK7"/>
      <c r="AFL7"/>
      <c r="AFM7"/>
      <c r="AFN7"/>
      <c r="AFO7"/>
      <c r="AFP7"/>
      <c r="AFQ7"/>
      <c r="AFR7"/>
      <c r="AFS7"/>
      <c r="AFT7"/>
      <c r="AFU7"/>
      <c r="AFV7"/>
      <c r="AFW7"/>
      <c r="AFX7"/>
      <c r="AFY7"/>
      <c r="AFZ7"/>
      <c r="AGA7"/>
      <c r="AGB7"/>
      <c r="AGC7"/>
      <c r="AGD7"/>
      <c r="AGE7"/>
      <c r="AGF7"/>
      <c r="AGG7"/>
      <c r="AGH7"/>
      <c r="AGI7"/>
      <c r="AGJ7"/>
      <c r="AGK7"/>
      <c r="AGL7"/>
      <c r="AGM7"/>
      <c r="AGN7"/>
      <c r="AGO7"/>
      <c r="AGP7"/>
      <c r="AGQ7"/>
      <c r="AGR7"/>
      <c r="AGS7"/>
      <c r="AGT7"/>
      <c r="AGU7"/>
      <c r="AGV7"/>
      <c r="AGW7"/>
      <c r="AGX7"/>
      <c r="AGY7"/>
      <c r="AGZ7"/>
      <c r="AHA7"/>
      <c r="AHB7"/>
      <c r="AHC7"/>
      <c r="AHD7"/>
      <c r="AHE7"/>
      <c r="AHF7"/>
      <c r="AHG7"/>
      <c r="AHH7"/>
      <c r="AHI7"/>
      <c r="AHJ7"/>
      <c r="AHK7"/>
      <c r="AHL7"/>
      <c r="AHM7"/>
      <c r="AHN7"/>
      <c r="AHO7"/>
      <c r="AHP7"/>
      <c r="AHQ7"/>
      <c r="AHR7"/>
      <c r="AHS7"/>
      <c r="AHT7"/>
      <c r="AHU7"/>
      <c r="AHV7"/>
      <c r="AHW7"/>
      <c r="AHX7"/>
      <c r="AHY7"/>
      <c r="AHZ7"/>
      <c r="AIA7"/>
      <c r="AIB7"/>
      <c r="AIC7"/>
      <c r="AID7"/>
      <c r="AIE7"/>
      <c r="AIF7"/>
      <c r="AIG7"/>
      <c r="AIH7"/>
      <c r="AII7"/>
      <c r="AIJ7"/>
      <c r="AIK7"/>
      <c r="AIL7"/>
      <c r="AIM7"/>
      <c r="AIN7"/>
      <c r="AIO7"/>
      <c r="AIP7"/>
      <c r="AIQ7"/>
      <c r="AIR7"/>
      <c r="AIS7"/>
      <c r="AIT7"/>
      <c r="AIU7"/>
      <c r="AIV7"/>
      <c r="AIW7"/>
      <c r="AIX7"/>
      <c r="AIY7"/>
      <c r="AIZ7"/>
      <c r="AJA7"/>
      <c r="AJB7"/>
      <c r="AJC7"/>
      <c r="AJD7"/>
      <c r="AJE7"/>
      <c r="AJF7"/>
      <c r="AJG7"/>
      <c r="AJH7"/>
      <c r="AJI7"/>
      <c r="AJJ7"/>
      <c r="AJK7"/>
      <c r="AJL7"/>
      <c r="AJM7"/>
      <c r="AJN7"/>
      <c r="AJO7"/>
      <c r="AJP7"/>
      <c r="AJQ7"/>
      <c r="AJR7"/>
      <c r="AJS7"/>
      <c r="AJT7"/>
      <c r="AJU7"/>
      <c r="AJV7"/>
      <c r="AJW7"/>
      <c r="AJX7"/>
      <c r="AJY7"/>
      <c r="AJZ7"/>
      <c r="AKA7"/>
      <c r="AKB7"/>
      <c r="AKC7"/>
      <c r="AKD7"/>
      <c r="AKE7"/>
      <c r="AKF7"/>
      <c r="AKG7"/>
      <c r="AKH7"/>
      <c r="AKI7"/>
      <c r="AKJ7"/>
      <c r="AKK7"/>
      <c r="AKL7"/>
      <c r="AKM7"/>
      <c r="AKN7"/>
      <c r="AKO7"/>
      <c r="AKP7"/>
      <c r="AKQ7"/>
      <c r="AKR7"/>
      <c r="AKS7"/>
      <c r="AKT7"/>
      <c r="AKU7"/>
      <c r="AKV7"/>
      <c r="AKW7"/>
      <c r="AKX7"/>
      <c r="AKY7"/>
      <c r="AKZ7"/>
      <c r="ALA7"/>
      <c r="ALB7"/>
      <c r="ALC7"/>
      <c r="ALD7"/>
      <c r="ALE7"/>
      <c r="ALF7"/>
      <c r="ALG7"/>
      <c r="ALH7"/>
      <c r="ALI7"/>
      <c r="ALJ7"/>
      <c r="ALK7"/>
      <c r="ALL7"/>
      <c r="ALM7"/>
      <c r="ALN7"/>
      <c r="ALO7"/>
      <c r="ALP7"/>
      <c r="ALQ7"/>
      <c r="ALR7"/>
      <c r="ALS7"/>
      <c r="ALT7"/>
      <c r="ALU7"/>
      <c r="ALV7"/>
      <c r="ALW7"/>
      <c r="ALX7"/>
      <c r="ALY7"/>
      <c r="ALZ7"/>
      <c r="AMA7"/>
      <c r="AMB7"/>
      <c r="AMC7"/>
      <c r="AMD7"/>
      <c r="AME7"/>
      <c r="AMF7"/>
      <c r="AMG7"/>
      <c r="AMH7"/>
      <c r="AMI7"/>
      <c r="AMJ7"/>
    </row>
    <row r="8" spans="1:1024" ht="15" x14ac:dyDescent="0.15">
      <c r="A8" s="93"/>
      <c r="B8" s="94"/>
      <c r="C8" s="94"/>
      <c r="D8" s="94"/>
      <c r="E8" s="94"/>
      <c r="F8" s="94"/>
      <c r="G8" s="94"/>
      <c r="H8" s="94"/>
      <c r="I8" s="94"/>
      <c r="J8" s="94"/>
      <c r="K8" s="94"/>
      <c r="L8" s="94"/>
      <c r="M8" s="94"/>
      <c r="N8" s="94"/>
      <c r="O8" s="94"/>
      <c r="P8" s="94"/>
      <c r="Q8" s="94"/>
      <c r="R8" s="94"/>
      <c r="S8" s="94"/>
      <c r="T8" s="94"/>
      <c r="U8" s="94"/>
      <c r="V8" s="94"/>
      <c r="W8" s="94"/>
      <c r="X8" s="94"/>
      <c r="Y8" s="94"/>
      <c r="Z8" s="94"/>
      <c r="AA8" s="94"/>
      <c r="AB8" s="94"/>
      <c r="AC8" s="94"/>
      <c r="AD8" s="94"/>
      <c r="AE8" s="94"/>
      <c r="AF8" s="94"/>
      <c r="AG8" s="94"/>
      <c r="AH8" s="94"/>
      <c r="AI8" s="94"/>
      <c r="AJ8" s="94"/>
      <c r="AK8" s="105"/>
      <c r="AL8" s="106"/>
      <c r="AM8" s="106"/>
      <c r="AN8" s="107"/>
      <c r="AO8" s="664"/>
      <c r="AP8" s="108" t="s">
        <v>399</v>
      </c>
      <c r="AQ8" s="109" t="s">
        <v>400</v>
      </c>
      <c r="AR8" s="110" t="s">
        <v>401</v>
      </c>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c r="DV8"/>
      <c r="DW8"/>
      <c r="DX8"/>
      <c r="DY8"/>
      <c r="DZ8"/>
      <c r="EA8"/>
      <c r="EB8"/>
      <c r="EC8"/>
      <c r="ED8"/>
      <c r="EE8"/>
      <c r="EF8"/>
      <c r="EG8"/>
      <c r="EH8"/>
      <c r="EI8"/>
      <c r="EJ8"/>
      <c r="EK8"/>
      <c r="EL8"/>
      <c r="EM8"/>
      <c r="EN8"/>
      <c r="EO8"/>
      <c r="EP8"/>
      <c r="EQ8"/>
      <c r="ER8"/>
      <c r="ES8"/>
      <c r="ET8"/>
      <c r="EU8"/>
      <c r="EV8"/>
      <c r="EW8"/>
      <c r="EX8"/>
      <c r="EY8"/>
      <c r="EZ8"/>
      <c r="FA8"/>
      <c r="FB8"/>
      <c r="FC8"/>
      <c r="FD8"/>
      <c r="FE8"/>
      <c r="FF8"/>
      <c r="FG8"/>
      <c r="FH8"/>
      <c r="FI8"/>
      <c r="FJ8"/>
      <c r="FK8"/>
      <c r="FL8"/>
      <c r="FM8"/>
      <c r="FN8"/>
      <c r="FO8"/>
      <c r="FP8"/>
      <c r="FQ8"/>
      <c r="FR8"/>
      <c r="FS8"/>
      <c r="FT8"/>
      <c r="FU8"/>
      <c r="FV8"/>
      <c r="FW8"/>
      <c r="FX8"/>
      <c r="FY8"/>
      <c r="FZ8"/>
      <c r="GA8"/>
      <c r="GB8"/>
      <c r="GC8"/>
      <c r="GD8"/>
      <c r="GE8"/>
      <c r="GF8"/>
      <c r="GG8"/>
      <c r="GH8"/>
      <c r="GI8"/>
      <c r="GJ8"/>
      <c r="GK8"/>
      <c r="GL8"/>
      <c r="GM8"/>
      <c r="GN8"/>
      <c r="GO8"/>
      <c r="GP8"/>
      <c r="GQ8"/>
      <c r="GR8"/>
      <c r="GS8"/>
      <c r="GT8"/>
      <c r="GU8"/>
      <c r="GV8"/>
      <c r="GW8"/>
      <c r="GX8"/>
      <c r="GY8"/>
      <c r="GZ8"/>
      <c r="HA8"/>
      <c r="HB8"/>
      <c r="HC8"/>
      <c r="HD8"/>
      <c r="HE8"/>
      <c r="HF8"/>
      <c r="HG8"/>
      <c r="HH8"/>
      <c r="HI8"/>
      <c r="HJ8"/>
      <c r="HK8"/>
      <c r="HL8"/>
      <c r="HM8"/>
      <c r="HN8"/>
      <c r="HO8"/>
      <c r="HP8"/>
      <c r="HQ8"/>
      <c r="HR8"/>
      <c r="HS8"/>
      <c r="HT8"/>
      <c r="HU8"/>
      <c r="HV8"/>
      <c r="HW8"/>
      <c r="HX8"/>
      <c r="HY8"/>
      <c r="HZ8"/>
      <c r="IA8"/>
      <c r="IB8"/>
      <c r="IC8"/>
      <c r="ID8"/>
      <c r="IE8"/>
      <c r="IF8"/>
      <c r="IG8"/>
      <c r="IH8"/>
      <c r="II8"/>
      <c r="IJ8"/>
      <c r="IK8"/>
      <c r="IL8"/>
      <c r="IM8"/>
      <c r="IN8"/>
      <c r="IO8"/>
      <c r="IP8"/>
      <c r="IQ8"/>
      <c r="IR8"/>
      <c r="IS8"/>
      <c r="IT8"/>
      <c r="IU8"/>
      <c r="IV8"/>
      <c r="IW8"/>
      <c r="IX8"/>
      <c r="IY8"/>
      <c r="IZ8"/>
      <c r="JA8"/>
      <c r="JB8"/>
      <c r="JC8"/>
      <c r="JD8"/>
      <c r="JE8"/>
      <c r="JF8"/>
      <c r="JG8"/>
      <c r="JH8"/>
      <c r="JI8"/>
      <c r="JJ8"/>
      <c r="JK8"/>
      <c r="JL8"/>
      <c r="JM8"/>
      <c r="JN8"/>
      <c r="JO8"/>
      <c r="JP8"/>
      <c r="JQ8"/>
      <c r="JR8"/>
      <c r="JS8"/>
      <c r="JT8"/>
      <c r="JU8"/>
      <c r="JV8"/>
      <c r="JW8"/>
      <c r="JX8"/>
      <c r="JY8"/>
      <c r="JZ8"/>
      <c r="KA8"/>
      <c r="KB8"/>
      <c r="KC8"/>
      <c r="KD8"/>
      <c r="KE8"/>
      <c r="KF8"/>
      <c r="KG8"/>
      <c r="KH8"/>
      <c r="KI8"/>
      <c r="KJ8"/>
      <c r="KK8"/>
      <c r="KL8"/>
      <c r="KM8"/>
      <c r="KN8"/>
      <c r="KO8"/>
      <c r="KP8"/>
      <c r="KQ8"/>
      <c r="KR8"/>
      <c r="KS8"/>
      <c r="KT8"/>
      <c r="KU8"/>
      <c r="KV8"/>
      <c r="KW8"/>
      <c r="KX8"/>
      <c r="KY8"/>
      <c r="KZ8"/>
      <c r="LA8"/>
      <c r="LB8"/>
      <c r="LC8"/>
      <c r="LD8"/>
      <c r="LE8"/>
      <c r="LF8"/>
      <c r="LG8"/>
      <c r="LH8"/>
      <c r="LI8"/>
      <c r="LJ8"/>
      <c r="LK8"/>
      <c r="LL8"/>
      <c r="LM8"/>
      <c r="LN8"/>
      <c r="LO8"/>
      <c r="LP8"/>
      <c r="LQ8"/>
      <c r="LR8"/>
      <c r="LS8"/>
      <c r="LT8"/>
      <c r="LU8"/>
      <c r="LV8"/>
      <c r="LW8"/>
      <c r="LX8"/>
      <c r="LY8"/>
      <c r="LZ8"/>
      <c r="MA8"/>
      <c r="MB8"/>
      <c r="MC8"/>
      <c r="MD8"/>
      <c r="ME8"/>
      <c r="MF8"/>
      <c r="MG8"/>
      <c r="MH8"/>
      <c r="MI8"/>
      <c r="MJ8"/>
      <c r="MK8"/>
      <c r="ML8"/>
      <c r="MM8"/>
      <c r="MN8"/>
      <c r="MO8"/>
      <c r="MP8"/>
      <c r="MQ8"/>
      <c r="MR8"/>
      <c r="MS8"/>
      <c r="MT8"/>
      <c r="MU8"/>
      <c r="MV8"/>
      <c r="MW8"/>
      <c r="MX8"/>
      <c r="MY8"/>
      <c r="MZ8"/>
      <c r="NA8"/>
      <c r="NB8"/>
      <c r="NC8"/>
      <c r="ND8"/>
      <c r="NE8"/>
      <c r="NF8"/>
      <c r="NG8"/>
      <c r="NH8"/>
      <c r="NI8"/>
      <c r="NJ8"/>
      <c r="NK8"/>
      <c r="NL8"/>
      <c r="NM8"/>
      <c r="NN8"/>
      <c r="NO8"/>
      <c r="NP8"/>
      <c r="NQ8"/>
      <c r="NR8"/>
      <c r="NS8"/>
      <c r="NT8"/>
      <c r="NU8"/>
      <c r="NV8"/>
      <c r="NW8"/>
      <c r="NX8"/>
      <c r="NY8"/>
      <c r="NZ8"/>
      <c r="OA8"/>
      <c r="OB8"/>
      <c r="OC8"/>
      <c r="OD8"/>
      <c r="OE8"/>
      <c r="OF8"/>
      <c r="OG8"/>
      <c r="OH8"/>
      <c r="OI8"/>
      <c r="OJ8"/>
      <c r="OK8"/>
      <c r="OL8"/>
      <c r="OM8"/>
      <c r="ON8"/>
      <c r="OO8"/>
      <c r="OP8"/>
      <c r="OQ8"/>
      <c r="OR8"/>
      <c r="OS8"/>
      <c r="OT8"/>
      <c r="OU8"/>
      <c r="OV8"/>
      <c r="OW8"/>
      <c r="OX8"/>
      <c r="OY8"/>
      <c r="OZ8"/>
      <c r="PA8"/>
      <c r="PB8"/>
      <c r="PC8"/>
      <c r="PD8"/>
      <c r="PE8"/>
      <c r="PF8"/>
      <c r="PG8"/>
      <c r="PH8"/>
      <c r="PI8"/>
      <c r="PJ8"/>
      <c r="PK8"/>
      <c r="PL8"/>
      <c r="PM8"/>
      <c r="PN8"/>
      <c r="PO8"/>
      <c r="PP8"/>
      <c r="PQ8"/>
      <c r="PR8"/>
      <c r="PS8"/>
      <c r="PT8"/>
      <c r="PU8"/>
      <c r="PV8"/>
      <c r="PW8"/>
      <c r="PX8"/>
      <c r="PY8"/>
      <c r="PZ8"/>
      <c r="QA8"/>
      <c r="QB8"/>
      <c r="QC8"/>
      <c r="QD8"/>
      <c r="QE8"/>
      <c r="QF8"/>
      <c r="QG8"/>
      <c r="QH8"/>
      <c r="QI8"/>
      <c r="QJ8"/>
      <c r="QK8"/>
      <c r="QL8"/>
      <c r="QM8"/>
      <c r="QN8"/>
      <c r="QO8"/>
      <c r="QP8"/>
      <c r="QQ8"/>
      <c r="QR8"/>
      <c r="QS8"/>
      <c r="QT8"/>
      <c r="QU8"/>
      <c r="QV8"/>
      <c r="QW8"/>
      <c r="QX8"/>
      <c r="QY8"/>
      <c r="QZ8"/>
      <c r="RA8"/>
      <c r="RB8"/>
      <c r="RC8"/>
      <c r="RD8"/>
      <c r="RE8"/>
      <c r="RF8"/>
      <c r="RG8"/>
      <c r="RH8"/>
      <c r="RI8"/>
      <c r="RJ8"/>
      <c r="RK8"/>
      <c r="RL8"/>
      <c r="RM8"/>
      <c r="RN8"/>
      <c r="RO8"/>
      <c r="RP8"/>
      <c r="RQ8"/>
      <c r="RR8"/>
      <c r="RS8"/>
      <c r="RT8"/>
      <c r="RU8"/>
      <c r="RV8"/>
      <c r="RW8"/>
      <c r="RX8"/>
      <c r="RY8"/>
      <c r="RZ8"/>
      <c r="SA8"/>
      <c r="SB8"/>
      <c r="SC8"/>
      <c r="SD8"/>
      <c r="SE8"/>
      <c r="SF8"/>
      <c r="SG8"/>
      <c r="SH8"/>
      <c r="SI8"/>
      <c r="SJ8"/>
      <c r="SK8"/>
      <c r="SL8"/>
      <c r="SM8"/>
      <c r="SN8"/>
      <c r="SO8"/>
      <c r="SP8"/>
      <c r="SQ8"/>
      <c r="SR8"/>
      <c r="SS8"/>
      <c r="ST8"/>
      <c r="SU8"/>
      <c r="SV8"/>
      <c r="SW8"/>
      <c r="SX8"/>
      <c r="SY8"/>
      <c r="SZ8"/>
      <c r="TA8"/>
      <c r="TB8"/>
      <c r="TC8"/>
      <c r="TD8"/>
      <c r="TE8"/>
      <c r="TF8"/>
      <c r="TG8"/>
      <c r="TH8"/>
      <c r="TI8"/>
      <c r="TJ8"/>
      <c r="TK8"/>
      <c r="TL8"/>
      <c r="TM8"/>
      <c r="TN8"/>
      <c r="TO8"/>
      <c r="TP8"/>
      <c r="TQ8"/>
      <c r="TR8"/>
      <c r="TS8"/>
      <c r="TT8"/>
      <c r="TU8"/>
      <c r="TV8"/>
      <c r="TW8"/>
      <c r="TX8"/>
      <c r="TY8"/>
      <c r="TZ8"/>
      <c r="UA8"/>
      <c r="UB8"/>
      <c r="UC8"/>
      <c r="UD8"/>
      <c r="UE8"/>
      <c r="UF8"/>
      <c r="UG8"/>
      <c r="UH8"/>
      <c r="UI8"/>
      <c r="UJ8"/>
      <c r="UK8"/>
      <c r="UL8"/>
      <c r="UM8"/>
      <c r="UN8"/>
      <c r="UO8"/>
      <c r="UP8"/>
      <c r="UQ8"/>
      <c r="UR8"/>
      <c r="US8"/>
      <c r="UT8"/>
      <c r="UU8"/>
      <c r="UV8"/>
      <c r="UW8"/>
      <c r="UX8"/>
      <c r="UY8"/>
      <c r="UZ8"/>
      <c r="VA8"/>
      <c r="VB8"/>
      <c r="VC8"/>
      <c r="VD8"/>
      <c r="VE8"/>
      <c r="VF8"/>
      <c r="VG8"/>
      <c r="VH8"/>
      <c r="VI8"/>
      <c r="VJ8"/>
      <c r="VK8"/>
      <c r="VL8"/>
      <c r="VM8"/>
      <c r="VN8"/>
      <c r="VO8"/>
      <c r="VP8"/>
      <c r="VQ8"/>
      <c r="VR8"/>
      <c r="VS8"/>
      <c r="VT8"/>
      <c r="VU8"/>
      <c r="VV8"/>
      <c r="VW8"/>
      <c r="VX8"/>
      <c r="VY8"/>
      <c r="VZ8"/>
      <c r="WA8"/>
      <c r="WB8"/>
      <c r="WC8"/>
      <c r="WD8"/>
      <c r="WE8"/>
      <c r="WF8"/>
      <c r="WG8"/>
      <c r="WH8"/>
      <c r="WI8"/>
      <c r="WJ8"/>
      <c r="WK8"/>
      <c r="WL8"/>
      <c r="WM8"/>
      <c r="WN8"/>
      <c r="WO8"/>
      <c r="WP8"/>
      <c r="WQ8"/>
      <c r="WR8"/>
      <c r="WS8"/>
      <c r="WT8"/>
      <c r="WU8"/>
      <c r="WV8"/>
      <c r="WW8"/>
      <c r="WX8"/>
      <c r="WY8"/>
      <c r="WZ8"/>
      <c r="XA8"/>
      <c r="XB8"/>
      <c r="XC8"/>
      <c r="XD8"/>
      <c r="XE8"/>
      <c r="XF8"/>
      <c r="XG8"/>
      <c r="XH8"/>
      <c r="XI8"/>
      <c r="XJ8"/>
      <c r="XK8"/>
      <c r="XL8"/>
      <c r="XM8"/>
      <c r="XN8"/>
      <c r="XO8"/>
      <c r="XP8"/>
      <c r="XQ8"/>
      <c r="XR8"/>
      <c r="XS8"/>
      <c r="XT8"/>
      <c r="XU8"/>
      <c r="XV8"/>
      <c r="XW8"/>
      <c r="XX8"/>
      <c r="XY8"/>
      <c r="XZ8"/>
      <c r="YA8"/>
      <c r="YB8"/>
      <c r="YC8"/>
      <c r="YD8"/>
      <c r="YE8"/>
      <c r="YF8"/>
      <c r="YG8"/>
      <c r="YH8"/>
      <c r="YI8"/>
      <c r="YJ8"/>
      <c r="YK8"/>
      <c r="YL8"/>
      <c r="YM8"/>
      <c r="YN8"/>
      <c r="YO8"/>
      <c r="YP8"/>
      <c r="YQ8"/>
      <c r="YR8"/>
      <c r="YS8"/>
      <c r="YT8"/>
      <c r="YU8"/>
      <c r="YV8"/>
      <c r="YW8"/>
      <c r="YX8"/>
      <c r="YY8"/>
      <c r="YZ8"/>
      <c r="ZA8"/>
      <c r="ZB8"/>
      <c r="ZC8"/>
      <c r="ZD8"/>
      <c r="ZE8"/>
      <c r="ZF8"/>
      <c r="ZG8"/>
      <c r="ZH8"/>
      <c r="ZI8"/>
      <c r="ZJ8"/>
      <c r="ZK8"/>
      <c r="ZL8"/>
      <c r="ZM8"/>
      <c r="ZN8"/>
      <c r="ZO8"/>
      <c r="ZP8"/>
      <c r="ZQ8"/>
      <c r="ZR8"/>
      <c r="ZS8"/>
      <c r="ZT8"/>
      <c r="ZU8"/>
      <c r="ZV8"/>
      <c r="ZW8"/>
      <c r="ZX8"/>
      <c r="ZY8"/>
      <c r="ZZ8"/>
      <c r="AAA8"/>
      <c r="AAB8"/>
      <c r="AAC8"/>
      <c r="AAD8"/>
      <c r="AAE8"/>
      <c r="AAF8"/>
      <c r="AAG8"/>
      <c r="AAH8"/>
      <c r="AAI8"/>
      <c r="AAJ8"/>
      <c r="AAK8"/>
      <c r="AAL8"/>
      <c r="AAM8"/>
      <c r="AAN8"/>
      <c r="AAO8"/>
      <c r="AAP8"/>
      <c r="AAQ8"/>
      <c r="AAR8"/>
      <c r="AAS8"/>
      <c r="AAT8"/>
      <c r="AAU8"/>
      <c r="AAV8"/>
      <c r="AAW8"/>
      <c r="AAX8"/>
      <c r="AAY8"/>
      <c r="AAZ8"/>
      <c r="ABA8"/>
      <c r="ABB8"/>
      <c r="ABC8"/>
      <c r="ABD8"/>
      <c r="ABE8"/>
      <c r="ABF8"/>
      <c r="ABG8"/>
      <c r="ABH8"/>
      <c r="ABI8"/>
      <c r="ABJ8"/>
      <c r="ABK8"/>
      <c r="ABL8"/>
      <c r="ABM8"/>
      <c r="ABN8"/>
      <c r="ABO8"/>
      <c r="ABP8"/>
      <c r="ABQ8"/>
      <c r="ABR8"/>
      <c r="ABS8"/>
      <c r="ABT8"/>
      <c r="ABU8"/>
      <c r="ABV8"/>
      <c r="ABW8"/>
      <c r="ABX8"/>
      <c r="ABY8"/>
      <c r="ABZ8"/>
      <c r="ACA8"/>
      <c r="ACB8"/>
      <c r="ACC8"/>
      <c r="ACD8"/>
      <c r="ACE8"/>
      <c r="ACF8"/>
      <c r="ACG8"/>
      <c r="ACH8"/>
      <c r="ACI8"/>
      <c r="ACJ8"/>
      <c r="ACK8"/>
      <c r="ACL8"/>
      <c r="ACM8"/>
      <c r="ACN8"/>
      <c r="ACO8"/>
      <c r="ACP8"/>
      <c r="ACQ8"/>
      <c r="ACR8"/>
      <c r="ACS8"/>
      <c r="ACT8"/>
      <c r="ACU8"/>
      <c r="ACV8"/>
      <c r="ACW8"/>
      <c r="ACX8"/>
      <c r="ACY8"/>
      <c r="ACZ8"/>
      <c r="ADA8"/>
      <c r="ADB8"/>
      <c r="ADC8"/>
      <c r="ADD8"/>
      <c r="ADE8"/>
      <c r="ADF8"/>
      <c r="ADG8"/>
      <c r="ADH8"/>
      <c r="ADI8"/>
      <c r="ADJ8"/>
      <c r="ADK8"/>
      <c r="ADL8"/>
      <c r="ADM8"/>
      <c r="ADN8"/>
      <c r="ADO8"/>
      <c r="ADP8"/>
      <c r="ADQ8"/>
      <c r="ADR8"/>
      <c r="ADS8"/>
      <c r="ADT8"/>
      <c r="ADU8"/>
      <c r="ADV8"/>
      <c r="ADW8"/>
      <c r="ADX8"/>
      <c r="ADY8"/>
      <c r="ADZ8"/>
      <c r="AEA8"/>
      <c r="AEB8"/>
      <c r="AEC8"/>
      <c r="AED8"/>
      <c r="AEE8"/>
      <c r="AEF8"/>
      <c r="AEG8"/>
      <c r="AEH8"/>
      <c r="AEI8"/>
      <c r="AEJ8"/>
      <c r="AEK8"/>
      <c r="AEL8"/>
      <c r="AEM8"/>
      <c r="AEN8"/>
      <c r="AEO8"/>
      <c r="AEP8"/>
      <c r="AEQ8"/>
      <c r="AER8"/>
      <c r="AES8"/>
      <c r="AET8"/>
      <c r="AEU8"/>
      <c r="AEV8"/>
      <c r="AEW8"/>
      <c r="AEX8"/>
      <c r="AEY8"/>
      <c r="AEZ8"/>
      <c r="AFA8"/>
      <c r="AFB8"/>
      <c r="AFC8"/>
      <c r="AFD8"/>
      <c r="AFE8"/>
      <c r="AFF8"/>
      <c r="AFG8"/>
      <c r="AFH8"/>
      <c r="AFI8"/>
      <c r="AFJ8"/>
      <c r="AFK8"/>
      <c r="AFL8"/>
      <c r="AFM8"/>
      <c r="AFN8"/>
      <c r="AFO8"/>
      <c r="AFP8"/>
      <c r="AFQ8"/>
      <c r="AFR8"/>
      <c r="AFS8"/>
      <c r="AFT8"/>
      <c r="AFU8"/>
      <c r="AFV8"/>
      <c r="AFW8"/>
      <c r="AFX8"/>
      <c r="AFY8"/>
      <c r="AFZ8"/>
      <c r="AGA8"/>
      <c r="AGB8"/>
      <c r="AGC8"/>
      <c r="AGD8"/>
      <c r="AGE8"/>
      <c r="AGF8"/>
      <c r="AGG8"/>
      <c r="AGH8"/>
      <c r="AGI8"/>
      <c r="AGJ8"/>
      <c r="AGK8"/>
      <c r="AGL8"/>
      <c r="AGM8"/>
      <c r="AGN8"/>
      <c r="AGO8"/>
      <c r="AGP8"/>
      <c r="AGQ8"/>
      <c r="AGR8"/>
      <c r="AGS8"/>
      <c r="AGT8"/>
      <c r="AGU8"/>
      <c r="AGV8"/>
      <c r="AGW8"/>
      <c r="AGX8"/>
      <c r="AGY8"/>
      <c r="AGZ8"/>
      <c r="AHA8"/>
      <c r="AHB8"/>
      <c r="AHC8"/>
      <c r="AHD8"/>
      <c r="AHE8"/>
      <c r="AHF8"/>
      <c r="AHG8"/>
      <c r="AHH8"/>
      <c r="AHI8"/>
      <c r="AHJ8"/>
      <c r="AHK8"/>
      <c r="AHL8"/>
      <c r="AHM8"/>
      <c r="AHN8"/>
      <c r="AHO8"/>
      <c r="AHP8"/>
      <c r="AHQ8"/>
      <c r="AHR8"/>
      <c r="AHS8"/>
      <c r="AHT8"/>
      <c r="AHU8"/>
      <c r="AHV8"/>
      <c r="AHW8"/>
      <c r="AHX8"/>
      <c r="AHY8"/>
      <c r="AHZ8"/>
      <c r="AIA8"/>
      <c r="AIB8"/>
      <c r="AIC8"/>
      <c r="AID8"/>
      <c r="AIE8"/>
      <c r="AIF8"/>
      <c r="AIG8"/>
      <c r="AIH8"/>
      <c r="AII8"/>
      <c r="AIJ8"/>
      <c r="AIK8"/>
      <c r="AIL8"/>
      <c r="AIM8"/>
      <c r="AIN8"/>
      <c r="AIO8"/>
      <c r="AIP8"/>
      <c r="AIQ8"/>
      <c r="AIR8"/>
      <c r="AIS8"/>
      <c r="AIT8"/>
      <c r="AIU8"/>
      <c r="AIV8"/>
      <c r="AIW8"/>
      <c r="AIX8"/>
      <c r="AIY8"/>
      <c r="AIZ8"/>
      <c r="AJA8"/>
      <c r="AJB8"/>
      <c r="AJC8"/>
      <c r="AJD8"/>
      <c r="AJE8"/>
      <c r="AJF8"/>
      <c r="AJG8"/>
      <c r="AJH8"/>
      <c r="AJI8"/>
      <c r="AJJ8"/>
      <c r="AJK8"/>
      <c r="AJL8"/>
      <c r="AJM8"/>
      <c r="AJN8"/>
      <c r="AJO8"/>
      <c r="AJP8"/>
      <c r="AJQ8"/>
      <c r="AJR8"/>
      <c r="AJS8"/>
      <c r="AJT8"/>
      <c r="AJU8"/>
      <c r="AJV8"/>
      <c r="AJW8"/>
      <c r="AJX8"/>
      <c r="AJY8"/>
      <c r="AJZ8"/>
      <c r="AKA8"/>
      <c r="AKB8"/>
      <c r="AKC8"/>
      <c r="AKD8"/>
      <c r="AKE8"/>
      <c r="AKF8"/>
      <c r="AKG8"/>
      <c r="AKH8"/>
      <c r="AKI8"/>
      <c r="AKJ8"/>
      <c r="AKK8"/>
      <c r="AKL8"/>
      <c r="AKM8"/>
      <c r="AKN8"/>
      <c r="AKO8"/>
      <c r="AKP8"/>
      <c r="AKQ8"/>
      <c r="AKR8"/>
      <c r="AKS8"/>
      <c r="AKT8"/>
      <c r="AKU8"/>
      <c r="AKV8"/>
      <c r="AKW8"/>
      <c r="AKX8"/>
      <c r="AKY8"/>
      <c r="AKZ8"/>
      <c r="ALA8"/>
      <c r="ALB8"/>
      <c r="ALC8"/>
      <c r="ALD8"/>
      <c r="ALE8"/>
      <c r="ALF8"/>
      <c r="ALG8"/>
      <c r="ALH8"/>
      <c r="ALI8"/>
      <c r="ALJ8"/>
      <c r="ALK8"/>
      <c r="ALL8"/>
      <c r="ALM8"/>
      <c r="ALN8"/>
      <c r="ALO8"/>
      <c r="ALP8"/>
      <c r="ALQ8"/>
      <c r="ALR8"/>
      <c r="ALS8"/>
      <c r="ALT8"/>
      <c r="ALU8"/>
      <c r="ALV8"/>
      <c r="ALW8"/>
      <c r="ALX8"/>
      <c r="ALY8"/>
      <c r="ALZ8"/>
      <c r="AMA8"/>
      <c r="AMB8"/>
      <c r="AMC8"/>
      <c r="AMD8"/>
      <c r="AME8"/>
      <c r="AMF8"/>
      <c r="AMG8"/>
      <c r="AMH8"/>
      <c r="AMI8"/>
      <c r="AMJ8"/>
    </row>
    <row r="9" spans="1:1024" ht="13.5" customHeight="1" x14ac:dyDescent="0.15">
      <c r="A9" s="93"/>
      <c r="B9" s="94"/>
      <c r="C9" s="94"/>
      <c r="D9" s="94"/>
      <c r="E9" s="94"/>
      <c r="F9" s="94"/>
      <c r="G9" s="94"/>
      <c r="H9" s="94"/>
      <c r="I9" s="94"/>
      <c r="J9" s="94"/>
      <c r="K9" s="94"/>
      <c r="L9" s="94"/>
      <c r="M9" s="94"/>
      <c r="N9" s="94"/>
      <c r="O9" s="94"/>
      <c r="P9" s="94"/>
      <c r="Q9" s="94"/>
      <c r="R9" s="94"/>
      <c r="S9" s="94"/>
      <c r="T9" s="94"/>
      <c r="U9" s="94"/>
      <c r="V9" s="94"/>
      <c r="W9" s="94"/>
      <c r="X9" s="94"/>
      <c r="Y9" s="94"/>
      <c r="Z9" s="94"/>
      <c r="AA9" s="94"/>
      <c r="AB9" s="94"/>
      <c r="AC9" s="94"/>
      <c r="AD9" s="94"/>
      <c r="AE9" s="94"/>
      <c r="AF9" s="94"/>
      <c r="AG9" s="94"/>
      <c r="AH9" s="94"/>
      <c r="AI9" s="94"/>
      <c r="AJ9" s="94"/>
      <c r="AK9" s="665" t="s">
        <v>402</v>
      </c>
      <c r="AL9" s="665"/>
      <c r="AM9" s="665"/>
      <c r="AN9" s="665"/>
      <c r="AO9" s="111">
        <v>1271375</v>
      </c>
      <c r="AP9" s="111">
        <v>188436</v>
      </c>
      <c r="AQ9" s="112">
        <v>163770</v>
      </c>
      <c r="AR9" s="113">
        <v>15.1</v>
      </c>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c r="DV9"/>
      <c r="DW9"/>
      <c r="DX9"/>
      <c r="DY9"/>
      <c r="DZ9"/>
      <c r="EA9"/>
      <c r="EB9"/>
      <c r="EC9"/>
      <c r="ED9"/>
      <c r="EE9"/>
      <c r="EF9"/>
      <c r="EG9"/>
      <c r="EH9"/>
      <c r="EI9"/>
      <c r="EJ9"/>
      <c r="EK9"/>
      <c r="EL9"/>
      <c r="EM9"/>
      <c r="EN9"/>
      <c r="EO9"/>
      <c r="EP9"/>
      <c r="EQ9"/>
      <c r="ER9"/>
      <c r="ES9"/>
      <c r="ET9"/>
      <c r="EU9"/>
      <c r="EV9"/>
      <c r="EW9"/>
      <c r="EX9"/>
      <c r="EY9"/>
      <c r="EZ9"/>
      <c r="FA9"/>
      <c r="FB9"/>
      <c r="FC9"/>
      <c r="FD9"/>
      <c r="FE9"/>
      <c r="FF9"/>
      <c r="FG9"/>
      <c r="FH9"/>
      <c r="FI9"/>
      <c r="FJ9"/>
      <c r="FK9"/>
      <c r="FL9"/>
      <c r="FM9"/>
      <c r="FN9"/>
      <c r="FO9"/>
      <c r="FP9"/>
      <c r="FQ9"/>
      <c r="FR9"/>
      <c r="FS9"/>
      <c r="FT9"/>
      <c r="FU9"/>
      <c r="FV9"/>
      <c r="FW9"/>
      <c r="FX9"/>
      <c r="FY9"/>
      <c r="FZ9"/>
      <c r="GA9"/>
      <c r="GB9"/>
      <c r="GC9"/>
      <c r="GD9"/>
      <c r="GE9"/>
      <c r="GF9"/>
      <c r="GG9"/>
      <c r="GH9"/>
      <c r="GI9"/>
      <c r="GJ9"/>
      <c r="GK9"/>
      <c r="GL9"/>
      <c r="GM9"/>
      <c r="GN9"/>
      <c r="GO9"/>
      <c r="GP9"/>
      <c r="GQ9"/>
      <c r="GR9"/>
      <c r="GS9"/>
      <c r="GT9"/>
      <c r="GU9"/>
      <c r="GV9"/>
      <c r="GW9"/>
      <c r="GX9"/>
      <c r="GY9"/>
      <c r="GZ9"/>
      <c r="HA9"/>
      <c r="HB9"/>
      <c r="HC9"/>
      <c r="HD9"/>
      <c r="HE9"/>
      <c r="HF9"/>
      <c r="HG9"/>
      <c r="HH9"/>
      <c r="HI9"/>
      <c r="HJ9"/>
      <c r="HK9"/>
      <c r="HL9"/>
      <c r="HM9"/>
      <c r="HN9"/>
      <c r="HO9"/>
      <c r="HP9"/>
      <c r="HQ9"/>
      <c r="HR9"/>
      <c r="HS9"/>
      <c r="HT9"/>
      <c r="HU9"/>
      <c r="HV9"/>
      <c r="HW9"/>
      <c r="HX9"/>
      <c r="HY9"/>
      <c r="HZ9"/>
      <c r="IA9"/>
      <c r="IB9"/>
      <c r="IC9"/>
      <c r="ID9"/>
      <c r="IE9"/>
      <c r="IF9"/>
      <c r="IG9"/>
      <c r="IH9"/>
      <c r="II9"/>
      <c r="IJ9"/>
      <c r="IK9"/>
      <c r="IL9"/>
      <c r="IM9"/>
      <c r="IN9"/>
      <c r="IO9"/>
      <c r="IP9"/>
      <c r="IQ9"/>
      <c r="IR9"/>
      <c r="IS9"/>
      <c r="IT9"/>
      <c r="IU9"/>
      <c r="IV9"/>
      <c r="IW9"/>
      <c r="IX9"/>
      <c r="IY9"/>
      <c r="IZ9"/>
      <c r="JA9"/>
      <c r="JB9"/>
      <c r="JC9"/>
      <c r="JD9"/>
      <c r="JE9"/>
      <c r="JF9"/>
      <c r="JG9"/>
      <c r="JH9"/>
      <c r="JI9"/>
      <c r="JJ9"/>
      <c r="JK9"/>
      <c r="JL9"/>
      <c r="JM9"/>
      <c r="JN9"/>
      <c r="JO9"/>
      <c r="JP9"/>
      <c r="JQ9"/>
      <c r="JR9"/>
      <c r="JS9"/>
      <c r="JT9"/>
      <c r="JU9"/>
      <c r="JV9"/>
      <c r="JW9"/>
      <c r="JX9"/>
      <c r="JY9"/>
      <c r="JZ9"/>
      <c r="KA9"/>
      <c r="KB9"/>
      <c r="KC9"/>
      <c r="KD9"/>
      <c r="KE9"/>
      <c r="KF9"/>
      <c r="KG9"/>
      <c r="KH9"/>
      <c r="KI9"/>
      <c r="KJ9"/>
      <c r="KK9"/>
      <c r="KL9"/>
      <c r="KM9"/>
      <c r="KN9"/>
      <c r="KO9"/>
      <c r="KP9"/>
      <c r="KQ9"/>
      <c r="KR9"/>
      <c r="KS9"/>
      <c r="KT9"/>
      <c r="KU9"/>
      <c r="KV9"/>
      <c r="KW9"/>
      <c r="KX9"/>
      <c r="KY9"/>
      <c r="KZ9"/>
      <c r="LA9"/>
      <c r="LB9"/>
      <c r="LC9"/>
      <c r="LD9"/>
      <c r="LE9"/>
      <c r="LF9"/>
      <c r="LG9"/>
      <c r="LH9"/>
      <c r="LI9"/>
      <c r="LJ9"/>
      <c r="LK9"/>
      <c r="LL9"/>
      <c r="LM9"/>
      <c r="LN9"/>
      <c r="LO9"/>
      <c r="LP9"/>
      <c r="LQ9"/>
      <c r="LR9"/>
      <c r="LS9"/>
      <c r="LT9"/>
      <c r="LU9"/>
      <c r="LV9"/>
      <c r="LW9"/>
      <c r="LX9"/>
      <c r="LY9"/>
      <c r="LZ9"/>
      <c r="MA9"/>
      <c r="MB9"/>
      <c r="MC9"/>
      <c r="MD9"/>
      <c r="ME9"/>
      <c r="MF9"/>
      <c r="MG9"/>
      <c r="MH9"/>
      <c r="MI9"/>
      <c r="MJ9"/>
      <c r="MK9"/>
      <c r="ML9"/>
      <c r="MM9"/>
      <c r="MN9"/>
      <c r="MO9"/>
      <c r="MP9"/>
      <c r="MQ9"/>
      <c r="MR9"/>
      <c r="MS9"/>
      <c r="MT9"/>
      <c r="MU9"/>
      <c r="MV9"/>
      <c r="MW9"/>
      <c r="MX9"/>
      <c r="MY9"/>
      <c r="MZ9"/>
      <c r="NA9"/>
      <c r="NB9"/>
      <c r="NC9"/>
      <c r="ND9"/>
      <c r="NE9"/>
      <c r="NF9"/>
      <c r="NG9"/>
      <c r="NH9"/>
      <c r="NI9"/>
      <c r="NJ9"/>
      <c r="NK9"/>
      <c r="NL9"/>
      <c r="NM9"/>
      <c r="NN9"/>
      <c r="NO9"/>
      <c r="NP9"/>
      <c r="NQ9"/>
      <c r="NR9"/>
      <c r="NS9"/>
      <c r="NT9"/>
      <c r="NU9"/>
      <c r="NV9"/>
      <c r="NW9"/>
      <c r="NX9"/>
      <c r="NY9"/>
      <c r="NZ9"/>
      <c r="OA9"/>
      <c r="OB9"/>
      <c r="OC9"/>
      <c r="OD9"/>
      <c r="OE9"/>
      <c r="OF9"/>
      <c r="OG9"/>
      <c r="OH9"/>
      <c r="OI9"/>
      <c r="OJ9"/>
      <c r="OK9"/>
      <c r="OL9"/>
      <c r="OM9"/>
      <c r="ON9"/>
      <c r="OO9"/>
      <c r="OP9"/>
      <c r="OQ9"/>
      <c r="OR9"/>
      <c r="OS9"/>
      <c r="OT9"/>
      <c r="OU9"/>
      <c r="OV9"/>
      <c r="OW9"/>
      <c r="OX9"/>
      <c r="OY9"/>
      <c r="OZ9"/>
      <c r="PA9"/>
      <c r="PB9"/>
      <c r="PC9"/>
      <c r="PD9"/>
      <c r="PE9"/>
      <c r="PF9"/>
      <c r="PG9"/>
      <c r="PH9"/>
      <c r="PI9"/>
      <c r="PJ9"/>
      <c r="PK9"/>
      <c r="PL9"/>
      <c r="PM9"/>
      <c r="PN9"/>
      <c r="PO9"/>
      <c r="PP9"/>
      <c r="PQ9"/>
      <c r="PR9"/>
      <c r="PS9"/>
      <c r="PT9"/>
      <c r="PU9"/>
      <c r="PV9"/>
      <c r="PW9"/>
      <c r="PX9"/>
      <c r="PY9"/>
      <c r="PZ9"/>
      <c r="QA9"/>
      <c r="QB9"/>
      <c r="QC9"/>
      <c r="QD9"/>
      <c r="QE9"/>
      <c r="QF9"/>
      <c r="QG9"/>
      <c r="QH9"/>
      <c r="QI9"/>
      <c r="QJ9"/>
      <c r="QK9"/>
      <c r="QL9"/>
      <c r="QM9"/>
      <c r="QN9"/>
      <c r="QO9"/>
      <c r="QP9"/>
      <c r="QQ9"/>
      <c r="QR9"/>
      <c r="QS9"/>
      <c r="QT9"/>
      <c r="QU9"/>
      <c r="QV9"/>
      <c r="QW9"/>
      <c r="QX9"/>
      <c r="QY9"/>
      <c r="QZ9"/>
      <c r="RA9"/>
      <c r="RB9"/>
      <c r="RC9"/>
      <c r="RD9"/>
      <c r="RE9"/>
      <c r="RF9"/>
      <c r="RG9"/>
      <c r="RH9"/>
      <c r="RI9"/>
      <c r="RJ9"/>
      <c r="RK9"/>
      <c r="RL9"/>
      <c r="RM9"/>
      <c r="RN9"/>
      <c r="RO9"/>
      <c r="RP9"/>
      <c r="RQ9"/>
      <c r="RR9"/>
      <c r="RS9"/>
      <c r="RT9"/>
      <c r="RU9"/>
      <c r="RV9"/>
      <c r="RW9"/>
      <c r="RX9"/>
      <c r="RY9"/>
      <c r="RZ9"/>
      <c r="SA9"/>
      <c r="SB9"/>
      <c r="SC9"/>
      <c r="SD9"/>
      <c r="SE9"/>
      <c r="SF9"/>
      <c r="SG9"/>
      <c r="SH9"/>
      <c r="SI9"/>
      <c r="SJ9"/>
      <c r="SK9"/>
      <c r="SL9"/>
      <c r="SM9"/>
      <c r="SN9"/>
      <c r="SO9"/>
      <c r="SP9"/>
      <c r="SQ9"/>
      <c r="SR9"/>
      <c r="SS9"/>
      <c r="ST9"/>
      <c r="SU9"/>
      <c r="SV9"/>
      <c r="SW9"/>
      <c r="SX9"/>
      <c r="SY9"/>
      <c r="SZ9"/>
      <c r="TA9"/>
      <c r="TB9"/>
      <c r="TC9"/>
      <c r="TD9"/>
      <c r="TE9"/>
      <c r="TF9"/>
      <c r="TG9"/>
      <c r="TH9"/>
      <c r="TI9"/>
      <c r="TJ9"/>
      <c r="TK9"/>
      <c r="TL9"/>
      <c r="TM9"/>
      <c r="TN9"/>
      <c r="TO9"/>
      <c r="TP9"/>
      <c r="TQ9"/>
      <c r="TR9"/>
      <c r="TS9"/>
      <c r="TT9"/>
      <c r="TU9"/>
      <c r="TV9"/>
      <c r="TW9"/>
      <c r="TX9"/>
      <c r="TY9"/>
      <c r="TZ9"/>
      <c r="UA9"/>
      <c r="UB9"/>
      <c r="UC9"/>
      <c r="UD9"/>
      <c r="UE9"/>
      <c r="UF9"/>
      <c r="UG9"/>
      <c r="UH9"/>
      <c r="UI9"/>
      <c r="UJ9"/>
      <c r="UK9"/>
      <c r="UL9"/>
      <c r="UM9"/>
      <c r="UN9"/>
      <c r="UO9"/>
      <c r="UP9"/>
      <c r="UQ9"/>
      <c r="UR9"/>
      <c r="US9"/>
      <c r="UT9"/>
      <c r="UU9"/>
      <c r="UV9"/>
      <c r="UW9"/>
      <c r="UX9"/>
      <c r="UY9"/>
      <c r="UZ9"/>
      <c r="VA9"/>
      <c r="VB9"/>
      <c r="VC9"/>
      <c r="VD9"/>
      <c r="VE9"/>
      <c r="VF9"/>
      <c r="VG9"/>
      <c r="VH9"/>
      <c r="VI9"/>
      <c r="VJ9"/>
      <c r="VK9"/>
      <c r="VL9"/>
      <c r="VM9"/>
      <c r="VN9"/>
      <c r="VO9"/>
      <c r="VP9"/>
      <c r="VQ9"/>
      <c r="VR9"/>
      <c r="VS9"/>
      <c r="VT9"/>
      <c r="VU9"/>
      <c r="VV9"/>
      <c r="VW9"/>
      <c r="VX9"/>
      <c r="VY9"/>
      <c r="VZ9"/>
      <c r="WA9"/>
      <c r="WB9"/>
      <c r="WC9"/>
      <c r="WD9"/>
      <c r="WE9"/>
      <c r="WF9"/>
      <c r="WG9"/>
      <c r="WH9"/>
      <c r="WI9"/>
      <c r="WJ9"/>
      <c r="WK9"/>
      <c r="WL9"/>
      <c r="WM9"/>
      <c r="WN9"/>
      <c r="WO9"/>
      <c r="WP9"/>
      <c r="WQ9"/>
      <c r="WR9"/>
      <c r="WS9"/>
      <c r="WT9"/>
      <c r="WU9"/>
      <c r="WV9"/>
      <c r="WW9"/>
      <c r="WX9"/>
      <c r="WY9"/>
      <c r="WZ9"/>
      <c r="XA9"/>
      <c r="XB9"/>
      <c r="XC9"/>
      <c r="XD9"/>
      <c r="XE9"/>
      <c r="XF9"/>
      <c r="XG9"/>
      <c r="XH9"/>
      <c r="XI9"/>
      <c r="XJ9"/>
      <c r="XK9"/>
      <c r="XL9"/>
      <c r="XM9"/>
      <c r="XN9"/>
      <c r="XO9"/>
      <c r="XP9"/>
      <c r="XQ9"/>
      <c r="XR9"/>
      <c r="XS9"/>
      <c r="XT9"/>
      <c r="XU9"/>
      <c r="XV9"/>
      <c r="XW9"/>
      <c r="XX9"/>
      <c r="XY9"/>
      <c r="XZ9"/>
      <c r="YA9"/>
      <c r="YB9"/>
      <c r="YC9"/>
      <c r="YD9"/>
      <c r="YE9"/>
      <c r="YF9"/>
      <c r="YG9"/>
      <c r="YH9"/>
      <c r="YI9"/>
      <c r="YJ9"/>
      <c r="YK9"/>
      <c r="YL9"/>
      <c r="YM9"/>
      <c r="YN9"/>
      <c r="YO9"/>
      <c r="YP9"/>
      <c r="YQ9"/>
      <c r="YR9"/>
      <c r="YS9"/>
      <c r="YT9"/>
      <c r="YU9"/>
      <c r="YV9"/>
      <c r="YW9"/>
      <c r="YX9"/>
      <c r="YY9"/>
      <c r="YZ9"/>
      <c r="ZA9"/>
      <c r="ZB9"/>
      <c r="ZC9"/>
      <c r="ZD9"/>
      <c r="ZE9"/>
      <c r="ZF9"/>
      <c r="ZG9"/>
      <c r="ZH9"/>
      <c r="ZI9"/>
      <c r="ZJ9"/>
      <c r="ZK9"/>
      <c r="ZL9"/>
      <c r="ZM9"/>
      <c r="ZN9"/>
      <c r="ZO9"/>
      <c r="ZP9"/>
      <c r="ZQ9"/>
      <c r="ZR9"/>
      <c r="ZS9"/>
      <c r="ZT9"/>
      <c r="ZU9"/>
      <c r="ZV9"/>
      <c r="ZW9"/>
      <c r="ZX9"/>
      <c r="ZY9"/>
      <c r="ZZ9"/>
      <c r="AAA9"/>
      <c r="AAB9"/>
      <c r="AAC9"/>
      <c r="AAD9"/>
      <c r="AAE9"/>
      <c r="AAF9"/>
      <c r="AAG9"/>
      <c r="AAH9"/>
      <c r="AAI9"/>
      <c r="AAJ9"/>
      <c r="AAK9"/>
      <c r="AAL9"/>
      <c r="AAM9"/>
      <c r="AAN9"/>
      <c r="AAO9"/>
      <c r="AAP9"/>
      <c r="AAQ9"/>
      <c r="AAR9"/>
      <c r="AAS9"/>
      <c r="AAT9"/>
      <c r="AAU9"/>
      <c r="AAV9"/>
      <c r="AAW9"/>
      <c r="AAX9"/>
      <c r="AAY9"/>
      <c r="AAZ9"/>
      <c r="ABA9"/>
      <c r="ABB9"/>
      <c r="ABC9"/>
      <c r="ABD9"/>
      <c r="ABE9"/>
      <c r="ABF9"/>
      <c r="ABG9"/>
      <c r="ABH9"/>
      <c r="ABI9"/>
      <c r="ABJ9"/>
      <c r="ABK9"/>
      <c r="ABL9"/>
      <c r="ABM9"/>
      <c r="ABN9"/>
      <c r="ABO9"/>
      <c r="ABP9"/>
      <c r="ABQ9"/>
      <c r="ABR9"/>
      <c r="ABS9"/>
      <c r="ABT9"/>
      <c r="ABU9"/>
      <c r="ABV9"/>
      <c r="ABW9"/>
      <c r="ABX9"/>
      <c r="ABY9"/>
      <c r="ABZ9"/>
      <c r="ACA9"/>
      <c r="ACB9"/>
      <c r="ACC9"/>
      <c r="ACD9"/>
      <c r="ACE9"/>
      <c r="ACF9"/>
      <c r="ACG9"/>
      <c r="ACH9"/>
      <c r="ACI9"/>
      <c r="ACJ9"/>
      <c r="ACK9"/>
      <c r="ACL9"/>
      <c r="ACM9"/>
      <c r="ACN9"/>
      <c r="ACO9"/>
      <c r="ACP9"/>
      <c r="ACQ9"/>
      <c r="ACR9"/>
      <c r="ACS9"/>
      <c r="ACT9"/>
      <c r="ACU9"/>
      <c r="ACV9"/>
      <c r="ACW9"/>
      <c r="ACX9"/>
      <c r="ACY9"/>
      <c r="ACZ9"/>
      <c r="ADA9"/>
      <c r="ADB9"/>
      <c r="ADC9"/>
      <c r="ADD9"/>
      <c r="ADE9"/>
      <c r="ADF9"/>
      <c r="ADG9"/>
      <c r="ADH9"/>
      <c r="ADI9"/>
      <c r="ADJ9"/>
      <c r="ADK9"/>
      <c r="ADL9"/>
      <c r="ADM9"/>
      <c r="ADN9"/>
      <c r="ADO9"/>
      <c r="ADP9"/>
      <c r="ADQ9"/>
      <c r="ADR9"/>
      <c r="ADS9"/>
      <c r="ADT9"/>
      <c r="ADU9"/>
      <c r="ADV9"/>
      <c r="ADW9"/>
      <c r="ADX9"/>
      <c r="ADY9"/>
      <c r="ADZ9"/>
      <c r="AEA9"/>
      <c r="AEB9"/>
      <c r="AEC9"/>
      <c r="AED9"/>
      <c r="AEE9"/>
      <c r="AEF9"/>
      <c r="AEG9"/>
      <c r="AEH9"/>
      <c r="AEI9"/>
      <c r="AEJ9"/>
      <c r="AEK9"/>
      <c r="AEL9"/>
      <c r="AEM9"/>
      <c r="AEN9"/>
      <c r="AEO9"/>
      <c r="AEP9"/>
      <c r="AEQ9"/>
      <c r="AER9"/>
      <c r="AES9"/>
      <c r="AET9"/>
      <c r="AEU9"/>
      <c r="AEV9"/>
      <c r="AEW9"/>
      <c r="AEX9"/>
      <c r="AEY9"/>
      <c r="AEZ9"/>
      <c r="AFA9"/>
      <c r="AFB9"/>
      <c r="AFC9"/>
      <c r="AFD9"/>
      <c r="AFE9"/>
      <c r="AFF9"/>
      <c r="AFG9"/>
      <c r="AFH9"/>
      <c r="AFI9"/>
      <c r="AFJ9"/>
      <c r="AFK9"/>
      <c r="AFL9"/>
      <c r="AFM9"/>
      <c r="AFN9"/>
      <c r="AFO9"/>
      <c r="AFP9"/>
      <c r="AFQ9"/>
      <c r="AFR9"/>
      <c r="AFS9"/>
      <c r="AFT9"/>
      <c r="AFU9"/>
      <c r="AFV9"/>
      <c r="AFW9"/>
      <c r="AFX9"/>
      <c r="AFY9"/>
      <c r="AFZ9"/>
      <c r="AGA9"/>
      <c r="AGB9"/>
      <c r="AGC9"/>
      <c r="AGD9"/>
      <c r="AGE9"/>
      <c r="AGF9"/>
      <c r="AGG9"/>
      <c r="AGH9"/>
      <c r="AGI9"/>
      <c r="AGJ9"/>
      <c r="AGK9"/>
      <c r="AGL9"/>
      <c r="AGM9"/>
      <c r="AGN9"/>
      <c r="AGO9"/>
      <c r="AGP9"/>
      <c r="AGQ9"/>
      <c r="AGR9"/>
      <c r="AGS9"/>
      <c r="AGT9"/>
      <c r="AGU9"/>
      <c r="AGV9"/>
      <c r="AGW9"/>
      <c r="AGX9"/>
      <c r="AGY9"/>
      <c r="AGZ9"/>
      <c r="AHA9"/>
      <c r="AHB9"/>
      <c r="AHC9"/>
      <c r="AHD9"/>
      <c r="AHE9"/>
      <c r="AHF9"/>
      <c r="AHG9"/>
      <c r="AHH9"/>
      <c r="AHI9"/>
      <c r="AHJ9"/>
      <c r="AHK9"/>
      <c r="AHL9"/>
      <c r="AHM9"/>
      <c r="AHN9"/>
      <c r="AHO9"/>
      <c r="AHP9"/>
      <c r="AHQ9"/>
      <c r="AHR9"/>
      <c r="AHS9"/>
      <c r="AHT9"/>
      <c r="AHU9"/>
      <c r="AHV9"/>
      <c r="AHW9"/>
      <c r="AHX9"/>
      <c r="AHY9"/>
      <c r="AHZ9"/>
      <c r="AIA9"/>
      <c r="AIB9"/>
      <c r="AIC9"/>
      <c r="AID9"/>
      <c r="AIE9"/>
      <c r="AIF9"/>
      <c r="AIG9"/>
      <c r="AIH9"/>
      <c r="AII9"/>
      <c r="AIJ9"/>
      <c r="AIK9"/>
      <c r="AIL9"/>
      <c r="AIM9"/>
      <c r="AIN9"/>
      <c r="AIO9"/>
      <c r="AIP9"/>
      <c r="AIQ9"/>
      <c r="AIR9"/>
      <c r="AIS9"/>
      <c r="AIT9"/>
      <c r="AIU9"/>
      <c r="AIV9"/>
      <c r="AIW9"/>
      <c r="AIX9"/>
      <c r="AIY9"/>
      <c r="AIZ9"/>
      <c r="AJA9"/>
      <c r="AJB9"/>
      <c r="AJC9"/>
      <c r="AJD9"/>
      <c r="AJE9"/>
      <c r="AJF9"/>
      <c r="AJG9"/>
      <c r="AJH9"/>
      <c r="AJI9"/>
      <c r="AJJ9"/>
      <c r="AJK9"/>
      <c r="AJL9"/>
      <c r="AJM9"/>
      <c r="AJN9"/>
      <c r="AJO9"/>
      <c r="AJP9"/>
      <c r="AJQ9"/>
      <c r="AJR9"/>
      <c r="AJS9"/>
      <c r="AJT9"/>
      <c r="AJU9"/>
      <c r="AJV9"/>
      <c r="AJW9"/>
      <c r="AJX9"/>
      <c r="AJY9"/>
      <c r="AJZ9"/>
      <c r="AKA9"/>
      <c r="AKB9"/>
      <c r="AKC9"/>
      <c r="AKD9"/>
      <c r="AKE9"/>
      <c r="AKF9"/>
      <c r="AKG9"/>
      <c r="AKH9"/>
      <c r="AKI9"/>
      <c r="AKJ9"/>
      <c r="AKK9"/>
      <c r="AKL9"/>
      <c r="AKM9"/>
      <c r="AKN9"/>
      <c r="AKO9"/>
      <c r="AKP9"/>
      <c r="AKQ9"/>
      <c r="AKR9"/>
      <c r="AKS9"/>
      <c r="AKT9"/>
      <c r="AKU9"/>
      <c r="AKV9"/>
      <c r="AKW9"/>
      <c r="AKX9"/>
      <c r="AKY9"/>
      <c r="AKZ9"/>
      <c r="ALA9"/>
      <c r="ALB9"/>
      <c r="ALC9"/>
      <c r="ALD9"/>
      <c r="ALE9"/>
      <c r="ALF9"/>
      <c r="ALG9"/>
      <c r="ALH9"/>
      <c r="ALI9"/>
      <c r="ALJ9"/>
      <c r="ALK9"/>
      <c r="ALL9"/>
      <c r="ALM9"/>
      <c r="ALN9"/>
      <c r="ALO9"/>
      <c r="ALP9"/>
      <c r="ALQ9"/>
      <c r="ALR9"/>
      <c r="ALS9"/>
      <c r="ALT9"/>
      <c r="ALU9"/>
      <c r="ALV9"/>
      <c r="ALW9"/>
      <c r="ALX9"/>
      <c r="ALY9"/>
      <c r="ALZ9"/>
      <c r="AMA9"/>
      <c r="AMB9"/>
      <c r="AMC9"/>
      <c r="AMD9"/>
      <c r="AME9"/>
      <c r="AMF9"/>
      <c r="AMG9"/>
      <c r="AMH9"/>
      <c r="AMI9"/>
      <c r="AMJ9"/>
    </row>
    <row r="10" spans="1:1024" ht="13.5" customHeight="1" x14ac:dyDescent="0.15">
      <c r="A10" s="93"/>
      <c r="B10" s="94"/>
      <c r="C10" s="94"/>
      <c r="D10" s="94"/>
      <c r="E10" s="94"/>
      <c r="F10" s="94"/>
      <c r="G10" s="94"/>
      <c r="H10" s="94"/>
      <c r="I10" s="94"/>
      <c r="J10" s="94"/>
      <c r="K10" s="94"/>
      <c r="L10" s="94"/>
      <c r="M10" s="94"/>
      <c r="N10" s="94"/>
      <c r="O10" s="94"/>
      <c r="P10" s="94"/>
      <c r="Q10" s="94"/>
      <c r="R10" s="94"/>
      <c r="S10" s="94"/>
      <c r="T10" s="94"/>
      <c r="U10" s="94"/>
      <c r="V10" s="94"/>
      <c r="W10" s="94"/>
      <c r="X10" s="94"/>
      <c r="Y10" s="94"/>
      <c r="Z10" s="94"/>
      <c r="AA10" s="94"/>
      <c r="AB10" s="94"/>
      <c r="AC10" s="94"/>
      <c r="AD10" s="94"/>
      <c r="AE10" s="94"/>
      <c r="AF10" s="94"/>
      <c r="AG10" s="94"/>
      <c r="AH10" s="94"/>
      <c r="AI10" s="94"/>
      <c r="AJ10" s="94"/>
      <c r="AK10" s="665" t="s">
        <v>403</v>
      </c>
      <c r="AL10" s="665"/>
      <c r="AM10" s="665"/>
      <c r="AN10" s="665"/>
      <c r="AO10" s="114">
        <v>103245</v>
      </c>
      <c r="AP10" s="114">
        <v>15302</v>
      </c>
      <c r="AQ10" s="115">
        <v>24683</v>
      </c>
      <c r="AR10" s="116">
        <v>-38</v>
      </c>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c r="DV10"/>
      <c r="DW10"/>
      <c r="DX10"/>
      <c r="DY10"/>
      <c r="DZ10"/>
      <c r="EA10"/>
      <c r="EB10"/>
      <c r="EC10"/>
      <c r="ED10"/>
      <c r="EE10"/>
      <c r="EF10"/>
      <c r="EG10"/>
      <c r="EH10"/>
      <c r="EI10"/>
      <c r="EJ10"/>
      <c r="EK10"/>
      <c r="EL10"/>
      <c r="EM10"/>
      <c r="EN10"/>
      <c r="EO10"/>
      <c r="EP10"/>
      <c r="EQ10"/>
      <c r="ER10"/>
      <c r="ES10"/>
      <c r="ET10"/>
      <c r="EU10"/>
      <c r="EV10"/>
      <c r="EW10"/>
      <c r="EX10"/>
      <c r="EY10"/>
      <c r="EZ10"/>
      <c r="FA10"/>
      <c r="FB10"/>
      <c r="FC10"/>
      <c r="FD10"/>
      <c r="FE10"/>
      <c r="FF10"/>
      <c r="FG10"/>
      <c r="FH10"/>
      <c r="FI10"/>
      <c r="FJ10"/>
      <c r="FK10"/>
      <c r="FL10"/>
      <c r="FM10"/>
      <c r="FN10"/>
      <c r="FO10"/>
      <c r="FP10"/>
      <c r="FQ10"/>
      <c r="FR10"/>
      <c r="FS10"/>
      <c r="FT10"/>
      <c r="FU10"/>
      <c r="FV10"/>
      <c r="FW10"/>
      <c r="FX10"/>
      <c r="FY10"/>
      <c r="FZ10"/>
      <c r="GA10"/>
      <c r="GB10"/>
      <c r="GC10"/>
      <c r="GD10"/>
      <c r="GE10"/>
      <c r="GF10"/>
      <c r="GG10"/>
      <c r="GH10"/>
      <c r="GI10"/>
      <c r="GJ10"/>
      <c r="GK10"/>
      <c r="GL10"/>
      <c r="GM10"/>
      <c r="GN10"/>
      <c r="GO10"/>
      <c r="GP10"/>
      <c r="GQ10"/>
      <c r="GR10"/>
      <c r="GS10"/>
      <c r="GT10"/>
      <c r="GU10"/>
      <c r="GV10"/>
      <c r="GW10"/>
      <c r="GX10"/>
      <c r="GY10"/>
      <c r="GZ10"/>
      <c r="HA10"/>
      <c r="HB10"/>
      <c r="HC10"/>
      <c r="HD10"/>
      <c r="HE10"/>
      <c r="HF10"/>
      <c r="HG10"/>
      <c r="HH10"/>
      <c r="HI10"/>
      <c r="HJ10"/>
      <c r="HK10"/>
      <c r="HL10"/>
      <c r="HM10"/>
      <c r="HN10"/>
      <c r="HO10"/>
      <c r="HP10"/>
      <c r="HQ10"/>
      <c r="HR10"/>
      <c r="HS10"/>
      <c r="HT10"/>
      <c r="HU10"/>
      <c r="HV10"/>
      <c r="HW10"/>
      <c r="HX10"/>
      <c r="HY10"/>
      <c r="HZ10"/>
      <c r="IA10"/>
      <c r="IB10"/>
      <c r="IC10"/>
      <c r="ID10"/>
      <c r="IE10"/>
      <c r="IF10"/>
      <c r="IG10"/>
      <c r="IH10"/>
      <c r="II10"/>
      <c r="IJ10"/>
      <c r="IK10"/>
      <c r="IL10"/>
      <c r="IM10"/>
      <c r="IN10"/>
      <c r="IO10"/>
      <c r="IP10"/>
      <c r="IQ10"/>
      <c r="IR10"/>
      <c r="IS10"/>
      <c r="IT10"/>
      <c r="IU10"/>
      <c r="IV10"/>
      <c r="IW10"/>
      <c r="IX10"/>
      <c r="IY10"/>
      <c r="IZ10"/>
      <c r="JA10"/>
      <c r="JB10"/>
      <c r="JC10"/>
      <c r="JD10"/>
      <c r="JE10"/>
      <c r="JF10"/>
      <c r="JG10"/>
      <c r="JH10"/>
      <c r="JI10"/>
      <c r="JJ10"/>
      <c r="JK10"/>
      <c r="JL10"/>
      <c r="JM10"/>
      <c r="JN10"/>
      <c r="JO10"/>
      <c r="JP10"/>
      <c r="JQ10"/>
      <c r="JR10"/>
      <c r="JS10"/>
      <c r="JT10"/>
      <c r="JU10"/>
      <c r="JV10"/>
      <c r="JW10"/>
      <c r="JX10"/>
      <c r="JY10"/>
      <c r="JZ10"/>
      <c r="KA10"/>
      <c r="KB10"/>
      <c r="KC10"/>
      <c r="KD10"/>
      <c r="KE10"/>
      <c r="KF10"/>
      <c r="KG10"/>
      <c r="KH10"/>
      <c r="KI10"/>
      <c r="KJ10"/>
      <c r="KK10"/>
      <c r="KL10"/>
      <c r="KM10"/>
      <c r="KN10"/>
      <c r="KO10"/>
      <c r="KP10"/>
      <c r="KQ10"/>
      <c r="KR10"/>
      <c r="KS10"/>
      <c r="KT10"/>
      <c r="KU10"/>
      <c r="KV10"/>
      <c r="KW10"/>
      <c r="KX10"/>
      <c r="KY10"/>
      <c r="KZ10"/>
      <c r="LA10"/>
      <c r="LB10"/>
      <c r="LC10"/>
      <c r="LD10"/>
      <c r="LE10"/>
      <c r="LF10"/>
      <c r="LG10"/>
      <c r="LH10"/>
      <c r="LI10"/>
      <c r="LJ10"/>
      <c r="LK10"/>
      <c r="LL10"/>
      <c r="LM10"/>
      <c r="LN10"/>
      <c r="LO10"/>
      <c r="LP10"/>
      <c r="LQ10"/>
      <c r="LR10"/>
      <c r="LS10"/>
      <c r="LT10"/>
      <c r="LU10"/>
      <c r="LV10"/>
      <c r="LW10"/>
      <c r="LX10"/>
      <c r="LY10"/>
      <c r="LZ10"/>
      <c r="MA10"/>
      <c r="MB10"/>
      <c r="MC10"/>
      <c r="MD10"/>
      <c r="ME10"/>
      <c r="MF10"/>
      <c r="MG10"/>
      <c r="MH10"/>
      <c r="MI10"/>
      <c r="MJ10"/>
      <c r="MK10"/>
      <c r="ML10"/>
      <c r="MM10"/>
      <c r="MN10"/>
      <c r="MO10"/>
      <c r="MP10"/>
      <c r="MQ10"/>
      <c r="MR10"/>
      <c r="MS10"/>
      <c r="MT10"/>
      <c r="MU10"/>
      <c r="MV10"/>
      <c r="MW10"/>
      <c r="MX10"/>
      <c r="MY10"/>
      <c r="MZ10"/>
      <c r="NA10"/>
      <c r="NB10"/>
      <c r="NC10"/>
      <c r="ND10"/>
      <c r="NE10"/>
      <c r="NF10"/>
      <c r="NG10"/>
      <c r="NH10"/>
      <c r="NI10"/>
      <c r="NJ10"/>
      <c r="NK10"/>
      <c r="NL10"/>
      <c r="NM10"/>
      <c r="NN10"/>
      <c r="NO10"/>
      <c r="NP10"/>
      <c r="NQ10"/>
      <c r="NR10"/>
      <c r="NS10"/>
      <c r="NT10"/>
      <c r="NU10"/>
      <c r="NV10"/>
      <c r="NW10"/>
      <c r="NX10"/>
      <c r="NY10"/>
      <c r="NZ10"/>
      <c r="OA10"/>
      <c r="OB10"/>
      <c r="OC10"/>
      <c r="OD10"/>
      <c r="OE10"/>
      <c r="OF10"/>
      <c r="OG10"/>
      <c r="OH10"/>
      <c r="OI10"/>
      <c r="OJ10"/>
      <c r="OK10"/>
      <c r="OL10"/>
      <c r="OM10"/>
      <c r="ON10"/>
      <c r="OO10"/>
      <c r="OP10"/>
      <c r="OQ10"/>
      <c r="OR10"/>
      <c r="OS10"/>
      <c r="OT10"/>
      <c r="OU10"/>
      <c r="OV10"/>
      <c r="OW10"/>
      <c r="OX10"/>
      <c r="OY10"/>
      <c r="OZ10"/>
      <c r="PA10"/>
      <c r="PB10"/>
      <c r="PC10"/>
      <c r="PD10"/>
      <c r="PE10"/>
      <c r="PF10"/>
      <c r="PG10"/>
      <c r="PH10"/>
      <c r="PI10"/>
      <c r="PJ10"/>
      <c r="PK10"/>
      <c r="PL10"/>
      <c r="PM10"/>
      <c r="PN10"/>
      <c r="PO10"/>
      <c r="PP10"/>
      <c r="PQ10"/>
      <c r="PR10"/>
      <c r="PS10"/>
      <c r="PT10"/>
      <c r="PU10"/>
      <c r="PV10"/>
      <c r="PW10"/>
      <c r="PX10"/>
      <c r="PY10"/>
      <c r="PZ10"/>
      <c r="QA10"/>
      <c r="QB10"/>
      <c r="QC10"/>
      <c r="QD10"/>
      <c r="QE10"/>
      <c r="QF10"/>
      <c r="QG10"/>
      <c r="QH10"/>
      <c r="QI10"/>
      <c r="QJ10"/>
      <c r="QK10"/>
      <c r="QL10"/>
      <c r="QM10"/>
      <c r="QN10"/>
      <c r="QO10"/>
      <c r="QP10"/>
      <c r="QQ10"/>
      <c r="QR10"/>
      <c r="QS10"/>
      <c r="QT10"/>
      <c r="QU10"/>
      <c r="QV10"/>
      <c r="QW10"/>
      <c r="QX10"/>
      <c r="QY10"/>
      <c r="QZ10"/>
      <c r="RA10"/>
      <c r="RB10"/>
      <c r="RC10"/>
      <c r="RD10"/>
      <c r="RE10"/>
      <c r="RF10"/>
      <c r="RG10"/>
      <c r="RH10"/>
      <c r="RI10"/>
      <c r="RJ10"/>
      <c r="RK10"/>
      <c r="RL10"/>
      <c r="RM10"/>
      <c r="RN10"/>
      <c r="RO10"/>
      <c r="RP10"/>
      <c r="RQ10"/>
      <c r="RR10"/>
      <c r="RS10"/>
      <c r="RT10"/>
      <c r="RU10"/>
      <c r="RV10"/>
      <c r="RW10"/>
      <c r="RX10"/>
      <c r="RY10"/>
      <c r="RZ10"/>
      <c r="SA10"/>
      <c r="SB10"/>
      <c r="SC10"/>
      <c r="SD10"/>
      <c r="SE10"/>
      <c r="SF10"/>
      <c r="SG10"/>
      <c r="SH10"/>
      <c r="SI10"/>
      <c r="SJ10"/>
      <c r="SK10"/>
      <c r="SL10"/>
      <c r="SM10"/>
      <c r="SN10"/>
      <c r="SO10"/>
      <c r="SP10"/>
      <c r="SQ10"/>
      <c r="SR10"/>
      <c r="SS10"/>
      <c r="ST10"/>
      <c r="SU10"/>
      <c r="SV10"/>
      <c r="SW10"/>
      <c r="SX10"/>
      <c r="SY10"/>
      <c r="SZ10"/>
      <c r="TA10"/>
      <c r="TB10"/>
      <c r="TC10"/>
      <c r="TD10"/>
      <c r="TE10"/>
      <c r="TF10"/>
      <c r="TG10"/>
      <c r="TH10"/>
      <c r="TI10"/>
      <c r="TJ10"/>
      <c r="TK10"/>
      <c r="TL10"/>
      <c r="TM10"/>
      <c r="TN10"/>
      <c r="TO10"/>
      <c r="TP10"/>
      <c r="TQ10"/>
      <c r="TR10"/>
      <c r="TS10"/>
      <c r="TT10"/>
      <c r="TU10"/>
      <c r="TV10"/>
      <c r="TW10"/>
      <c r="TX10"/>
      <c r="TY10"/>
      <c r="TZ10"/>
      <c r="UA10"/>
      <c r="UB10"/>
      <c r="UC10"/>
      <c r="UD10"/>
      <c r="UE10"/>
      <c r="UF10"/>
      <c r="UG10"/>
      <c r="UH10"/>
      <c r="UI10"/>
      <c r="UJ10"/>
      <c r="UK10"/>
      <c r="UL10"/>
      <c r="UM10"/>
      <c r="UN10"/>
      <c r="UO10"/>
      <c r="UP10"/>
      <c r="UQ10"/>
      <c r="UR10"/>
      <c r="US10"/>
      <c r="UT10"/>
      <c r="UU10"/>
      <c r="UV10"/>
      <c r="UW10"/>
      <c r="UX10"/>
      <c r="UY10"/>
      <c r="UZ10"/>
      <c r="VA10"/>
      <c r="VB10"/>
      <c r="VC10"/>
      <c r="VD10"/>
      <c r="VE10"/>
      <c r="VF10"/>
      <c r="VG10"/>
      <c r="VH10"/>
      <c r="VI10"/>
      <c r="VJ10"/>
      <c r="VK10"/>
      <c r="VL10"/>
      <c r="VM10"/>
      <c r="VN10"/>
      <c r="VO10"/>
      <c r="VP10"/>
      <c r="VQ10"/>
      <c r="VR10"/>
      <c r="VS10"/>
      <c r="VT10"/>
      <c r="VU10"/>
      <c r="VV10"/>
      <c r="VW10"/>
      <c r="VX10"/>
      <c r="VY10"/>
      <c r="VZ10"/>
      <c r="WA10"/>
      <c r="WB10"/>
      <c r="WC10"/>
      <c r="WD10"/>
      <c r="WE10"/>
      <c r="WF10"/>
      <c r="WG10"/>
      <c r="WH10"/>
      <c r="WI10"/>
      <c r="WJ10"/>
      <c r="WK10"/>
      <c r="WL10"/>
      <c r="WM10"/>
      <c r="WN10"/>
      <c r="WO10"/>
      <c r="WP10"/>
      <c r="WQ10"/>
      <c r="WR10"/>
      <c r="WS10"/>
      <c r="WT10"/>
      <c r="WU10"/>
      <c r="WV10"/>
      <c r="WW10"/>
      <c r="WX10"/>
      <c r="WY10"/>
      <c r="WZ10"/>
      <c r="XA10"/>
      <c r="XB10"/>
      <c r="XC10"/>
      <c r="XD10"/>
      <c r="XE10"/>
      <c r="XF10"/>
      <c r="XG10"/>
      <c r="XH10"/>
      <c r="XI10"/>
      <c r="XJ10"/>
      <c r="XK10"/>
      <c r="XL10"/>
      <c r="XM10"/>
      <c r="XN10"/>
      <c r="XO10"/>
      <c r="XP10"/>
      <c r="XQ10"/>
      <c r="XR10"/>
      <c r="XS10"/>
      <c r="XT10"/>
      <c r="XU10"/>
      <c r="XV10"/>
      <c r="XW10"/>
      <c r="XX10"/>
      <c r="XY10"/>
      <c r="XZ10"/>
      <c r="YA10"/>
      <c r="YB10"/>
      <c r="YC10"/>
      <c r="YD10"/>
      <c r="YE10"/>
      <c r="YF10"/>
      <c r="YG10"/>
      <c r="YH10"/>
      <c r="YI10"/>
      <c r="YJ10"/>
      <c r="YK10"/>
      <c r="YL10"/>
      <c r="YM10"/>
      <c r="YN10"/>
      <c r="YO10"/>
      <c r="YP10"/>
      <c r="YQ10"/>
      <c r="YR10"/>
      <c r="YS10"/>
      <c r="YT10"/>
      <c r="YU10"/>
      <c r="YV10"/>
      <c r="YW10"/>
      <c r="YX10"/>
      <c r="YY10"/>
      <c r="YZ10"/>
      <c r="ZA10"/>
      <c r="ZB10"/>
      <c r="ZC10"/>
      <c r="ZD10"/>
      <c r="ZE10"/>
      <c r="ZF10"/>
      <c r="ZG10"/>
      <c r="ZH10"/>
      <c r="ZI10"/>
      <c r="ZJ10"/>
      <c r="ZK10"/>
      <c r="ZL10"/>
      <c r="ZM10"/>
      <c r="ZN10"/>
      <c r="ZO10"/>
      <c r="ZP10"/>
      <c r="ZQ10"/>
      <c r="ZR10"/>
      <c r="ZS10"/>
      <c r="ZT10"/>
      <c r="ZU10"/>
      <c r="ZV10"/>
      <c r="ZW10"/>
      <c r="ZX10"/>
      <c r="ZY10"/>
      <c r="ZZ10"/>
      <c r="AAA10"/>
      <c r="AAB10"/>
      <c r="AAC10"/>
      <c r="AAD10"/>
      <c r="AAE10"/>
      <c r="AAF10"/>
      <c r="AAG10"/>
      <c r="AAH10"/>
      <c r="AAI10"/>
      <c r="AAJ10"/>
      <c r="AAK10"/>
      <c r="AAL10"/>
      <c r="AAM10"/>
      <c r="AAN10"/>
      <c r="AAO10"/>
      <c r="AAP10"/>
      <c r="AAQ10"/>
      <c r="AAR10"/>
      <c r="AAS10"/>
      <c r="AAT10"/>
      <c r="AAU10"/>
      <c r="AAV10"/>
      <c r="AAW10"/>
      <c r="AAX10"/>
      <c r="AAY10"/>
      <c r="AAZ10"/>
      <c r="ABA10"/>
      <c r="ABB10"/>
      <c r="ABC10"/>
      <c r="ABD10"/>
      <c r="ABE10"/>
      <c r="ABF10"/>
      <c r="ABG10"/>
      <c r="ABH10"/>
      <c r="ABI10"/>
      <c r="ABJ10"/>
      <c r="ABK10"/>
      <c r="ABL10"/>
      <c r="ABM10"/>
      <c r="ABN10"/>
      <c r="ABO10"/>
      <c r="ABP10"/>
      <c r="ABQ10"/>
      <c r="ABR10"/>
      <c r="ABS10"/>
      <c r="ABT10"/>
      <c r="ABU10"/>
      <c r="ABV10"/>
      <c r="ABW10"/>
      <c r="ABX10"/>
      <c r="ABY10"/>
      <c r="ABZ10"/>
      <c r="ACA10"/>
      <c r="ACB10"/>
      <c r="ACC10"/>
      <c r="ACD10"/>
      <c r="ACE10"/>
      <c r="ACF10"/>
      <c r="ACG10"/>
      <c r="ACH10"/>
      <c r="ACI10"/>
      <c r="ACJ10"/>
      <c r="ACK10"/>
      <c r="ACL10"/>
      <c r="ACM10"/>
      <c r="ACN10"/>
      <c r="ACO10"/>
      <c r="ACP10"/>
      <c r="ACQ10"/>
      <c r="ACR10"/>
      <c r="ACS10"/>
      <c r="ACT10"/>
      <c r="ACU10"/>
      <c r="ACV10"/>
      <c r="ACW10"/>
      <c r="ACX10"/>
      <c r="ACY10"/>
      <c r="ACZ10"/>
      <c r="ADA10"/>
      <c r="ADB10"/>
      <c r="ADC10"/>
      <c r="ADD10"/>
      <c r="ADE10"/>
      <c r="ADF10"/>
      <c r="ADG10"/>
      <c r="ADH10"/>
      <c r="ADI10"/>
      <c r="ADJ10"/>
      <c r="ADK10"/>
      <c r="ADL10"/>
      <c r="ADM10"/>
      <c r="ADN10"/>
      <c r="ADO10"/>
      <c r="ADP10"/>
      <c r="ADQ10"/>
      <c r="ADR10"/>
      <c r="ADS10"/>
      <c r="ADT10"/>
      <c r="ADU10"/>
      <c r="ADV10"/>
      <c r="ADW10"/>
      <c r="ADX10"/>
      <c r="ADY10"/>
      <c r="ADZ10"/>
      <c r="AEA10"/>
      <c r="AEB10"/>
      <c r="AEC10"/>
      <c r="AED10"/>
      <c r="AEE10"/>
      <c r="AEF10"/>
      <c r="AEG10"/>
      <c r="AEH10"/>
      <c r="AEI10"/>
      <c r="AEJ10"/>
      <c r="AEK10"/>
      <c r="AEL10"/>
      <c r="AEM10"/>
      <c r="AEN10"/>
      <c r="AEO10"/>
      <c r="AEP10"/>
      <c r="AEQ10"/>
      <c r="AER10"/>
      <c r="AES10"/>
      <c r="AET10"/>
      <c r="AEU10"/>
      <c r="AEV10"/>
      <c r="AEW10"/>
      <c r="AEX10"/>
      <c r="AEY10"/>
      <c r="AEZ10"/>
      <c r="AFA10"/>
      <c r="AFB10"/>
      <c r="AFC10"/>
      <c r="AFD10"/>
      <c r="AFE10"/>
      <c r="AFF10"/>
      <c r="AFG10"/>
      <c r="AFH10"/>
      <c r="AFI10"/>
      <c r="AFJ10"/>
      <c r="AFK10"/>
      <c r="AFL10"/>
      <c r="AFM10"/>
      <c r="AFN10"/>
      <c r="AFO10"/>
      <c r="AFP10"/>
      <c r="AFQ10"/>
      <c r="AFR10"/>
      <c r="AFS10"/>
      <c r="AFT10"/>
      <c r="AFU10"/>
      <c r="AFV10"/>
      <c r="AFW10"/>
      <c r="AFX10"/>
      <c r="AFY10"/>
      <c r="AFZ10"/>
      <c r="AGA10"/>
      <c r="AGB10"/>
      <c r="AGC10"/>
      <c r="AGD10"/>
      <c r="AGE10"/>
      <c r="AGF10"/>
      <c r="AGG10"/>
      <c r="AGH10"/>
      <c r="AGI10"/>
      <c r="AGJ10"/>
      <c r="AGK10"/>
      <c r="AGL10"/>
      <c r="AGM10"/>
      <c r="AGN10"/>
      <c r="AGO10"/>
      <c r="AGP10"/>
      <c r="AGQ10"/>
      <c r="AGR10"/>
      <c r="AGS10"/>
      <c r="AGT10"/>
      <c r="AGU10"/>
      <c r="AGV10"/>
      <c r="AGW10"/>
      <c r="AGX10"/>
      <c r="AGY10"/>
      <c r="AGZ10"/>
      <c r="AHA10"/>
      <c r="AHB10"/>
      <c r="AHC10"/>
      <c r="AHD10"/>
      <c r="AHE10"/>
      <c r="AHF10"/>
      <c r="AHG10"/>
      <c r="AHH10"/>
      <c r="AHI10"/>
      <c r="AHJ10"/>
      <c r="AHK10"/>
      <c r="AHL10"/>
      <c r="AHM10"/>
      <c r="AHN10"/>
      <c r="AHO10"/>
      <c r="AHP10"/>
      <c r="AHQ10"/>
      <c r="AHR10"/>
      <c r="AHS10"/>
      <c r="AHT10"/>
      <c r="AHU10"/>
      <c r="AHV10"/>
      <c r="AHW10"/>
      <c r="AHX10"/>
      <c r="AHY10"/>
      <c r="AHZ10"/>
      <c r="AIA10"/>
      <c r="AIB10"/>
      <c r="AIC10"/>
      <c r="AID10"/>
      <c r="AIE10"/>
      <c r="AIF10"/>
      <c r="AIG10"/>
      <c r="AIH10"/>
      <c r="AII10"/>
      <c r="AIJ10"/>
      <c r="AIK10"/>
      <c r="AIL10"/>
      <c r="AIM10"/>
      <c r="AIN10"/>
      <c r="AIO10"/>
      <c r="AIP10"/>
      <c r="AIQ10"/>
      <c r="AIR10"/>
      <c r="AIS10"/>
      <c r="AIT10"/>
      <c r="AIU10"/>
      <c r="AIV10"/>
      <c r="AIW10"/>
      <c r="AIX10"/>
      <c r="AIY10"/>
      <c r="AIZ10"/>
      <c r="AJA10"/>
      <c r="AJB10"/>
      <c r="AJC10"/>
      <c r="AJD10"/>
      <c r="AJE10"/>
      <c r="AJF10"/>
      <c r="AJG10"/>
      <c r="AJH10"/>
      <c r="AJI10"/>
      <c r="AJJ10"/>
      <c r="AJK10"/>
      <c r="AJL10"/>
      <c r="AJM10"/>
      <c r="AJN10"/>
      <c r="AJO10"/>
      <c r="AJP10"/>
      <c r="AJQ10"/>
      <c r="AJR10"/>
      <c r="AJS10"/>
      <c r="AJT10"/>
      <c r="AJU10"/>
      <c r="AJV10"/>
      <c r="AJW10"/>
      <c r="AJX10"/>
      <c r="AJY10"/>
      <c r="AJZ10"/>
      <c r="AKA10"/>
      <c r="AKB10"/>
      <c r="AKC10"/>
      <c r="AKD10"/>
      <c r="AKE10"/>
      <c r="AKF10"/>
      <c r="AKG10"/>
      <c r="AKH10"/>
      <c r="AKI10"/>
      <c r="AKJ10"/>
      <c r="AKK10"/>
      <c r="AKL10"/>
      <c r="AKM10"/>
      <c r="AKN10"/>
      <c r="AKO10"/>
      <c r="AKP10"/>
      <c r="AKQ10"/>
      <c r="AKR10"/>
      <c r="AKS10"/>
      <c r="AKT10"/>
      <c r="AKU10"/>
      <c r="AKV10"/>
      <c r="AKW10"/>
      <c r="AKX10"/>
      <c r="AKY10"/>
      <c r="AKZ10"/>
      <c r="ALA10"/>
      <c r="ALB10"/>
      <c r="ALC10"/>
      <c r="ALD10"/>
      <c r="ALE10"/>
      <c r="ALF10"/>
      <c r="ALG10"/>
      <c r="ALH10"/>
      <c r="ALI10"/>
      <c r="ALJ10"/>
      <c r="ALK10"/>
      <c r="ALL10"/>
      <c r="ALM10"/>
      <c r="ALN10"/>
      <c r="ALO10"/>
      <c r="ALP10"/>
      <c r="ALQ10"/>
      <c r="ALR10"/>
      <c r="ALS10"/>
      <c r="ALT10"/>
      <c r="ALU10"/>
      <c r="ALV10"/>
      <c r="ALW10"/>
      <c r="ALX10"/>
      <c r="ALY10"/>
      <c r="ALZ10"/>
      <c r="AMA10"/>
      <c r="AMB10"/>
      <c r="AMC10"/>
      <c r="AMD10"/>
      <c r="AME10"/>
      <c r="AMF10"/>
      <c r="AMG10"/>
      <c r="AMH10"/>
      <c r="AMI10"/>
      <c r="AMJ10"/>
    </row>
    <row r="11" spans="1:1024" ht="13.5" customHeight="1" x14ac:dyDescent="0.15">
      <c r="A11" s="93"/>
      <c r="B11" s="94"/>
      <c r="C11" s="94"/>
      <c r="D11" s="94"/>
      <c r="E11" s="94"/>
      <c r="F11" s="94"/>
      <c r="G11" s="94"/>
      <c r="H11" s="94"/>
      <c r="I11" s="94"/>
      <c r="J11" s="94"/>
      <c r="K11" s="94"/>
      <c r="L11" s="94"/>
      <c r="M11" s="94"/>
      <c r="N11" s="94"/>
      <c r="O11" s="94"/>
      <c r="P11" s="94"/>
      <c r="Q11" s="94"/>
      <c r="R11" s="94"/>
      <c r="S11" s="94"/>
      <c r="T11" s="94"/>
      <c r="U11" s="94"/>
      <c r="V11" s="94"/>
      <c r="W11" s="94"/>
      <c r="X11" s="94"/>
      <c r="Y11" s="94"/>
      <c r="Z11" s="94"/>
      <c r="AA11" s="94"/>
      <c r="AB11" s="94"/>
      <c r="AC11" s="94"/>
      <c r="AD11" s="94"/>
      <c r="AE11" s="94"/>
      <c r="AF11" s="94"/>
      <c r="AG11" s="94"/>
      <c r="AH11" s="94"/>
      <c r="AI11" s="94"/>
      <c r="AJ11" s="94"/>
      <c r="AK11" s="665" t="s">
        <v>404</v>
      </c>
      <c r="AL11" s="665"/>
      <c r="AM11" s="665"/>
      <c r="AN11" s="665"/>
      <c r="AO11" s="114">
        <v>28955</v>
      </c>
      <c r="AP11" s="114">
        <v>4292</v>
      </c>
      <c r="AQ11" s="115">
        <v>5136</v>
      </c>
      <c r="AR11" s="116">
        <v>-16.399999999999999</v>
      </c>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c r="UP11"/>
      <c r="UQ11"/>
      <c r="UR11"/>
      <c r="US11"/>
      <c r="UT11"/>
      <c r="UU11"/>
      <c r="UV11"/>
      <c r="UW11"/>
      <c r="UX11"/>
      <c r="UY11"/>
      <c r="UZ11"/>
      <c r="VA11"/>
      <c r="VB11"/>
      <c r="VC11"/>
      <c r="VD11"/>
      <c r="VE11"/>
      <c r="VF11"/>
      <c r="VG11"/>
      <c r="VH11"/>
      <c r="VI11"/>
      <c r="VJ11"/>
      <c r="VK11"/>
      <c r="VL11"/>
      <c r="VM11"/>
      <c r="VN11"/>
      <c r="VO11"/>
      <c r="VP11"/>
      <c r="VQ11"/>
      <c r="VR11"/>
      <c r="VS11"/>
      <c r="VT11"/>
      <c r="VU11"/>
      <c r="VV11"/>
      <c r="VW11"/>
      <c r="VX11"/>
      <c r="VY11"/>
      <c r="VZ11"/>
      <c r="WA11"/>
      <c r="WB11"/>
      <c r="WC11"/>
      <c r="WD11"/>
      <c r="WE11"/>
      <c r="WF11"/>
      <c r="WG11"/>
      <c r="WH11"/>
      <c r="WI11"/>
      <c r="WJ11"/>
      <c r="WK11"/>
      <c r="WL11"/>
      <c r="WM11"/>
      <c r="WN11"/>
      <c r="WO11"/>
      <c r="WP11"/>
      <c r="WQ11"/>
      <c r="WR11"/>
      <c r="WS11"/>
      <c r="WT11"/>
      <c r="WU11"/>
      <c r="WV11"/>
      <c r="WW11"/>
      <c r="WX11"/>
      <c r="WY11"/>
      <c r="WZ11"/>
      <c r="XA11"/>
      <c r="XB11"/>
      <c r="XC11"/>
      <c r="XD11"/>
      <c r="XE11"/>
      <c r="XF11"/>
      <c r="XG11"/>
      <c r="XH11"/>
      <c r="XI11"/>
      <c r="XJ11"/>
      <c r="XK11"/>
      <c r="XL11"/>
      <c r="XM11"/>
      <c r="XN11"/>
      <c r="XO11"/>
      <c r="XP11"/>
      <c r="XQ11"/>
      <c r="XR11"/>
      <c r="XS11"/>
      <c r="XT11"/>
      <c r="XU11"/>
      <c r="XV11"/>
      <c r="XW11"/>
      <c r="XX11"/>
      <c r="XY11"/>
      <c r="XZ11"/>
      <c r="YA11"/>
      <c r="YB11"/>
      <c r="YC11"/>
      <c r="YD11"/>
      <c r="YE11"/>
      <c r="YF11"/>
      <c r="YG11"/>
      <c r="YH11"/>
      <c r="YI11"/>
      <c r="YJ11"/>
      <c r="YK11"/>
      <c r="YL11"/>
      <c r="YM11"/>
      <c r="YN11"/>
      <c r="YO11"/>
      <c r="YP11"/>
      <c r="YQ11"/>
      <c r="YR11"/>
      <c r="YS11"/>
      <c r="YT11"/>
      <c r="YU11"/>
      <c r="YV11"/>
      <c r="YW11"/>
      <c r="YX11"/>
      <c r="YY11"/>
      <c r="YZ11"/>
      <c r="ZA11"/>
      <c r="ZB11"/>
      <c r="ZC11"/>
      <c r="ZD11"/>
      <c r="ZE11"/>
      <c r="ZF11"/>
      <c r="ZG11"/>
      <c r="ZH11"/>
      <c r="ZI11"/>
      <c r="ZJ11"/>
      <c r="ZK11"/>
      <c r="ZL11"/>
      <c r="ZM11"/>
      <c r="ZN11"/>
      <c r="ZO11"/>
      <c r="ZP11"/>
      <c r="ZQ11"/>
      <c r="ZR11"/>
      <c r="ZS11"/>
      <c r="ZT11"/>
      <c r="ZU11"/>
      <c r="ZV11"/>
      <c r="ZW11"/>
      <c r="ZX11"/>
      <c r="ZY11"/>
      <c r="ZZ11"/>
      <c r="AAA11"/>
      <c r="AAB11"/>
      <c r="AAC11"/>
      <c r="AAD11"/>
      <c r="AAE11"/>
      <c r="AAF11"/>
      <c r="AAG11"/>
      <c r="AAH11"/>
      <c r="AAI11"/>
      <c r="AAJ11"/>
      <c r="AAK11"/>
      <c r="AAL11"/>
      <c r="AAM11"/>
      <c r="AAN11"/>
      <c r="AAO11"/>
      <c r="AAP11"/>
      <c r="AAQ11"/>
      <c r="AAR11"/>
      <c r="AAS11"/>
      <c r="AAT11"/>
      <c r="AAU11"/>
      <c r="AAV11"/>
      <c r="AAW11"/>
      <c r="AAX11"/>
      <c r="AAY11"/>
      <c r="AAZ11"/>
      <c r="ABA11"/>
      <c r="ABB11"/>
      <c r="ABC11"/>
      <c r="ABD11"/>
      <c r="ABE11"/>
      <c r="ABF11"/>
      <c r="ABG11"/>
      <c r="ABH11"/>
      <c r="ABI11"/>
      <c r="ABJ11"/>
      <c r="ABK11"/>
      <c r="ABL11"/>
      <c r="ABM11"/>
      <c r="ABN11"/>
      <c r="ABO11"/>
      <c r="ABP11"/>
      <c r="ABQ11"/>
      <c r="ABR11"/>
      <c r="ABS11"/>
      <c r="ABT11"/>
      <c r="ABU11"/>
      <c r="ABV11"/>
      <c r="ABW11"/>
      <c r="ABX11"/>
      <c r="ABY11"/>
      <c r="ABZ11"/>
      <c r="ACA11"/>
      <c r="ACB11"/>
      <c r="ACC11"/>
      <c r="ACD11"/>
      <c r="ACE11"/>
      <c r="ACF11"/>
      <c r="ACG11"/>
      <c r="ACH11"/>
      <c r="ACI11"/>
      <c r="ACJ11"/>
      <c r="ACK11"/>
      <c r="ACL11"/>
      <c r="ACM11"/>
      <c r="ACN11"/>
      <c r="ACO11"/>
      <c r="ACP11"/>
      <c r="ACQ11"/>
      <c r="ACR11"/>
      <c r="ACS11"/>
      <c r="ACT11"/>
      <c r="ACU11"/>
      <c r="ACV11"/>
      <c r="ACW11"/>
      <c r="ACX11"/>
      <c r="ACY11"/>
      <c r="ACZ11"/>
      <c r="ADA11"/>
      <c r="ADB11"/>
      <c r="ADC11"/>
      <c r="ADD11"/>
      <c r="ADE11"/>
      <c r="ADF11"/>
      <c r="ADG11"/>
      <c r="ADH11"/>
      <c r="ADI11"/>
      <c r="ADJ11"/>
      <c r="ADK11"/>
      <c r="ADL11"/>
      <c r="ADM11"/>
      <c r="ADN11"/>
      <c r="ADO11"/>
      <c r="ADP11"/>
      <c r="ADQ11"/>
      <c r="ADR11"/>
      <c r="ADS11"/>
      <c r="ADT11"/>
      <c r="ADU11"/>
      <c r="ADV11"/>
      <c r="ADW11"/>
      <c r="ADX11"/>
      <c r="ADY11"/>
      <c r="ADZ11"/>
      <c r="AEA11"/>
      <c r="AEB11"/>
      <c r="AEC11"/>
      <c r="AED11"/>
      <c r="AEE11"/>
      <c r="AEF11"/>
      <c r="AEG11"/>
      <c r="AEH11"/>
      <c r="AEI11"/>
      <c r="AEJ11"/>
      <c r="AEK11"/>
      <c r="AEL11"/>
      <c r="AEM11"/>
      <c r="AEN11"/>
      <c r="AEO11"/>
      <c r="AEP11"/>
      <c r="AEQ11"/>
      <c r="AER11"/>
      <c r="AES11"/>
      <c r="AET11"/>
      <c r="AEU11"/>
      <c r="AEV11"/>
      <c r="AEW11"/>
      <c r="AEX11"/>
      <c r="AEY11"/>
      <c r="AEZ11"/>
      <c r="AFA11"/>
      <c r="AFB11"/>
      <c r="AFC11"/>
      <c r="AFD11"/>
      <c r="AFE11"/>
      <c r="AFF11"/>
      <c r="AFG11"/>
      <c r="AFH11"/>
      <c r="AFI11"/>
      <c r="AFJ11"/>
      <c r="AFK11"/>
      <c r="AFL11"/>
      <c r="AFM11"/>
      <c r="AFN11"/>
      <c r="AFO11"/>
      <c r="AFP11"/>
      <c r="AFQ11"/>
      <c r="AFR11"/>
      <c r="AFS11"/>
      <c r="AFT11"/>
      <c r="AFU11"/>
      <c r="AFV11"/>
      <c r="AFW11"/>
      <c r="AFX11"/>
      <c r="AFY11"/>
      <c r="AFZ11"/>
      <c r="AGA11"/>
      <c r="AGB11"/>
      <c r="AGC11"/>
      <c r="AGD11"/>
      <c r="AGE11"/>
      <c r="AGF11"/>
      <c r="AGG11"/>
      <c r="AGH11"/>
      <c r="AGI11"/>
      <c r="AGJ11"/>
      <c r="AGK11"/>
      <c r="AGL11"/>
      <c r="AGM11"/>
      <c r="AGN11"/>
      <c r="AGO11"/>
      <c r="AGP11"/>
      <c r="AGQ11"/>
      <c r="AGR11"/>
      <c r="AGS11"/>
      <c r="AGT11"/>
      <c r="AGU11"/>
      <c r="AGV11"/>
      <c r="AGW11"/>
      <c r="AGX11"/>
      <c r="AGY11"/>
      <c r="AGZ11"/>
      <c r="AHA11"/>
      <c r="AHB11"/>
      <c r="AHC11"/>
      <c r="AHD11"/>
      <c r="AHE11"/>
      <c r="AHF11"/>
      <c r="AHG11"/>
      <c r="AHH11"/>
      <c r="AHI11"/>
      <c r="AHJ11"/>
      <c r="AHK11"/>
      <c r="AHL11"/>
      <c r="AHM11"/>
      <c r="AHN11"/>
      <c r="AHO11"/>
      <c r="AHP11"/>
      <c r="AHQ11"/>
      <c r="AHR11"/>
      <c r="AHS11"/>
      <c r="AHT11"/>
      <c r="AHU11"/>
      <c r="AHV11"/>
      <c r="AHW11"/>
      <c r="AHX11"/>
      <c r="AHY11"/>
      <c r="AHZ11"/>
      <c r="AIA11"/>
      <c r="AIB11"/>
      <c r="AIC11"/>
      <c r="AID11"/>
      <c r="AIE11"/>
      <c r="AIF11"/>
      <c r="AIG11"/>
      <c r="AIH11"/>
      <c r="AII11"/>
      <c r="AIJ11"/>
      <c r="AIK11"/>
      <c r="AIL11"/>
      <c r="AIM11"/>
      <c r="AIN11"/>
      <c r="AIO11"/>
      <c r="AIP11"/>
      <c r="AIQ11"/>
      <c r="AIR11"/>
      <c r="AIS11"/>
      <c r="AIT11"/>
      <c r="AIU11"/>
      <c r="AIV11"/>
      <c r="AIW11"/>
      <c r="AIX11"/>
      <c r="AIY11"/>
      <c r="AIZ11"/>
      <c r="AJA11"/>
      <c r="AJB11"/>
      <c r="AJC11"/>
      <c r="AJD11"/>
      <c r="AJE11"/>
      <c r="AJF11"/>
      <c r="AJG11"/>
      <c r="AJH11"/>
      <c r="AJI11"/>
      <c r="AJJ11"/>
      <c r="AJK11"/>
      <c r="AJL11"/>
      <c r="AJM11"/>
      <c r="AJN11"/>
      <c r="AJO11"/>
      <c r="AJP11"/>
      <c r="AJQ11"/>
      <c r="AJR11"/>
      <c r="AJS11"/>
      <c r="AJT11"/>
      <c r="AJU11"/>
      <c r="AJV11"/>
      <c r="AJW11"/>
      <c r="AJX11"/>
      <c r="AJY11"/>
      <c r="AJZ11"/>
      <c r="AKA11"/>
      <c r="AKB11"/>
      <c r="AKC11"/>
      <c r="AKD11"/>
      <c r="AKE11"/>
      <c r="AKF11"/>
      <c r="AKG11"/>
      <c r="AKH11"/>
      <c r="AKI11"/>
      <c r="AKJ11"/>
      <c r="AKK11"/>
      <c r="AKL11"/>
      <c r="AKM11"/>
      <c r="AKN11"/>
      <c r="AKO11"/>
      <c r="AKP11"/>
      <c r="AKQ11"/>
      <c r="AKR11"/>
      <c r="AKS11"/>
      <c r="AKT11"/>
      <c r="AKU11"/>
      <c r="AKV11"/>
      <c r="AKW11"/>
      <c r="AKX11"/>
      <c r="AKY11"/>
      <c r="AKZ11"/>
      <c r="ALA11"/>
      <c r="ALB11"/>
      <c r="ALC11"/>
      <c r="ALD11"/>
      <c r="ALE11"/>
      <c r="ALF11"/>
      <c r="ALG11"/>
      <c r="ALH11"/>
      <c r="ALI11"/>
      <c r="ALJ11"/>
      <c r="ALK11"/>
      <c r="ALL11"/>
      <c r="ALM11"/>
      <c r="ALN11"/>
      <c r="ALO11"/>
      <c r="ALP11"/>
      <c r="ALQ11"/>
      <c r="ALR11"/>
      <c r="ALS11"/>
      <c r="ALT11"/>
      <c r="ALU11"/>
      <c r="ALV11"/>
      <c r="ALW11"/>
      <c r="ALX11"/>
      <c r="ALY11"/>
      <c r="ALZ11"/>
      <c r="AMA11"/>
      <c r="AMB11"/>
      <c r="AMC11"/>
      <c r="AMD11"/>
      <c r="AME11"/>
      <c r="AMF11"/>
      <c r="AMG11"/>
      <c r="AMH11"/>
      <c r="AMI11"/>
      <c r="AMJ11"/>
    </row>
    <row r="12" spans="1:1024" ht="13.5" customHeight="1" x14ac:dyDescent="0.15">
      <c r="A12" s="93"/>
      <c r="B12" s="94"/>
      <c r="C12" s="94"/>
      <c r="D12" s="94"/>
      <c r="E12" s="94"/>
      <c r="F12" s="94"/>
      <c r="G12" s="94"/>
      <c r="H12" s="94"/>
      <c r="I12" s="94"/>
      <c r="J12" s="94"/>
      <c r="K12" s="94"/>
      <c r="L12" s="94"/>
      <c r="M12" s="94"/>
      <c r="N12" s="94"/>
      <c r="O12" s="94"/>
      <c r="P12" s="94"/>
      <c r="Q12" s="94"/>
      <c r="R12" s="94"/>
      <c r="S12" s="94"/>
      <c r="T12" s="94"/>
      <c r="U12" s="94"/>
      <c r="V12" s="94"/>
      <c r="W12" s="94"/>
      <c r="X12" s="94"/>
      <c r="Y12" s="94"/>
      <c r="Z12" s="94"/>
      <c r="AA12" s="94"/>
      <c r="AB12" s="94"/>
      <c r="AC12" s="94"/>
      <c r="AD12" s="94"/>
      <c r="AE12" s="94"/>
      <c r="AF12" s="94"/>
      <c r="AG12" s="94"/>
      <c r="AH12" s="94"/>
      <c r="AI12" s="94"/>
      <c r="AJ12" s="94"/>
      <c r="AK12" s="665" t="s">
        <v>405</v>
      </c>
      <c r="AL12" s="665"/>
      <c r="AM12" s="665"/>
      <c r="AN12" s="665"/>
      <c r="AO12" s="114" t="s">
        <v>47</v>
      </c>
      <c r="AP12" s="114" t="s">
        <v>47</v>
      </c>
      <c r="AQ12" s="115" t="s">
        <v>47</v>
      </c>
      <c r="AR12" s="116" t="s">
        <v>47</v>
      </c>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c r="DV12"/>
      <c r="DW12"/>
      <c r="DX12"/>
      <c r="DY12"/>
      <c r="DZ12"/>
      <c r="EA12"/>
      <c r="EB12"/>
      <c r="EC12"/>
      <c r="ED12"/>
      <c r="EE12"/>
      <c r="EF12"/>
      <c r="EG12"/>
      <c r="EH12"/>
      <c r="EI12"/>
      <c r="EJ12"/>
      <c r="EK12"/>
      <c r="EL12"/>
      <c r="EM12"/>
      <c r="EN12"/>
      <c r="EO12"/>
      <c r="EP12"/>
      <c r="EQ12"/>
      <c r="ER12"/>
      <c r="ES12"/>
      <c r="ET12"/>
      <c r="EU12"/>
      <c r="EV12"/>
      <c r="EW12"/>
      <c r="EX12"/>
      <c r="EY12"/>
      <c r="EZ12"/>
      <c r="FA12"/>
      <c r="FB12"/>
      <c r="FC12"/>
      <c r="FD12"/>
      <c r="FE12"/>
      <c r="FF12"/>
      <c r="FG12"/>
      <c r="FH12"/>
      <c r="FI12"/>
      <c r="FJ12"/>
      <c r="FK12"/>
      <c r="FL12"/>
      <c r="FM12"/>
      <c r="FN12"/>
      <c r="FO12"/>
      <c r="FP12"/>
      <c r="FQ12"/>
      <c r="FR12"/>
      <c r="FS12"/>
      <c r="FT12"/>
      <c r="FU12"/>
      <c r="FV12"/>
      <c r="FW12"/>
      <c r="FX12"/>
      <c r="FY12"/>
      <c r="FZ12"/>
      <c r="GA12"/>
      <c r="GB12"/>
      <c r="GC12"/>
      <c r="GD12"/>
      <c r="GE12"/>
      <c r="GF12"/>
      <c r="GG12"/>
      <c r="GH12"/>
      <c r="GI12"/>
      <c r="GJ12"/>
      <c r="GK12"/>
      <c r="GL12"/>
      <c r="GM12"/>
      <c r="GN12"/>
      <c r="GO12"/>
      <c r="GP12"/>
      <c r="GQ12"/>
      <c r="GR12"/>
      <c r="GS12"/>
      <c r="GT12"/>
      <c r="GU12"/>
      <c r="GV12"/>
      <c r="GW12"/>
      <c r="GX12"/>
      <c r="GY12"/>
      <c r="GZ12"/>
      <c r="HA12"/>
      <c r="HB12"/>
      <c r="HC12"/>
      <c r="HD12"/>
      <c r="HE12"/>
      <c r="HF12"/>
      <c r="HG12"/>
      <c r="HH12"/>
      <c r="HI12"/>
      <c r="HJ12"/>
      <c r="HK12"/>
      <c r="HL12"/>
      <c r="HM12"/>
      <c r="HN12"/>
      <c r="HO12"/>
      <c r="HP12"/>
      <c r="HQ12"/>
      <c r="HR12"/>
      <c r="HS12"/>
      <c r="HT12"/>
      <c r="HU12"/>
      <c r="HV12"/>
      <c r="HW12"/>
      <c r="HX12"/>
      <c r="HY12"/>
      <c r="HZ12"/>
      <c r="IA12"/>
      <c r="IB12"/>
      <c r="IC12"/>
      <c r="ID12"/>
      <c r="IE12"/>
      <c r="IF12"/>
      <c r="IG12"/>
      <c r="IH12"/>
      <c r="II12"/>
      <c r="IJ12"/>
      <c r="IK12"/>
      <c r="IL12"/>
      <c r="IM12"/>
      <c r="IN12"/>
      <c r="IO12"/>
      <c r="IP12"/>
      <c r="IQ12"/>
      <c r="IR12"/>
      <c r="IS12"/>
      <c r="IT12"/>
      <c r="IU12"/>
      <c r="IV12"/>
      <c r="IW12"/>
      <c r="IX12"/>
      <c r="IY12"/>
      <c r="IZ12"/>
      <c r="JA12"/>
      <c r="JB12"/>
      <c r="JC12"/>
      <c r="JD12"/>
      <c r="JE12"/>
      <c r="JF12"/>
      <c r="JG12"/>
      <c r="JH12"/>
      <c r="JI12"/>
      <c r="JJ12"/>
      <c r="JK12"/>
      <c r="JL12"/>
      <c r="JM12"/>
      <c r="JN12"/>
      <c r="JO12"/>
      <c r="JP12"/>
      <c r="JQ12"/>
      <c r="JR12"/>
      <c r="JS12"/>
      <c r="JT12"/>
      <c r="JU12"/>
      <c r="JV12"/>
      <c r="JW12"/>
      <c r="JX12"/>
      <c r="JY12"/>
      <c r="JZ12"/>
      <c r="KA12"/>
      <c r="KB12"/>
      <c r="KC12"/>
      <c r="KD12"/>
      <c r="KE12"/>
      <c r="KF12"/>
      <c r="KG12"/>
      <c r="KH12"/>
      <c r="KI12"/>
      <c r="KJ12"/>
      <c r="KK12"/>
      <c r="KL12"/>
      <c r="KM12"/>
      <c r="KN12"/>
      <c r="KO12"/>
      <c r="KP12"/>
      <c r="KQ12"/>
      <c r="KR12"/>
      <c r="KS12"/>
      <c r="KT12"/>
      <c r="KU12"/>
      <c r="KV12"/>
      <c r="KW12"/>
      <c r="KX12"/>
      <c r="KY12"/>
      <c r="KZ12"/>
      <c r="LA12"/>
      <c r="LB12"/>
      <c r="LC12"/>
      <c r="LD12"/>
      <c r="LE12"/>
      <c r="LF12"/>
      <c r="LG12"/>
      <c r="LH12"/>
      <c r="LI12"/>
      <c r="LJ12"/>
      <c r="LK12"/>
      <c r="LL12"/>
      <c r="LM12"/>
      <c r="LN12"/>
      <c r="LO12"/>
      <c r="LP12"/>
      <c r="LQ12"/>
      <c r="LR12"/>
      <c r="LS12"/>
      <c r="LT12"/>
      <c r="LU12"/>
      <c r="LV12"/>
      <c r="LW12"/>
      <c r="LX12"/>
      <c r="LY12"/>
      <c r="LZ12"/>
      <c r="MA12"/>
      <c r="MB12"/>
      <c r="MC12"/>
      <c r="MD12"/>
      <c r="ME12"/>
      <c r="MF12"/>
      <c r="MG12"/>
      <c r="MH12"/>
      <c r="MI12"/>
      <c r="MJ12"/>
      <c r="MK12"/>
      <c r="ML12"/>
      <c r="MM12"/>
      <c r="MN12"/>
      <c r="MO12"/>
      <c r="MP12"/>
      <c r="MQ12"/>
      <c r="MR12"/>
      <c r="MS12"/>
      <c r="MT12"/>
      <c r="MU12"/>
      <c r="MV12"/>
      <c r="MW12"/>
      <c r="MX12"/>
      <c r="MY12"/>
      <c r="MZ12"/>
      <c r="NA12"/>
      <c r="NB12"/>
      <c r="NC12"/>
      <c r="ND12"/>
      <c r="NE12"/>
      <c r="NF12"/>
      <c r="NG12"/>
      <c r="NH12"/>
      <c r="NI12"/>
      <c r="NJ12"/>
      <c r="NK12"/>
      <c r="NL12"/>
      <c r="NM12"/>
      <c r="NN12"/>
      <c r="NO12"/>
      <c r="NP12"/>
      <c r="NQ12"/>
      <c r="NR12"/>
      <c r="NS12"/>
      <c r="NT12"/>
      <c r="NU12"/>
      <c r="NV12"/>
      <c r="NW12"/>
      <c r="NX12"/>
      <c r="NY12"/>
      <c r="NZ12"/>
      <c r="OA12"/>
      <c r="OB12"/>
      <c r="OC12"/>
      <c r="OD12"/>
      <c r="OE12"/>
      <c r="OF12"/>
      <c r="OG12"/>
      <c r="OH12"/>
      <c r="OI12"/>
      <c r="OJ12"/>
      <c r="OK12"/>
      <c r="OL12"/>
      <c r="OM12"/>
      <c r="ON12"/>
      <c r="OO12"/>
      <c r="OP12"/>
      <c r="OQ12"/>
      <c r="OR12"/>
      <c r="OS12"/>
      <c r="OT12"/>
      <c r="OU12"/>
      <c r="OV12"/>
      <c r="OW12"/>
      <c r="OX12"/>
      <c r="OY12"/>
      <c r="OZ12"/>
      <c r="PA12"/>
      <c r="PB12"/>
      <c r="PC12"/>
      <c r="PD12"/>
      <c r="PE12"/>
      <c r="PF12"/>
      <c r="PG12"/>
      <c r="PH12"/>
      <c r="PI12"/>
      <c r="PJ12"/>
      <c r="PK12"/>
      <c r="PL12"/>
      <c r="PM12"/>
      <c r="PN12"/>
      <c r="PO12"/>
      <c r="PP12"/>
      <c r="PQ12"/>
      <c r="PR12"/>
      <c r="PS12"/>
      <c r="PT12"/>
      <c r="PU12"/>
      <c r="PV12"/>
      <c r="PW12"/>
      <c r="PX12"/>
      <c r="PY12"/>
      <c r="PZ12"/>
      <c r="QA12"/>
      <c r="QB12"/>
      <c r="QC12"/>
      <c r="QD12"/>
      <c r="QE12"/>
      <c r="QF12"/>
      <c r="QG12"/>
      <c r="QH12"/>
      <c r="QI12"/>
      <c r="QJ12"/>
      <c r="QK12"/>
      <c r="QL12"/>
      <c r="QM12"/>
      <c r="QN12"/>
      <c r="QO12"/>
      <c r="QP12"/>
      <c r="QQ12"/>
      <c r="QR12"/>
      <c r="QS12"/>
      <c r="QT12"/>
      <c r="QU12"/>
      <c r="QV12"/>
      <c r="QW12"/>
      <c r="QX12"/>
      <c r="QY12"/>
      <c r="QZ12"/>
      <c r="RA12"/>
      <c r="RB12"/>
      <c r="RC12"/>
      <c r="RD12"/>
      <c r="RE12"/>
      <c r="RF12"/>
      <c r="RG12"/>
      <c r="RH12"/>
      <c r="RI12"/>
      <c r="RJ12"/>
      <c r="RK12"/>
      <c r="RL12"/>
      <c r="RM12"/>
      <c r="RN12"/>
      <c r="RO12"/>
      <c r="RP12"/>
      <c r="RQ12"/>
      <c r="RR12"/>
      <c r="RS12"/>
      <c r="RT12"/>
      <c r="RU12"/>
      <c r="RV12"/>
      <c r="RW12"/>
      <c r="RX12"/>
      <c r="RY12"/>
      <c r="RZ12"/>
      <c r="SA12"/>
      <c r="SB12"/>
      <c r="SC12"/>
      <c r="SD12"/>
      <c r="SE12"/>
      <c r="SF12"/>
      <c r="SG12"/>
      <c r="SH12"/>
      <c r="SI12"/>
      <c r="SJ12"/>
      <c r="SK12"/>
      <c r="SL12"/>
      <c r="SM12"/>
      <c r="SN12"/>
      <c r="SO12"/>
      <c r="SP12"/>
      <c r="SQ12"/>
      <c r="SR12"/>
      <c r="SS12"/>
      <c r="ST12"/>
      <c r="SU12"/>
      <c r="SV12"/>
      <c r="SW12"/>
      <c r="SX12"/>
      <c r="SY12"/>
      <c r="SZ12"/>
      <c r="TA12"/>
      <c r="TB12"/>
      <c r="TC12"/>
      <c r="TD12"/>
      <c r="TE12"/>
      <c r="TF12"/>
      <c r="TG12"/>
      <c r="TH12"/>
      <c r="TI12"/>
      <c r="TJ12"/>
      <c r="TK12"/>
      <c r="TL12"/>
      <c r="TM12"/>
      <c r="TN12"/>
      <c r="TO12"/>
      <c r="TP12"/>
      <c r="TQ12"/>
      <c r="TR12"/>
      <c r="TS12"/>
      <c r="TT12"/>
      <c r="TU12"/>
      <c r="TV12"/>
      <c r="TW12"/>
      <c r="TX12"/>
      <c r="TY12"/>
      <c r="TZ12"/>
      <c r="UA12"/>
      <c r="UB12"/>
      <c r="UC12"/>
      <c r="UD12"/>
      <c r="UE12"/>
      <c r="UF12"/>
      <c r="UG12"/>
      <c r="UH12"/>
      <c r="UI12"/>
      <c r="UJ12"/>
      <c r="UK12"/>
      <c r="UL12"/>
      <c r="UM12"/>
      <c r="UN12"/>
      <c r="UO12"/>
      <c r="UP12"/>
      <c r="UQ12"/>
      <c r="UR12"/>
      <c r="US12"/>
      <c r="UT12"/>
      <c r="UU12"/>
      <c r="UV12"/>
      <c r="UW12"/>
      <c r="UX12"/>
      <c r="UY12"/>
      <c r="UZ12"/>
      <c r="VA12"/>
      <c r="VB12"/>
      <c r="VC12"/>
      <c r="VD12"/>
      <c r="VE12"/>
      <c r="VF12"/>
      <c r="VG12"/>
      <c r="VH12"/>
      <c r="VI12"/>
      <c r="VJ12"/>
      <c r="VK12"/>
      <c r="VL12"/>
      <c r="VM12"/>
      <c r="VN12"/>
      <c r="VO12"/>
      <c r="VP12"/>
      <c r="VQ12"/>
      <c r="VR12"/>
      <c r="VS12"/>
      <c r="VT12"/>
      <c r="VU12"/>
      <c r="VV12"/>
      <c r="VW12"/>
      <c r="VX12"/>
      <c r="VY12"/>
      <c r="VZ12"/>
      <c r="WA12"/>
      <c r="WB12"/>
      <c r="WC12"/>
      <c r="WD12"/>
      <c r="WE12"/>
      <c r="WF12"/>
      <c r="WG12"/>
      <c r="WH12"/>
      <c r="WI12"/>
      <c r="WJ12"/>
      <c r="WK12"/>
      <c r="WL12"/>
      <c r="WM12"/>
      <c r="WN12"/>
      <c r="WO12"/>
      <c r="WP12"/>
      <c r="WQ12"/>
      <c r="WR12"/>
      <c r="WS12"/>
      <c r="WT12"/>
      <c r="WU12"/>
      <c r="WV12"/>
      <c r="WW12"/>
      <c r="WX12"/>
      <c r="WY12"/>
      <c r="WZ12"/>
      <c r="XA12"/>
      <c r="XB12"/>
      <c r="XC12"/>
      <c r="XD12"/>
      <c r="XE12"/>
      <c r="XF12"/>
      <c r="XG12"/>
      <c r="XH12"/>
      <c r="XI12"/>
      <c r="XJ12"/>
      <c r="XK12"/>
      <c r="XL12"/>
      <c r="XM12"/>
      <c r="XN12"/>
      <c r="XO12"/>
      <c r="XP12"/>
      <c r="XQ12"/>
      <c r="XR12"/>
      <c r="XS12"/>
      <c r="XT12"/>
      <c r="XU12"/>
      <c r="XV12"/>
      <c r="XW12"/>
      <c r="XX12"/>
      <c r="XY12"/>
      <c r="XZ12"/>
      <c r="YA12"/>
      <c r="YB12"/>
      <c r="YC12"/>
      <c r="YD12"/>
      <c r="YE12"/>
      <c r="YF12"/>
      <c r="YG12"/>
      <c r="YH12"/>
      <c r="YI12"/>
      <c r="YJ12"/>
      <c r="YK12"/>
      <c r="YL12"/>
      <c r="YM12"/>
      <c r="YN12"/>
      <c r="YO12"/>
      <c r="YP12"/>
      <c r="YQ12"/>
      <c r="YR12"/>
      <c r="YS12"/>
      <c r="YT12"/>
      <c r="YU12"/>
      <c r="YV12"/>
      <c r="YW12"/>
      <c r="YX12"/>
      <c r="YY12"/>
      <c r="YZ12"/>
      <c r="ZA12"/>
      <c r="ZB12"/>
      <c r="ZC12"/>
      <c r="ZD12"/>
      <c r="ZE12"/>
      <c r="ZF12"/>
      <c r="ZG12"/>
      <c r="ZH12"/>
      <c r="ZI12"/>
      <c r="ZJ12"/>
      <c r="ZK12"/>
      <c r="ZL12"/>
      <c r="ZM12"/>
      <c r="ZN12"/>
      <c r="ZO12"/>
      <c r="ZP12"/>
      <c r="ZQ12"/>
      <c r="ZR12"/>
      <c r="ZS12"/>
      <c r="ZT12"/>
      <c r="ZU12"/>
      <c r="ZV12"/>
      <c r="ZW12"/>
      <c r="ZX12"/>
      <c r="ZY12"/>
      <c r="ZZ12"/>
      <c r="AAA12"/>
      <c r="AAB12"/>
      <c r="AAC12"/>
      <c r="AAD12"/>
      <c r="AAE12"/>
      <c r="AAF12"/>
      <c r="AAG12"/>
      <c r="AAH12"/>
      <c r="AAI12"/>
      <c r="AAJ12"/>
      <c r="AAK12"/>
      <c r="AAL12"/>
      <c r="AAM12"/>
      <c r="AAN12"/>
      <c r="AAO12"/>
      <c r="AAP12"/>
      <c r="AAQ12"/>
      <c r="AAR12"/>
      <c r="AAS12"/>
      <c r="AAT12"/>
      <c r="AAU12"/>
      <c r="AAV12"/>
      <c r="AAW12"/>
      <c r="AAX12"/>
      <c r="AAY12"/>
      <c r="AAZ12"/>
      <c r="ABA12"/>
      <c r="ABB12"/>
      <c r="ABC12"/>
      <c r="ABD12"/>
      <c r="ABE12"/>
      <c r="ABF12"/>
      <c r="ABG12"/>
      <c r="ABH12"/>
      <c r="ABI12"/>
      <c r="ABJ12"/>
      <c r="ABK12"/>
      <c r="ABL12"/>
      <c r="ABM12"/>
      <c r="ABN12"/>
      <c r="ABO12"/>
      <c r="ABP12"/>
      <c r="ABQ12"/>
      <c r="ABR12"/>
      <c r="ABS12"/>
      <c r="ABT12"/>
      <c r="ABU12"/>
      <c r="ABV12"/>
      <c r="ABW12"/>
      <c r="ABX12"/>
      <c r="ABY12"/>
      <c r="ABZ12"/>
      <c r="ACA12"/>
      <c r="ACB12"/>
      <c r="ACC12"/>
      <c r="ACD12"/>
      <c r="ACE12"/>
      <c r="ACF12"/>
      <c r="ACG12"/>
      <c r="ACH12"/>
      <c r="ACI12"/>
      <c r="ACJ12"/>
      <c r="ACK12"/>
      <c r="ACL12"/>
      <c r="ACM12"/>
      <c r="ACN12"/>
      <c r="ACO12"/>
      <c r="ACP12"/>
      <c r="ACQ12"/>
      <c r="ACR12"/>
      <c r="ACS12"/>
      <c r="ACT12"/>
      <c r="ACU12"/>
      <c r="ACV12"/>
      <c r="ACW12"/>
      <c r="ACX12"/>
      <c r="ACY12"/>
      <c r="ACZ12"/>
      <c r="ADA12"/>
      <c r="ADB12"/>
      <c r="ADC12"/>
      <c r="ADD12"/>
      <c r="ADE12"/>
      <c r="ADF12"/>
      <c r="ADG12"/>
      <c r="ADH12"/>
      <c r="ADI12"/>
      <c r="ADJ12"/>
      <c r="ADK12"/>
      <c r="ADL12"/>
      <c r="ADM12"/>
      <c r="ADN12"/>
      <c r="ADO12"/>
      <c r="ADP12"/>
      <c r="ADQ12"/>
      <c r="ADR12"/>
      <c r="ADS12"/>
      <c r="ADT12"/>
      <c r="ADU12"/>
      <c r="ADV12"/>
      <c r="ADW12"/>
      <c r="ADX12"/>
      <c r="ADY12"/>
      <c r="ADZ12"/>
      <c r="AEA12"/>
      <c r="AEB12"/>
      <c r="AEC12"/>
      <c r="AED12"/>
      <c r="AEE12"/>
      <c r="AEF12"/>
      <c r="AEG12"/>
      <c r="AEH12"/>
      <c r="AEI12"/>
      <c r="AEJ12"/>
      <c r="AEK12"/>
      <c r="AEL12"/>
      <c r="AEM12"/>
      <c r="AEN12"/>
      <c r="AEO12"/>
      <c r="AEP12"/>
      <c r="AEQ12"/>
      <c r="AER12"/>
      <c r="AES12"/>
      <c r="AET12"/>
      <c r="AEU12"/>
      <c r="AEV12"/>
      <c r="AEW12"/>
      <c r="AEX12"/>
      <c r="AEY12"/>
      <c r="AEZ12"/>
      <c r="AFA12"/>
      <c r="AFB12"/>
      <c r="AFC12"/>
      <c r="AFD12"/>
      <c r="AFE12"/>
      <c r="AFF12"/>
      <c r="AFG12"/>
      <c r="AFH12"/>
      <c r="AFI12"/>
      <c r="AFJ12"/>
      <c r="AFK12"/>
      <c r="AFL12"/>
      <c r="AFM12"/>
      <c r="AFN12"/>
      <c r="AFO12"/>
      <c r="AFP12"/>
      <c r="AFQ12"/>
      <c r="AFR12"/>
      <c r="AFS12"/>
      <c r="AFT12"/>
      <c r="AFU12"/>
      <c r="AFV12"/>
      <c r="AFW12"/>
      <c r="AFX12"/>
      <c r="AFY12"/>
      <c r="AFZ12"/>
      <c r="AGA12"/>
      <c r="AGB12"/>
      <c r="AGC12"/>
      <c r="AGD12"/>
      <c r="AGE12"/>
      <c r="AGF12"/>
      <c r="AGG12"/>
      <c r="AGH12"/>
      <c r="AGI12"/>
      <c r="AGJ12"/>
      <c r="AGK12"/>
      <c r="AGL12"/>
      <c r="AGM12"/>
      <c r="AGN12"/>
      <c r="AGO12"/>
      <c r="AGP12"/>
      <c r="AGQ12"/>
      <c r="AGR12"/>
      <c r="AGS12"/>
      <c r="AGT12"/>
      <c r="AGU12"/>
      <c r="AGV12"/>
      <c r="AGW12"/>
      <c r="AGX12"/>
      <c r="AGY12"/>
      <c r="AGZ12"/>
      <c r="AHA12"/>
      <c r="AHB12"/>
      <c r="AHC12"/>
      <c r="AHD12"/>
      <c r="AHE12"/>
      <c r="AHF12"/>
      <c r="AHG12"/>
      <c r="AHH12"/>
      <c r="AHI12"/>
      <c r="AHJ12"/>
      <c r="AHK12"/>
      <c r="AHL12"/>
      <c r="AHM12"/>
      <c r="AHN12"/>
      <c r="AHO12"/>
      <c r="AHP12"/>
      <c r="AHQ12"/>
      <c r="AHR12"/>
      <c r="AHS12"/>
      <c r="AHT12"/>
      <c r="AHU12"/>
      <c r="AHV12"/>
      <c r="AHW12"/>
      <c r="AHX12"/>
      <c r="AHY12"/>
      <c r="AHZ12"/>
      <c r="AIA12"/>
      <c r="AIB12"/>
      <c r="AIC12"/>
      <c r="AID12"/>
      <c r="AIE12"/>
      <c r="AIF12"/>
      <c r="AIG12"/>
      <c r="AIH12"/>
      <c r="AII12"/>
      <c r="AIJ12"/>
      <c r="AIK12"/>
      <c r="AIL12"/>
      <c r="AIM12"/>
      <c r="AIN12"/>
      <c r="AIO12"/>
      <c r="AIP12"/>
      <c r="AIQ12"/>
      <c r="AIR12"/>
      <c r="AIS12"/>
      <c r="AIT12"/>
      <c r="AIU12"/>
      <c r="AIV12"/>
      <c r="AIW12"/>
      <c r="AIX12"/>
      <c r="AIY12"/>
      <c r="AIZ12"/>
      <c r="AJA12"/>
      <c r="AJB12"/>
      <c r="AJC12"/>
      <c r="AJD12"/>
      <c r="AJE12"/>
      <c r="AJF12"/>
      <c r="AJG12"/>
      <c r="AJH12"/>
      <c r="AJI12"/>
      <c r="AJJ12"/>
      <c r="AJK12"/>
      <c r="AJL12"/>
      <c r="AJM12"/>
      <c r="AJN12"/>
      <c r="AJO12"/>
      <c r="AJP12"/>
      <c r="AJQ12"/>
      <c r="AJR12"/>
      <c r="AJS12"/>
      <c r="AJT12"/>
      <c r="AJU12"/>
      <c r="AJV12"/>
      <c r="AJW12"/>
      <c r="AJX12"/>
      <c r="AJY12"/>
      <c r="AJZ12"/>
      <c r="AKA12"/>
      <c r="AKB12"/>
      <c r="AKC12"/>
      <c r="AKD12"/>
      <c r="AKE12"/>
      <c r="AKF12"/>
      <c r="AKG12"/>
      <c r="AKH12"/>
      <c r="AKI12"/>
      <c r="AKJ12"/>
      <c r="AKK12"/>
      <c r="AKL12"/>
      <c r="AKM12"/>
      <c r="AKN12"/>
      <c r="AKO12"/>
      <c r="AKP12"/>
      <c r="AKQ12"/>
      <c r="AKR12"/>
      <c r="AKS12"/>
      <c r="AKT12"/>
      <c r="AKU12"/>
      <c r="AKV12"/>
      <c r="AKW12"/>
      <c r="AKX12"/>
      <c r="AKY12"/>
      <c r="AKZ12"/>
      <c r="ALA12"/>
      <c r="ALB12"/>
      <c r="ALC12"/>
      <c r="ALD12"/>
      <c r="ALE12"/>
      <c r="ALF12"/>
      <c r="ALG12"/>
      <c r="ALH12"/>
      <c r="ALI12"/>
      <c r="ALJ12"/>
      <c r="ALK12"/>
      <c r="ALL12"/>
      <c r="ALM12"/>
      <c r="ALN12"/>
      <c r="ALO12"/>
      <c r="ALP12"/>
      <c r="ALQ12"/>
      <c r="ALR12"/>
      <c r="ALS12"/>
      <c r="ALT12"/>
      <c r="ALU12"/>
      <c r="ALV12"/>
      <c r="ALW12"/>
      <c r="ALX12"/>
      <c r="ALY12"/>
      <c r="ALZ12"/>
      <c r="AMA12"/>
      <c r="AMB12"/>
      <c r="AMC12"/>
      <c r="AMD12"/>
      <c r="AME12"/>
      <c r="AMF12"/>
      <c r="AMG12"/>
      <c r="AMH12"/>
      <c r="AMI12"/>
      <c r="AMJ12"/>
    </row>
    <row r="13" spans="1:1024" ht="13.5" customHeight="1" x14ac:dyDescent="0.15">
      <c r="A13" s="93"/>
      <c r="B13" s="94"/>
      <c r="C13" s="94"/>
      <c r="D13" s="94"/>
      <c r="E13" s="94"/>
      <c r="F13" s="94"/>
      <c r="G13" s="94"/>
      <c r="H13" s="94"/>
      <c r="I13" s="94"/>
      <c r="J13" s="94"/>
      <c r="K13" s="94"/>
      <c r="L13" s="94"/>
      <c r="M13" s="94"/>
      <c r="N13" s="94"/>
      <c r="O13" s="94"/>
      <c r="P13" s="94"/>
      <c r="Q13" s="94"/>
      <c r="R13" s="94"/>
      <c r="S13" s="94"/>
      <c r="T13" s="94"/>
      <c r="U13" s="94"/>
      <c r="V13" s="94"/>
      <c r="W13" s="94"/>
      <c r="X13" s="94"/>
      <c r="Y13" s="94"/>
      <c r="Z13" s="94"/>
      <c r="AA13" s="94"/>
      <c r="AB13" s="94"/>
      <c r="AC13" s="94"/>
      <c r="AD13" s="94"/>
      <c r="AE13" s="94"/>
      <c r="AF13" s="94"/>
      <c r="AG13" s="94"/>
      <c r="AH13" s="94"/>
      <c r="AI13" s="94"/>
      <c r="AJ13" s="94"/>
      <c r="AK13" s="665" t="s">
        <v>406</v>
      </c>
      <c r="AL13" s="665"/>
      <c r="AM13" s="665"/>
      <c r="AN13" s="665"/>
      <c r="AO13" s="114">
        <v>85269</v>
      </c>
      <c r="AP13" s="114">
        <v>12638</v>
      </c>
      <c r="AQ13" s="115">
        <v>6255</v>
      </c>
      <c r="AR13" s="116">
        <v>102</v>
      </c>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c r="UP13"/>
      <c r="UQ13"/>
      <c r="UR13"/>
      <c r="US13"/>
      <c r="UT13"/>
      <c r="UU13"/>
      <c r="UV13"/>
      <c r="UW13"/>
      <c r="UX13"/>
      <c r="UY13"/>
      <c r="UZ13"/>
      <c r="VA13"/>
      <c r="VB13"/>
      <c r="VC13"/>
      <c r="VD13"/>
      <c r="VE13"/>
      <c r="VF13"/>
      <c r="VG13"/>
      <c r="VH13"/>
      <c r="VI13"/>
      <c r="VJ13"/>
      <c r="VK13"/>
      <c r="VL13"/>
      <c r="VM13"/>
      <c r="VN13"/>
      <c r="VO13"/>
      <c r="VP13"/>
      <c r="VQ13"/>
      <c r="VR13"/>
      <c r="VS13"/>
      <c r="VT13"/>
      <c r="VU13"/>
      <c r="VV13"/>
      <c r="VW13"/>
      <c r="VX13"/>
      <c r="VY13"/>
      <c r="VZ13"/>
      <c r="WA13"/>
      <c r="WB13"/>
      <c r="WC13"/>
      <c r="WD13"/>
      <c r="WE13"/>
      <c r="WF13"/>
      <c r="WG13"/>
      <c r="WH13"/>
      <c r="WI13"/>
      <c r="WJ13"/>
      <c r="WK13"/>
      <c r="WL13"/>
      <c r="WM13"/>
      <c r="WN13"/>
      <c r="WO13"/>
      <c r="WP13"/>
      <c r="WQ13"/>
      <c r="WR13"/>
      <c r="WS13"/>
      <c r="WT13"/>
      <c r="WU13"/>
      <c r="WV13"/>
      <c r="WW13"/>
      <c r="WX13"/>
      <c r="WY13"/>
      <c r="WZ13"/>
      <c r="XA13"/>
      <c r="XB13"/>
      <c r="XC13"/>
      <c r="XD13"/>
      <c r="XE13"/>
      <c r="XF13"/>
      <c r="XG13"/>
      <c r="XH13"/>
      <c r="XI13"/>
      <c r="XJ13"/>
      <c r="XK13"/>
      <c r="XL13"/>
      <c r="XM13"/>
      <c r="XN13"/>
      <c r="XO13"/>
      <c r="XP13"/>
      <c r="XQ13"/>
      <c r="XR13"/>
      <c r="XS13"/>
      <c r="XT13"/>
      <c r="XU13"/>
      <c r="XV13"/>
      <c r="XW13"/>
      <c r="XX13"/>
      <c r="XY13"/>
      <c r="XZ13"/>
      <c r="YA13"/>
      <c r="YB13"/>
      <c r="YC13"/>
      <c r="YD13"/>
      <c r="YE13"/>
      <c r="YF13"/>
      <c r="YG13"/>
      <c r="YH13"/>
      <c r="YI13"/>
      <c r="YJ13"/>
      <c r="YK13"/>
      <c r="YL13"/>
      <c r="YM13"/>
      <c r="YN13"/>
      <c r="YO13"/>
      <c r="YP13"/>
      <c r="YQ13"/>
      <c r="YR13"/>
      <c r="YS13"/>
      <c r="YT13"/>
      <c r="YU13"/>
      <c r="YV13"/>
      <c r="YW13"/>
      <c r="YX13"/>
      <c r="YY13"/>
      <c r="YZ13"/>
      <c r="ZA13"/>
      <c r="ZB13"/>
      <c r="ZC13"/>
      <c r="ZD13"/>
      <c r="ZE13"/>
      <c r="ZF13"/>
      <c r="ZG13"/>
      <c r="ZH13"/>
      <c r="ZI13"/>
      <c r="ZJ13"/>
      <c r="ZK13"/>
      <c r="ZL13"/>
      <c r="ZM13"/>
      <c r="ZN13"/>
      <c r="ZO13"/>
      <c r="ZP13"/>
      <c r="ZQ13"/>
      <c r="ZR13"/>
      <c r="ZS13"/>
      <c r="ZT13"/>
      <c r="ZU13"/>
      <c r="ZV13"/>
      <c r="ZW13"/>
      <c r="ZX13"/>
      <c r="ZY13"/>
      <c r="ZZ13"/>
      <c r="AAA13"/>
      <c r="AAB13"/>
      <c r="AAC13"/>
      <c r="AAD13"/>
      <c r="AAE13"/>
      <c r="AAF13"/>
      <c r="AAG13"/>
      <c r="AAH13"/>
      <c r="AAI13"/>
      <c r="AAJ13"/>
      <c r="AAK13"/>
      <c r="AAL13"/>
      <c r="AAM13"/>
      <c r="AAN13"/>
      <c r="AAO13"/>
      <c r="AAP13"/>
      <c r="AAQ13"/>
      <c r="AAR13"/>
      <c r="AAS13"/>
      <c r="AAT13"/>
      <c r="AAU13"/>
      <c r="AAV13"/>
      <c r="AAW13"/>
      <c r="AAX13"/>
      <c r="AAY13"/>
      <c r="AAZ13"/>
      <c r="ABA13"/>
      <c r="ABB13"/>
      <c r="ABC13"/>
      <c r="ABD13"/>
      <c r="ABE13"/>
      <c r="ABF13"/>
      <c r="ABG13"/>
      <c r="ABH13"/>
      <c r="ABI13"/>
      <c r="ABJ13"/>
      <c r="ABK13"/>
      <c r="ABL13"/>
      <c r="ABM13"/>
      <c r="ABN13"/>
      <c r="ABO13"/>
      <c r="ABP13"/>
      <c r="ABQ13"/>
      <c r="ABR13"/>
      <c r="ABS13"/>
      <c r="ABT13"/>
      <c r="ABU13"/>
      <c r="ABV13"/>
      <c r="ABW13"/>
      <c r="ABX13"/>
      <c r="ABY13"/>
      <c r="ABZ13"/>
      <c r="ACA13"/>
      <c r="ACB13"/>
      <c r="ACC13"/>
      <c r="ACD13"/>
      <c r="ACE13"/>
      <c r="ACF13"/>
      <c r="ACG13"/>
      <c r="ACH13"/>
      <c r="ACI13"/>
      <c r="ACJ13"/>
      <c r="ACK13"/>
      <c r="ACL13"/>
      <c r="ACM13"/>
      <c r="ACN13"/>
      <c r="ACO13"/>
      <c r="ACP13"/>
      <c r="ACQ13"/>
      <c r="ACR13"/>
      <c r="ACS13"/>
      <c r="ACT13"/>
      <c r="ACU13"/>
      <c r="ACV13"/>
      <c r="ACW13"/>
      <c r="ACX13"/>
      <c r="ACY13"/>
      <c r="ACZ13"/>
      <c r="ADA13"/>
      <c r="ADB13"/>
      <c r="ADC13"/>
      <c r="ADD13"/>
      <c r="ADE13"/>
      <c r="ADF13"/>
      <c r="ADG13"/>
      <c r="ADH13"/>
      <c r="ADI13"/>
      <c r="ADJ13"/>
      <c r="ADK13"/>
      <c r="ADL13"/>
      <c r="ADM13"/>
      <c r="ADN13"/>
      <c r="ADO13"/>
      <c r="ADP13"/>
      <c r="ADQ13"/>
      <c r="ADR13"/>
      <c r="ADS13"/>
      <c r="ADT13"/>
      <c r="ADU13"/>
      <c r="ADV13"/>
      <c r="ADW13"/>
      <c r="ADX13"/>
      <c r="ADY13"/>
      <c r="ADZ13"/>
      <c r="AEA13"/>
      <c r="AEB13"/>
      <c r="AEC13"/>
      <c r="AED13"/>
      <c r="AEE13"/>
      <c r="AEF13"/>
      <c r="AEG13"/>
      <c r="AEH13"/>
      <c r="AEI13"/>
      <c r="AEJ13"/>
      <c r="AEK13"/>
      <c r="AEL13"/>
      <c r="AEM13"/>
      <c r="AEN13"/>
      <c r="AEO13"/>
      <c r="AEP13"/>
      <c r="AEQ13"/>
      <c r="AER13"/>
      <c r="AES13"/>
      <c r="AET13"/>
      <c r="AEU13"/>
      <c r="AEV13"/>
      <c r="AEW13"/>
      <c r="AEX13"/>
      <c r="AEY13"/>
      <c r="AEZ13"/>
      <c r="AFA13"/>
      <c r="AFB13"/>
      <c r="AFC13"/>
      <c r="AFD13"/>
      <c r="AFE13"/>
      <c r="AFF13"/>
      <c r="AFG13"/>
      <c r="AFH13"/>
      <c r="AFI13"/>
      <c r="AFJ13"/>
      <c r="AFK13"/>
      <c r="AFL13"/>
      <c r="AFM13"/>
      <c r="AFN13"/>
      <c r="AFO13"/>
      <c r="AFP13"/>
      <c r="AFQ13"/>
      <c r="AFR13"/>
      <c r="AFS13"/>
      <c r="AFT13"/>
      <c r="AFU13"/>
      <c r="AFV13"/>
      <c r="AFW13"/>
      <c r="AFX13"/>
      <c r="AFY13"/>
      <c r="AFZ13"/>
      <c r="AGA13"/>
      <c r="AGB13"/>
      <c r="AGC13"/>
      <c r="AGD13"/>
      <c r="AGE13"/>
      <c r="AGF13"/>
      <c r="AGG13"/>
      <c r="AGH13"/>
      <c r="AGI13"/>
      <c r="AGJ13"/>
      <c r="AGK13"/>
      <c r="AGL13"/>
      <c r="AGM13"/>
      <c r="AGN13"/>
      <c r="AGO13"/>
      <c r="AGP13"/>
      <c r="AGQ13"/>
      <c r="AGR13"/>
      <c r="AGS13"/>
      <c r="AGT13"/>
      <c r="AGU13"/>
      <c r="AGV13"/>
      <c r="AGW13"/>
      <c r="AGX13"/>
      <c r="AGY13"/>
      <c r="AGZ13"/>
      <c r="AHA13"/>
      <c r="AHB13"/>
      <c r="AHC13"/>
      <c r="AHD13"/>
      <c r="AHE13"/>
      <c r="AHF13"/>
      <c r="AHG13"/>
      <c r="AHH13"/>
      <c r="AHI13"/>
      <c r="AHJ13"/>
      <c r="AHK13"/>
      <c r="AHL13"/>
      <c r="AHM13"/>
      <c r="AHN13"/>
      <c r="AHO13"/>
      <c r="AHP13"/>
      <c r="AHQ13"/>
      <c r="AHR13"/>
      <c r="AHS13"/>
      <c r="AHT13"/>
      <c r="AHU13"/>
      <c r="AHV13"/>
      <c r="AHW13"/>
      <c r="AHX13"/>
      <c r="AHY13"/>
      <c r="AHZ13"/>
      <c r="AIA13"/>
      <c r="AIB13"/>
      <c r="AIC13"/>
      <c r="AID13"/>
      <c r="AIE13"/>
      <c r="AIF13"/>
      <c r="AIG13"/>
      <c r="AIH13"/>
      <c r="AII13"/>
      <c r="AIJ13"/>
      <c r="AIK13"/>
      <c r="AIL13"/>
      <c r="AIM13"/>
      <c r="AIN13"/>
      <c r="AIO13"/>
      <c r="AIP13"/>
      <c r="AIQ13"/>
      <c r="AIR13"/>
      <c r="AIS13"/>
      <c r="AIT13"/>
      <c r="AIU13"/>
      <c r="AIV13"/>
      <c r="AIW13"/>
      <c r="AIX13"/>
      <c r="AIY13"/>
      <c r="AIZ13"/>
      <c r="AJA13"/>
      <c r="AJB13"/>
      <c r="AJC13"/>
      <c r="AJD13"/>
      <c r="AJE13"/>
      <c r="AJF13"/>
      <c r="AJG13"/>
      <c r="AJH13"/>
      <c r="AJI13"/>
      <c r="AJJ13"/>
      <c r="AJK13"/>
      <c r="AJL13"/>
      <c r="AJM13"/>
      <c r="AJN13"/>
      <c r="AJO13"/>
      <c r="AJP13"/>
      <c r="AJQ13"/>
      <c r="AJR13"/>
      <c r="AJS13"/>
      <c r="AJT13"/>
      <c r="AJU13"/>
      <c r="AJV13"/>
      <c r="AJW13"/>
      <c r="AJX13"/>
      <c r="AJY13"/>
      <c r="AJZ13"/>
      <c r="AKA13"/>
      <c r="AKB13"/>
      <c r="AKC13"/>
      <c r="AKD13"/>
      <c r="AKE13"/>
      <c r="AKF13"/>
      <c r="AKG13"/>
      <c r="AKH13"/>
      <c r="AKI13"/>
      <c r="AKJ13"/>
      <c r="AKK13"/>
      <c r="AKL13"/>
      <c r="AKM13"/>
      <c r="AKN13"/>
      <c r="AKO13"/>
      <c r="AKP13"/>
      <c r="AKQ13"/>
      <c r="AKR13"/>
      <c r="AKS13"/>
      <c r="AKT13"/>
      <c r="AKU13"/>
      <c r="AKV13"/>
      <c r="AKW13"/>
      <c r="AKX13"/>
      <c r="AKY13"/>
      <c r="AKZ13"/>
      <c r="ALA13"/>
      <c r="ALB13"/>
      <c r="ALC13"/>
      <c r="ALD13"/>
      <c r="ALE13"/>
      <c r="ALF13"/>
      <c r="ALG13"/>
      <c r="ALH13"/>
      <c r="ALI13"/>
      <c r="ALJ13"/>
      <c r="ALK13"/>
      <c r="ALL13"/>
      <c r="ALM13"/>
      <c r="ALN13"/>
      <c r="ALO13"/>
      <c r="ALP13"/>
      <c r="ALQ13"/>
      <c r="ALR13"/>
      <c r="ALS13"/>
      <c r="ALT13"/>
      <c r="ALU13"/>
      <c r="ALV13"/>
      <c r="ALW13"/>
      <c r="ALX13"/>
      <c r="ALY13"/>
      <c r="ALZ13"/>
      <c r="AMA13"/>
      <c r="AMB13"/>
      <c r="AMC13"/>
      <c r="AMD13"/>
      <c r="AME13"/>
      <c r="AMF13"/>
      <c r="AMG13"/>
      <c r="AMH13"/>
      <c r="AMI13"/>
      <c r="AMJ13"/>
    </row>
    <row r="14" spans="1:1024" ht="13.5" customHeight="1" x14ac:dyDescent="0.15">
      <c r="A14" s="93"/>
      <c r="B14" s="94"/>
      <c r="C14" s="94"/>
      <c r="D14" s="94"/>
      <c r="E14" s="94"/>
      <c r="F14" s="94"/>
      <c r="G14" s="94"/>
      <c r="H14" s="94"/>
      <c r="I14" s="94"/>
      <c r="J14" s="94"/>
      <c r="K14" s="94"/>
      <c r="L14" s="94"/>
      <c r="M14" s="94"/>
      <c r="N14" s="94"/>
      <c r="O14" s="94"/>
      <c r="P14" s="94"/>
      <c r="Q14" s="94"/>
      <c r="R14" s="94"/>
      <c r="S14" s="94"/>
      <c r="T14" s="94"/>
      <c r="U14" s="94"/>
      <c r="V14" s="94"/>
      <c r="W14" s="94"/>
      <c r="X14" s="94"/>
      <c r="Y14" s="94"/>
      <c r="Z14" s="94"/>
      <c r="AA14" s="94"/>
      <c r="AB14" s="94"/>
      <c r="AC14" s="94"/>
      <c r="AD14" s="94"/>
      <c r="AE14" s="94"/>
      <c r="AF14" s="94"/>
      <c r="AG14" s="94"/>
      <c r="AH14" s="94"/>
      <c r="AI14" s="94"/>
      <c r="AJ14" s="94"/>
      <c r="AK14" s="665" t="s">
        <v>407</v>
      </c>
      <c r="AL14" s="665"/>
      <c r="AM14" s="665"/>
      <c r="AN14" s="665"/>
      <c r="AO14" s="114">
        <v>46605</v>
      </c>
      <c r="AP14" s="114">
        <v>6908</v>
      </c>
      <c r="AQ14" s="115">
        <v>3424</v>
      </c>
      <c r="AR14" s="116">
        <v>101.8</v>
      </c>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c r="UP14"/>
      <c r="UQ14"/>
      <c r="UR14"/>
      <c r="US14"/>
      <c r="UT14"/>
      <c r="UU14"/>
      <c r="UV14"/>
      <c r="UW14"/>
      <c r="UX14"/>
      <c r="UY14"/>
      <c r="UZ14"/>
      <c r="VA14"/>
      <c r="VB14"/>
      <c r="VC14"/>
      <c r="VD14"/>
      <c r="VE14"/>
      <c r="VF14"/>
      <c r="VG14"/>
      <c r="VH14"/>
      <c r="VI14"/>
      <c r="VJ14"/>
      <c r="VK14"/>
      <c r="VL14"/>
      <c r="VM14"/>
      <c r="VN14"/>
      <c r="VO14"/>
      <c r="VP14"/>
      <c r="VQ14"/>
      <c r="VR14"/>
      <c r="VS14"/>
      <c r="VT14"/>
      <c r="VU14"/>
      <c r="VV14"/>
      <c r="VW14"/>
      <c r="VX14"/>
      <c r="VY14"/>
      <c r="VZ14"/>
      <c r="WA14"/>
      <c r="WB14"/>
      <c r="WC14"/>
      <c r="WD14"/>
      <c r="WE14"/>
      <c r="WF14"/>
      <c r="WG14"/>
      <c r="WH14"/>
      <c r="WI14"/>
      <c r="WJ14"/>
      <c r="WK14"/>
      <c r="WL14"/>
      <c r="WM14"/>
      <c r="WN14"/>
      <c r="WO14"/>
      <c r="WP14"/>
      <c r="WQ14"/>
      <c r="WR14"/>
      <c r="WS14"/>
      <c r="WT14"/>
      <c r="WU14"/>
      <c r="WV14"/>
      <c r="WW14"/>
      <c r="WX14"/>
      <c r="WY14"/>
      <c r="WZ14"/>
      <c r="XA14"/>
      <c r="XB14"/>
      <c r="XC14"/>
      <c r="XD14"/>
      <c r="XE14"/>
      <c r="XF14"/>
      <c r="XG14"/>
      <c r="XH14"/>
      <c r="XI14"/>
      <c r="XJ14"/>
      <c r="XK14"/>
      <c r="XL14"/>
      <c r="XM14"/>
      <c r="XN14"/>
      <c r="XO14"/>
      <c r="XP14"/>
      <c r="XQ14"/>
      <c r="XR14"/>
      <c r="XS14"/>
      <c r="XT14"/>
      <c r="XU14"/>
      <c r="XV14"/>
      <c r="XW14"/>
      <c r="XX14"/>
      <c r="XY14"/>
      <c r="XZ14"/>
      <c r="YA14"/>
      <c r="YB14"/>
      <c r="YC14"/>
      <c r="YD14"/>
      <c r="YE14"/>
      <c r="YF14"/>
      <c r="YG14"/>
      <c r="YH14"/>
      <c r="YI14"/>
      <c r="YJ14"/>
      <c r="YK14"/>
      <c r="YL14"/>
      <c r="YM14"/>
      <c r="YN14"/>
      <c r="YO14"/>
      <c r="YP14"/>
      <c r="YQ14"/>
      <c r="YR14"/>
      <c r="YS14"/>
      <c r="YT14"/>
      <c r="YU14"/>
      <c r="YV14"/>
      <c r="YW14"/>
      <c r="YX14"/>
      <c r="YY14"/>
      <c r="YZ14"/>
      <c r="ZA14"/>
      <c r="ZB14"/>
      <c r="ZC14"/>
      <c r="ZD14"/>
      <c r="ZE14"/>
      <c r="ZF14"/>
      <c r="ZG14"/>
      <c r="ZH14"/>
      <c r="ZI14"/>
      <c r="ZJ14"/>
      <c r="ZK14"/>
      <c r="ZL14"/>
      <c r="ZM14"/>
      <c r="ZN14"/>
      <c r="ZO14"/>
      <c r="ZP14"/>
      <c r="ZQ14"/>
      <c r="ZR14"/>
      <c r="ZS14"/>
      <c r="ZT14"/>
      <c r="ZU14"/>
      <c r="ZV14"/>
      <c r="ZW14"/>
      <c r="ZX14"/>
      <c r="ZY14"/>
      <c r="ZZ14"/>
      <c r="AAA14"/>
      <c r="AAB14"/>
      <c r="AAC14"/>
      <c r="AAD14"/>
      <c r="AAE14"/>
      <c r="AAF14"/>
      <c r="AAG14"/>
      <c r="AAH14"/>
      <c r="AAI14"/>
      <c r="AAJ14"/>
      <c r="AAK14"/>
      <c r="AAL14"/>
      <c r="AAM14"/>
      <c r="AAN14"/>
      <c r="AAO14"/>
      <c r="AAP14"/>
      <c r="AAQ14"/>
      <c r="AAR14"/>
      <c r="AAS14"/>
      <c r="AAT14"/>
      <c r="AAU14"/>
      <c r="AAV14"/>
      <c r="AAW14"/>
      <c r="AAX14"/>
      <c r="AAY14"/>
      <c r="AAZ14"/>
      <c r="ABA14"/>
      <c r="ABB14"/>
      <c r="ABC14"/>
      <c r="ABD14"/>
      <c r="ABE14"/>
      <c r="ABF14"/>
      <c r="ABG14"/>
      <c r="ABH14"/>
      <c r="ABI14"/>
      <c r="ABJ14"/>
      <c r="ABK14"/>
      <c r="ABL14"/>
      <c r="ABM14"/>
      <c r="ABN14"/>
      <c r="ABO14"/>
      <c r="ABP14"/>
      <c r="ABQ14"/>
      <c r="ABR14"/>
      <c r="ABS14"/>
      <c r="ABT14"/>
      <c r="ABU14"/>
      <c r="ABV14"/>
      <c r="ABW14"/>
      <c r="ABX14"/>
      <c r="ABY14"/>
      <c r="ABZ14"/>
      <c r="ACA14"/>
      <c r="ACB14"/>
      <c r="ACC14"/>
      <c r="ACD14"/>
      <c r="ACE14"/>
      <c r="ACF14"/>
      <c r="ACG14"/>
      <c r="ACH14"/>
      <c r="ACI14"/>
      <c r="ACJ14"/>
      <c r="ACK14"/>
      <c r="ACL14"/>
      <c r="ACM14"/>
      <c r="ACN14"/>
      <c r="ACO14"/>
      <c r="ACP14"/>
      <c r="ACQ14"/>
      <c r="ACR14"/>
      <c r="ACS14"/>
      <c r="ACT14"/>
      <c r="ACU14"/>
      <c r="ACV14"/>
      <c r="ACW14"/>
      <c r="ACX14"/>
      <c r="ACY14"/>
      <c r="ACZ14"/>
      <c r="ADA14"/>
      <c r="ADB14"/>
      <c r="ADC14"/>
      <c r="ADD14"/>
      <c r="ADE14"/>
      <c r="ADF14"/>
      <c r="ADG14"/>
      <c r="ADH14"/>
      <c r="ADI14"/>
      <c r="ADJ14"/>
      <c r="ADK14"/>
      <c r="ADL14"/>
      <c r="ADM14"/>
      <c r="ADN14"/>
      <c r="ADO14"/>
      <c r="ADP14"/>
      <c r="ADQ14"/>
      <c r="ADR14"/>
      <c r="ADS14"/>
      <c r="ADT14"/>
      <c r="ADU14"/>
      <c r="ADV14"/>
      <c r="ADW14"/>
      <c r="ADX14"/>
      <c r="ADY14"/>
      <c r="ADZ14"/>
      <c r="AEA14"/>
      <c r="AEB14"/>
      <c r="AEC14"/>
      <c r="AED14"/>
      <c r="AEE14"/>
      <c r="AEF14"/>
      <c r="AEG14"/>
      <c r="AEH14"/>
      <c r="AEI14"/>
      <c r="AEJ14"/>
      <c r="AEK14"/>
      <c r="AEL14"/>
      <c r="AEM14"/>
      <c r="AEN14"/>
      <c r="AEO14"/>
      <c r="AEP14"/>
      <c r="AEQ14"/>
      <c r="AER14"/>
      <c r="AES14"/>
      <c r="AET14"/>
      <c r="AEU14"/>
      <c r="AEV14"/>
      <c r="AEW14"/>
      <c r="AEX14"/>
      <c r="AEY14"/>
      <c r="AEZ14"/>
      <c r="AFA14"/>
      <c r="AFB14"/>
      <c r="AFC14"/>
      <c r="AFD14"/>
      <c r="AFE14"/>
      <c r="AFF14"/>
      <c r="AFG14"/>
      <c r="AFH14"/>
      <c r="AFI14"/>
      <c r="AFJ14"/>
      <c r="AFK14"/>
      <c r="AFL14"/>
      <c r="AFM14"/>
      <c r="AFN14"/>
      <c r="AFO14"/>
      <c r="AFP14"/>
      <c r="AFQ14"/>
      <c r="AFR14"/>
      <c r="AFS14"/>
      <c r="AFT14"/>
      <c r="AFU14"/>
      <c r="AFV14"/>
      <c r="AFW14"/>
      <c r="AFX14"/>
      <c r="AFY14"/>
      <c r="AFZ14"/>
      <c r="AGA14"/>
      <c r="AGB14"/>
      <c r="AGC14"/>
      <c r="AGD14"/>
      <c r="AGE14"/>
      <c r="AGF14"/>
      <c r="AGG14"/>
      <c r="AGH14"/>
      <c r="AGI14"/>
      <c r="AGJ14"/>
      <c r="AGK14"/>
      <c r="AGL14"/>
      <c r="AGM14"/>
      <c r="AGN14"/>
      <c r="AGO14"/>
      <c r="AGP14"/>
      <c r="AGQ14"/>
      <c r="AGR14"/>
      <c r="AGS14"/>
      <c r="AGT14"/>
      <c r="AGU14"/>
      <c r="AGV14"/>
      <c r="AGW14"/>
      <c r="AGX14"/>
      <c r="AGY14"/>
      <c r="AGZ14"/>
      <c r="AHA14"/>
      <c r="AHB14"/>
      <c r="AHC14"/>
      <c r="AHD14"/>
      <c r="AHE14"/>
      <c r="AHF14"/>
      <c r="AHG14"/>
      <c r="AHH14"/>
      <c r="AHI14"/>
      <c r="AHJ14"/>
      <c r="AHK14"/>
      <c r="AHL14"/>
      <c r="AHM14"/>
      <c r="AHN14"/>
      <c r="AHO14"/>
      <c r="AHP14"/>
      <c r="AHQ14"/>
      <c r="AHR14"/>
      <c r="AHS14"/>
      <c r="AHT14"/>
      <c r="AHU14"/>
      <c r="AHV14"/>
      <c r="AHW14"/>
      <c r="AHX14"/>
      <c r="AHY14"/>
      <c r="AHZ14"/>
      <c r="AIA14"/>
      <c r="AIB14"/>
      <c r="AIC14"/>
      <c r="AID14"/>
      <c r="AIE14"/>
      <c r="AIF14"/>
      <c r="AIG14"/>
      <c r="AIH14"/>
      <c r="AII14"/>
      <c r="AIJ14"/>
      <c r="AIK14"/>
      <c r="AIL14"/>
      <c r="AIM14"/>
      <c r="AIN14"/>
      <c r="AIO14"/>
      <c r="AIP14"/>
      <c r="AIQ14"/>
      <c r="AIR14"/>
      <c r="AIS14"/>
      <c r="AIT14"/>
      <c r="AIU14"/>
      <c r="AIV14"/>
      <c r="AIW14"/>
      <c r="AIX14"/>
      <c r="AIY14"/>
      <c r="AIZ14"/>
      <c r="AJA14"/>
      <c r="AJB14"/>
      <c r="AJC14"/>
      <c r="AJD14"/>
      <c r="AJE14"/>
      <c r="AJF14"/>
      <c r="AJG14"/>
      <c r="AJH14"/>
      <c r="AJI14"/>
      <c r="AJJ14"/>
      <c r="AJK14"/>
      <c r="AJL14"/>
      <c r="AJM14"/>
      <c r="AJN14"/>
      <c r="AJO14"/>
      <c r="AJP14"/>
      <c r="AJQ14"/>
      <c r="AJR14"/>
      <c r="AJS14"/>
      <c r="AJT14"/>
      <c r="AJU14"/>
      <c r="AJV14"/>
      <c r="AJW14"/>
      <c r="AJX14"/>
      <c r="AJY14"/>
      <c r="AJZ14"/>
      <c r="AKA14"/>
      <c r="AKB14"/>
      <c r="AKC14"/>
      <c r="AKD14"/>
      <c r="AKE14"/>
      <c r="AKF14"/>
      <c r="AKG14"/>
      <c r="AKH14"/>
      <c r="AKI14"/>
      <c r="AKJ14"/>
      <c r="AKK14"/>
      <c r="AKL14"/>
      <c r="AKM14"/>
      <c r="AKN14"/>
      <c r="AKO14"/>
      <c r="AKP14"/>
      <c r="AKQ14"/>
      <c r="AKR14"/>
      <c r="AKS14"/>
      <c r="AKT14"/>
      <c r="AKU14"/>
      <c r="AKV14"/>
      <c r="AKW14"/>
      <c r="AKX14"/>
      <c r="AKY14"/>
      <c r="AKZ14"/>
      <c r="ALA14"/>
      <c r="ALB14"/>
      <c r="ALC14"/>
      <c r="ALD14"/>
      <c r="ALE14"/>
      <c r="ALF14"/>
      <c r="ALG14"/>
      <c r="ALH14"/>
      <c r="ALI14"/>
      <c r="ALJ14"/>
      <c r="ALK14"/>
      <c r="ALL14"/>
      <c r="ALM14"/>
      <c r="ALN14"/>
      <c r="ALO14"/>
      <c r="ALP14"/>
      <c r="ALQ14"/>
      <c r="ALR14"/>
      <c r="ALS14"/>
      <c r="ALT14"/>
      <c r="ALU14"/>
      <c r="ALV14"/>
      <c r="ALW14"/>
      <c r="ALX14"/>
      <c r="ALY14"/>
      <c r="ALZ14"/>
      <c r="AMA14"/>
      <c r="AMB14"/>
      <c r="AMC14"/>
      <c r="AMD14"/>
      <c r="AME14"/>
      <c r="AMF14"/>
      <c r="AMG14"/>
      <c r="AMH14"/>
      <c r="AMI14"/>
      <c r="AMJ14"/>
    </row>
    <row r="15" spans="1:1024" ht="13.5" customHeight="1" x14ac:dyDescent="0.15">
      <c r="A15" s="93"/>
      <c r="B15" s="94"/>
      <c r="C15" s="94"/>
      <c r="D15" s="94"/>
      <c r="E15" s="94"/>
      <c r="F15" s="94"/>
      <c r="G15" s="94"/>
      <c r="H15" s="94"/>
      <c r="I15" s="94"/>
      <c r="J15" s="94"/>
      <c r="K15" s="94"/>
      <c r="L15" s="94"/>
      <c r="M15" s="94"/>
      <c r="N15" s="94"/>
      <c r="O15" s="94"/>
      <c r="P15" s="94"/>
      <c r="Q15" s="94"/>
      <c r="R15" s="94"/>
      <c r="S15" s="94"/>
      <c r="T15" s="94"/>
      <c r="U15" s="94"/>
      <c r="V15" s="94"/>
      <c r="W15" s="94"/>
      <c r="X15" s="94"/>
      <c r="Y15" s="94"/>
      <c r="Z15" s="94"/>
      <c r="AA15" s="94"/>
      <c r="AB15" s="94"/>
      <c r="AC15" s="94"/>
      <c r="AD15" s="94"/>
      <c r="AE15" s="94"/>
      <c r="AF15" s="94"/>
      <c r="AG15" s="94"/>
      <c r="AH15" s="94"/>
      <c r="AI15" s="94"/>
      <c r="AJ15" s="94"/>
      <c r="AK15" s="666" t="s">
        <v>408</v>
      </c>
      <c r="AL15" s="666"/>
      <c r="AM15" s="666"/>
      <c r="AN15" s="666"/>
      <c r="AO15" s="114">
        <v>-122208</v>
      </c>
      <c r="AP15" s="114">
        <v>-18113</v>
      </c>
      <c r="AQ15" s="115">
        <v>-13292</v>
      </c>
      <c r="AR15" s="116">
        <v>36.299999999999997</v>
      </c>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c r="DV15"/>
      <c r="DW15"/>
      <c r="DX15"/>
      <c r="DY15"/>
      <c r="DZ15"/>
      <c r="EA15"/>
      <c r="EB15"/>
      <c r="EC15"/>
      <c r="ED15"/>
      <c r="EE15"/>
      <c r="EF15"/>
      <c r="EG15"/>
      <c r="EH15"/>
      <c r="EI15"/>
      <c r="EJ15"/>
      <c r="EK15"/>
      <c r="EL15"/>
      <c r="EM15"/>
      <c r="EN15"/>
      <c r="EO15"/>
      <c r="EP15"/>
      <c r="EQ15"/>
      <c r="ER15"/>
      <c r="ES15"/>
      <c r="ET15"/>
      <c r="EU15"/>
      <c r="EV15"/>
      <c r="EW15"/>
      <c r="EX15"/>
      <c r="EY15"/>
      <c r="EZ15"/>
      <c r="FA15"/>
      <c r="FB15"/>
      <c r="FC15"/>
      <c r="FD15"/>
      <c r="FE15"/>
      <c r="FF15"/>
      <c r="FG15"/>
      <c r="FH15"/>
      <c r="FI15"/>
      <c r="FJ15"/>
      <c r="FK15"/>
      <c r="FL15"/>
      <c r="FM15"/>
      <c r="FN15"/>
      <c r="FO15"/>
      <c r="FP15"/>
      <c r="FQ15"/>
      <c r="FR15"/>
      <c r="FS15"/>
      <c r="FT15"/>
      <c r="FU15"/>
      <c r="FV15"/>
      <c r="FW15"/>
      <c r="FX15"/>
      <c r="FY15"/>
      <c r="FZ15"/>
      <c r="GA15"/>
      <c r="GB15"/>
      <c r="GC15"/>
      <c r="GD15"/>
      <c r="GE15"/>
      <c r="GF15"/>
      <c r="GG15"/>
      <c r="GH15"/>
      <c r="GI15"/>
      <c r="GJ15"/>
      <c r="GK15"/>
      <c r="GL15"/>
      <c r="GM15"/>
      <c r="GN15"/>
      <c r="GO15"/>
      <c r="GP15"/>
      <c r="GQ15"/>
      <c r="GR15"/>
      <c r="GS15"/>
      <c r="GT15"/>
      <c r="GU15"/>
      <c r="GV15"/>
      <c r="GW15"/>
      <c r="GX15"/>
      <c r="GY15"/>
      <c r="GZ15"/>
      <c r="HA15"/>
      <c r="HB15"/>
      <c r="HC15"/>
      <c r="HD15"/>
      <c r="HE15"/>
      <c r="HF15"/>
      <c r="HG15"/>
      <c r="HH15"/>
      <c r="HI15"/>
      <c r="HJ15"/>
      <c r="HK15"/>
      <c r="HL15"/>
      <c r="HM15"/>
      <c r="HN15"/>
      <c r="HO15"/>
      <c r="HP15"/>
      <c r="HQ15"/>
      <c r="HR15"/>
      <c r="HS15"/>
      <c r="HT15"/>
      <c r="HU15"/>
      <c r="HV15"/>
      <c r="HW15"/>
      <c r="HX15"/>
      <c r="HY15"/>
      <c r="HZ15"/>
      <c r="IA15"/>
      <c r="IB15"/>
      <c r="IC15"/>
      <c r="ID15"/>
      <c r="IE15"/>
      <c r="IF15"/>
      <c r="IG15"/>
      <c r="IH15"/>
      <c r="II15"/>
      <c r="IJ15"/>
      <c r="IK15"/>
      <c r="IL15"/>
      <c r="IM15"/>
      <c r="IN15"/>
      <c r="IO15"/>
      <c r="IP15"/>
      <c r="IQ15"/>
      <c r="IR15"/>
      <c r="IS15"/>
      <c r="IT15"/>
      <c r="IU15"/>
      <c r="IV15"/>
      <c r="IW15"/>
      <c r="IX15"/>
      <c r="IY15"/>
      <c r="IZ15"/>
      <c r="JA15"/>
      <c r="JB15"/>
      <c r="JC15"/>
      <c r="JD15"/>
      <c r="JE15"/>
      <c r="JF15"/>
      <c r="JG15"/>
      <c r="JH15"/>
      <c r="JI15"/>
      <c r="JJ15"/>
      <c r="JK15"/>
      <c r="JL15"/>
      <c r="JM15"/>
      <c r="JN15"/>
      <c r="JO15"/>
      <c r="JP15"/>
      <c r="JQ15"/>
      <c r="JR15"/>
      <c r="JS15"/>
      <c r="JT15"/>
      <c r="JU15"/>
      <c r="JV15"/>
      <c r="JW15"/>
      <c r="JX15"/>
      <c r="JY15"/>
      <c r="JZ15"/>
      <c r="KA15"/>
      <c r="KB15"/>
      <c r="KC15"/>
      <c r="KD15"/>
      <c r="KE15"/>
      <c r="KF15"/>
      <c r="KG15"/>
      <c r="KH15"/>
      <c r="KI15"/>
      <c r="KJ15"/>
      <c r="KK15"/>
      <c r="KL15"/>
      <c r="KM15"/>
      <c r="KN15"/>
      <c r="KO15"/>
      <c r="KP15"/>
      <c r="KQ15"/>
      <c r="KR15"/>
      <c r="KS15"/>
      <c r="KT15"/>
      <c r="KU15"/>
      <c r="KV15"/>
      <c r="KW15"/>
      <c r="KX15"/>
      <c r="KY15"/>
      <c r="KZ15"/>
      <c r="LA15"/>
      <c r="LB15"/>
      <c r="LC15"/>
      <c r="LD15"/>
      <c r="LE15"/>
      <c r="LF15"/>
      <c r="LG15"/>
      <c r="LH15"/>
      <c r="LI15"/>
      <c r="LJ15"/>
      <c r="LK15"/>
      <c r="LL15"/>
      <c r="LM15"/>
      <c r="LN15"/>
      <c r="LO15"/>
      <c r="LP15"/>
      <c r="LQ15"/>
      <c r="LR15"/>
      <c r="LS15"/>
      <c r="LT15"/>
      <c r="LU15"/>
      <c r="LV15"/>
      <c r="LW15"/>
      <c r="LX15"/>
      <c r="LY15"/>
      <c r="LZ15"/>
      <c r="MA15"/>
      <c r="MB15"/>
      <c r="MC15"/>
      <c r="MD15"/>
      <c r="ME15"/>
      <c r="MF15"/>
      <c r="MG15"/>
      <c r="MH15"/>
      <c r="MI15"/>
      <c r="MJ15"/>
      <c r="MK15"/>
      <c r="ML15"/>
      <c r="MM15"/>
      <c r="MN15"/>
      <c r="MO15"/>
      <c r="MP15"/>
      <c r="MQ15"/>
      <c r="MR15"/>
      <c r="MS15"/>
      <c r="MT15"/>
      <c r="MU15"/>
      <c r="MV15"/>
      <c r="MW15"/>
      <c r="MX15"/>
      <c r="MY15"/>
      <c r="MZ15"/>
      <c r="NA15"/>
      <c r="NB15"/>
      <c r="NC15"/>
      <c r="ND15"/>
      <c r="NE15"/>
      <c r="NF15"/>
      <c r="NG15"/>
      <c r="NH15"/>
      <c r="NI15"/>
      <c r="NJ15"/>
      <c r="NK15"/>
      <c r="NL15"/>
      <c r="NM15"/>
      <c r="NN15"/>
      <c r="NO15"/>
      <c r="NP15"/>
      <c r="NQ15"/>
      <c r="NR15"/>
      <c r="NS15"/>
      <c r="NT15"/>
      <c r="NU15"/>
      <c r="NV15"/>
      <c r="NW15"/>
      <c r="NX15"/>
      <c r="NY15"/>
      <c r="NZ15"/>
      <c r="OA15"/>
      <c r="OB15"/>
      <c r="OC15"/>
      <c r="OD15"/>
      <c r="OE15"/>
      <c r="OF15"/>
      <c r="OG15"/>
      <c r="OH15"/>
      <c r="OI15"/>
      <c r="OJ15"/>
      <c r="OK15"/>
      <c r="OL15"/>
      <c r="OM15"/>
      <c r="ON15"/>
      <c r="OO15"/>
      <c r="OP15"/>
      <c r="OQ15"/>
      <c r="OR15"/>
      <c r="OS15"/>
      <c r="OT15"/>
      <c r="OU15"/>
      <c r="OV15"/>
      <c r="OW15"/>
      <c r="OX15"/>
      <c r="OY15"/>
      <c r="OZ15"/>
      <c r="PA15"/>
      <c r="PB15"/>
      <c r="PC15"/>
      <c r="PD15"/>
      <c r="PE15"/>
      <c r="PF15"/>
      <c r="PG15"/>
      <c r="PH15"/>
      <c r="PI15"/>
      <c r="PJ15"/>
      <c r="PK15"/>
      <c r="PL15"/>
      <c r="PM15"/>
      <c r="PN15"/>
      <c r="PO15"/>
      <c r="PP15"/>
      <c r="PQ15"/>
      <c r="PR15"/>
      <c r="PS15"/>
      <c r="PT15"/>
      <c r="PU15"/>
      <c r="PV15"/>
      <c r="PW15"/>
      <c r="PX15"/>
      <c r="PY15"/>
      <c r="PZ15"/>
      <c r="QA15"/>
      <c r="QB15"/>
      <c r="QC15"/>
      <c r="QD15"/>
      <c r="QE15"/>
      <c r="QF15"/>
      <c r="QG15"/>
      <c r="QH15"/>
      <c r="QI15"/>
      <c r="QJ15"/>
      <c r="QK15"/>
      <c r="QL15"/>
      <c r="QM15"/>
      <c r="QN15"/>
      <c r="QO15"/>
      <c r="QP15"/>
      <c r="QQ15"/>
      <c r="QR15"/>
      <c r="QS15"/>
      <c r="QT15"/>
      <c r="QU15"/>
      <c r="QV15"/>
      <c r="QW15"/>
      <c r="QX15"/>
      <c r="QY15"/>
      <c r="QZ15"/>
      <c r="RA15"/>
      <c r="RB15"/>
      <c r="RC15"/>
      <c r="RD15"/>
      <c r="RE15"/>
      <c r="RF15"/>
      <c r="RG15"/>
      <c r="RH15"/>
      <c r="RI15"/>
      <c r="RJ15"/>
      <c r="RK15"/>
      <c r="RL15"/>
      <c r="RM15"/>
      <c r="RN15"/>
      <c r="RO15"/>
      <c r="RP15"/>
      <c r="RQ15"/>
      <c r="RR15"/>
      <c r="RS15"/>
      <c r="RT15"/>
      <c r="RU15"/>
      <c r="RV15"/>
      <c r="RW15"/>
      <c r="RX15"/>
      <c r="RY15"/>
      <c r="RZ15"/>
      <c r="SA15"/>
      <c r="SB15"/>
      <c r="SC15"/>
      <c r="SD15"/>
      <c r="SE15"/>
      <c r="SF15"/>
      <c r="SG15"/>
      <c r="SH15"/>
      <c r="SI15"/>
      <c r="SJ15"/>
      <c r="SK15"/>
      <c r="SL15"/>
      <c r="SM15"/>
      <c r="SN15"/>
      <c r="SO15"/>
      <c r="SP15"/>
      <c r="SQ15"/>
      <c r="SR15"/>
      <c r="SS15"/>
      <c r="ST15"/>
      <c r="SU15"/>
      <c r="SV15"/>
      <c r="SW15"/>
      <c r="SX15"/>
      <c r="SY15"/>
      <c r="SZ15"/>
      <c r="TA15"/>
      <c r="TB15"/>
      <c r="TC15"/>
      <c r="TD15"/>
      <c r="TE15"/>
      <c r="TF15"/>
      <c r="TG15"/>
      <c r="TH15"/>
      <c r="TI15"/>
      <c r="TJ15"/>
      <c r="TK15"/>
      <c r="TL15"/>
      <c r="TM15"/>
      <c r="TN15"/>
      <c r="TO15"/>
      <c r="TP15"/>
      <c r="TQ15"/>
      <c r="TR15"/>
      <c r="TS15"/>
      <c r="TT15"/>
      <c r="TU15"/>
      <c r="TV15"/>
      <c r="TW15"/>
      <c r="TX15"/>
      <c r="TY15"/>
      <c r="TZ15"/>
      <c r="UA15"/>
      <c r="UB15"/>
      <c r="UC15"/>
      <c r="UD15"/>
      <c r="UE15"/>
      <c r="UF15"/>
      <c r="UG15"/>
      <c r="UH15"/>
      <c r="UI15"/>
      <c r="UJ15"/>
      <c r="UK15"/>
      <c r="UL15"/>
      <c r="UM15"/>
      <c r="UN15"/>
      <c r="UO15"/>
      <c r="UP15"/>
      <c r="UQ15"/>
      <c r="UR15"/>
      <c r="US15"/>
      <c r="UT15"/>
      <c r="UU15"/>
      <c r="UV15"/>
      <c r="UW15"/>
      <c r="UX15"/>
      <c r="UY15"/>
      <c r="UZ15"/>
      <c r="VA15"/>
      <c r="VB15"/>
      <c r="VC15"/>
      <c r="VD15"/>
      <c r="VE15"/>
      <c r="VF15"/>
      <c r="VG15"/>
      <c r="VH15"/>
      <c r="VI15"/>
      <c r="VJ15"/>
      <c r="VK15"/>
      <c r="VL15"/>
      <c r="VM15"/>
      <c r="VN15"/>
      <c r="VO15"/>
      <c r="VP15"/>
      <c r="VQ15"/>
      <c r="VR15"/>
      <c r="VS15"/>
      <c r="VT15"/>
      <c r="VU15"/>
      <c r="VV15"/>
      <c r="VW15"/>
      <c r="VX15"/>
      <c r="VY15"/>
      <c r="VZ15"/>
      <c r="WA15"/>
      <c r="WB15"/>
      <c r="WC15"/>
      <c r="WD15"/>
      <c r="WE15"/>
      <c r="WF15"/>
      <c r="WG15"/>
      <c r="WH15"/>
      <c r="WI15"/>
      <c r="WJ15"/>
      <c r="WK15"/>
      <c r="WL15"/>
      <c r="WM15"/>
      <c r="WN15"/>
      <c r="WO15"/>
      <c r="WP15"/>
      <c r="WQ15"/>
      <c r="WR15"/>
      <c r="WS15"/>
      <c r="WT15"/>
      <c r="WU15"/>
      <c r="WV15"/>
      <c r="WW15"/>
      <c r="WX15"/>
      <c r="WY15"/>
      <c r="WZ15"/>
      <c r="XA15"/>
      <c r="XB15"/>
      <c r="XC15"/>
      <c r="XD15"/>
      <c r="XE15"/>
      <c r="XF15"/>
      <c r="XG15"/>
      <c r="XH15"/>
      <c r="XI15"/>
      <c r="XJ15"/>
      <c r="XK15"/>
      <c r="XL15"/>
      <c r="XM15"/>
      <c r="XN15"/>
      <c r="XO15"/>
      <c r="XP15"/>
      <c r="XQ15"/>
      <c r="XR15"/>
      <c r="XS15"/>
      <c r="XT15"/>
      <c r="XU15"/>
      <c r="XV15"/>
      <c r="XW15"/>
      <c r="XX15"/>
      <c r="XY15"/>
      <c r="XZ15"/>
      <c r="YA15"/>
      <c r="YB15"/>
      <c r="YC15"/>
      <c r="YD15"/>
      <c r="YE15"/>
      <c r="YF15"/>
      <c r="YG15"/>
      <c r="YH15"/>
      <c r="YI15"/>
      <c r="YJ15"/>
      <c r="YK15"/>
      <c r="YL15"/>
      <c r="YM15"/>
      <c r="YN15"/>
      <c r="YO15"/>
      <c r="YP15"/>
      <c r="YQ15"/>
      <c r="YR15"/>
      <c r="YS15"/>
      <c r="YT15"/>
      <c r="YU15"/>
      <c r="YV15"/>
      <c r="YW15"/>
      <c r="YX15"/>
      <c r="YY15"/>
      <c r="YZ15"/>
      <c r="ZA15"/>
      <c r="ZB15"/>
      <c r="ZC15"/>
      <c r="ZD15"/>
      <c r="ZE15"/>
      <c r="ZF15"/>
      <c r="ZG15"/>
      <c r="ZH15"/>
      <c r="ZI15"/>
      <c r="ZJ15"/>
      <c r="ZK15"/>
      <c r="ZL15"/>
      <c r="ZM15"/>
      <c r="ZN15"/>
      <c r="ZO15"/>
      <c r="ZP15"/>
      <c r="ZQ15"/>
      <c r="ZR15"/>
      <c r="ZS15"/>
      <c r="ZT15"/>
      <c r="ZU15"/>
      <c r="ZV15"/>
      <c r="ZW15"/>
      <c r="ZX15"/>
      <c r="ZY15"/>
      <c r="ZZ15"/>
      <c r="AAA15"/>
      <c r="AAB15"/>
      <c r="AAC15"/>
      <c r="AAD15"/>
      <c r="AAE15"/>
      <c r="AAF15"/>
      <c r="AAG15"/>
      <c r="AAH15"/>
      <c r="AAI15"/>
      <c r="AAJ15"/>
      <c r="AAK15"/>
      <c r="AAL15"/>
      <c r="AAM15"/>
      <c r="AAN15"/>
      <c r="AAO15"/>
      <c r="AAP15"/>
      <c r="AAQ15"/>
      <c r="AAR15"/>
      <c r="AAS15"/>
      <c r="AAT15"/>
      <c r="AAU15"/>
      <c r="AAV15"/>
      <c r="AAW15"/>
      <c r="AAX15"/>
      <c r="AAY15"/>
      <c r="AAZ15"/>
      <c r="ABA15"/>
      <c r="ABB15"/>
      <c r="ABC15"/>
      <c r="ABD15"/>
      <c r="ABE15"/>
      <c r="ABF15"/>
      <c r="ABG15"/>
      <c r="ABH15"/>
      <c r="ABI15"/>
      <c r="ABJ15"/>
      <c r="ABK15"/>
      <c r="ABL15"/>
      <c r="ABM15"/>
      <c r="ABN15"/>
      <c r="ABO15"/>
      <c r="ABP15"/>
      <c r="ABQ15"/>
      <c r="ABR15"/>
      <c r="ABS15"/>
      <c r="ABT15"/>
      <c r="ABU15"/>
      <c r="ABV15"/>
      <c r="ABW15"/>
      <c r="ABX15"/>
      <c r="ABY15"/>
      <c r="ABZ15"/>
      <c r="ACA15"/>
      <c r="ACB15"/>
      <c r="ACC15"/>
      <c r="ACD15"/>
      <c r="ACE15"/>
      <c r="ACF15"/>
      <c r="ACG15"/>
      <c r="ACH15"/>
      <c r="ACI15"/>
      <c r="ACJ15"/>
      <c r="ACK15"/>
      <c r="ACL15"/>
      <c r="ACM15"/>
      <c r="ACN15"/>
      <c r="ACO15"/>
      <c r="ACP15"/>
      <c r="ACQ15"/>
      <c r="ACR15"/>
      <c r="ACS15"/>
      <c r="ACT15"/>
      <c r="ACU15"/>
      <c r="ACV15"/>
      <c r="ACW15"/>
      <c r="ACX15"/>
      <c r="ACY15"/>
      <c r="ACZ15"/>
      <c r="ADA15"/>
      <c r="ADB15"/>
      <c r="ADC15"/>
      <c r="ADD15"/>
      <c r="ADE15"/>
      <c r="ADF15"/>
      <c r="ADG15"/>
      <c r="ADH15"/>
      <c r="ADI15"/>
      <c r="ADJ15"/>
      <c r="ADK15"/>
      <c r="ADL15"/>
      <c r="ADM15"/>
      <c r="ADN15"/>
      <c r="ADO15"/>
      <c r="ADP15"/>
      <c r="ADQ15"/>
      <c r="ADR15"/>
      <c r="ADS15"/>
      <c r="ADT15"/>
      <c r="ADU15"/>
      <c r="ADV15"/>
      <c r="ADW15"/>
      <c r="ADX15"/>
      <c r="ADY15"/>
      <c r="ADZ15"/>
      <c r="AEA15"/>
      <c r="AEB15"/>
      <c r="AEC15"/>
      <c r="AED15"/>
      <c r="AEE15"/>
      <c r="AEF15"/>
      <c r="AEG15"/>
      <c r="AEH15"/>
      <c r="AEI15"/>
      <c r="AEJ15"/>
      <c r="AEK15"/>
      <c r="AEL15"/>
      <c r="AEM15"/>
      <c r="AEN15"/>
      <c r="AEO15"/>
      <c r="AEP15"/>
      <c r="AEQ15"/>
      <c r="AER15"/>
      <c r="AES15"/>
      <c r="AET15"/>
      <c r="AEU15"/>
      <c r="AEV15"/>
      <c r="AEW15"/>
      <c r="AEX15"/>
      <c r="AEY15"/>
      <c r="AEZ15"/>
      <c r="AFA15"/>
      <c r="AFB15"/>
      <c r="AFC15"/>
      <c r="AFD15"/>
      <c r="AFE15"/>
      <c r="AFF15"/>
      <c r="AFG15"/>
      <c r="AFH15"/>
      <c r="AFI15"/>
      <c r="AFJ15"/>
      <c r="AFK15"/>
      <c r="AFL15"/>
      <c r="AFM15"/>
      <c r="AFN15"/>
      <c r="AFO15"/>
      <c r="AFP15"/>
      <c r="AFQ15"/>
      <c r="AFR15"/>
      <c r="AFS15"/>
      <c r="AFT15"/>
      <c r="AFU15"/>
      <c r="AFV15"/>
      <c r="AFW15"/>
      <c r="AFX15"/>
      <c r="AFY15"/>
      <c r="AFZ15"/>
      <c r="AGA15"/>
      <c r="AGB15"/>
      <c r="AGC15"/>
      <c r="AGD15"/>
      <c r="AGE15"/>
      <c r="AGF15"/>
      <c r="AGG15"/>
      <c r="AGH15"/>
      <c r="AGI15"/>
      <c r="AGJ15"/>
      <c r="AGK15"/>
      <c r="AGL15"/>
      <c r="AGM15"/>
      <c r="AGN15"/>
      <c r="AGO15"/>
      <c r="AGP15"/>
      <c r="AGQ15"/>
      <c r="AGR15"/>
      <c r="AGS15"/>
      <c r="AGT15"/>
      <c r="AGU15"/>
      <c r="AGV15"/>
      <c r="AGW15"/>
      <c r="AGX15"/>
      <c r="AGY15"/>
      <c r="AGZ15"/>
      <c r="AHA15"/>
      <c r="AHB15"/>
      <c r="AHC15"/>
      <c r="AHD15"/>
      <c r="AHE15"/>
      <c r="AHF15"/>
      <c r="AHG15"/>
      <c r="AHH15"/>
      <c r="AHI15"/>
      <c r="AHJ15"/>
      <c r="AHK15"/>
      <c r="AHL15"/>
      <c r="AHM15"/>
      <c r="AHN15"/>
      <c r="AHO15"/>
      <c r="AHP15"/>
      <c r="AHQ15"/>
      <c r="AHR15"/>
      <c r="AHS15"/>
      <c r="AHT15"/>
      <c r="AHU15"/>
      <c r="AHV15"/>
      <c r="AHW15"/>
      <c r="AHX15"/>
      <c r="AHY15"/>
      <c r="AHZ15"/>
      <c r="AIA15"/>
      <c r="AIB15"/>
      <c r="AIC15"/>
      <c r="AID15"/>
      <c r="AIE15"/>
      <c r="AIF15"/>
      <c r="AIG15"/>
      <c r="AIH15"/>
      <c r="AII15"/>
      <c r="AIJ15"/>
      <c r="AIK15"/>
      <c r="AIL15"/>
      <c r="AIM15"/>
      <c r="AIN15"/>
      <c r="AIO15"/>
      <c r="AIP15"/>
      <c r="AIQ15"/>
      <c r="AIR15"/>
      <c r="AIS15"/>
      <c r="AIT15"/>
      <c r="AIU15"/>
      <c r="AIV15"/>
      <c r="AIW15"/>
      <c r="AIX15"/>
      <c r="AIY15"/>
      <c r="AIZ15"/>
      <c r="AJA15"/>
      <c r="AJB15"/>
      <c r="AJC15"/>
      <c r="AJD15"/>
      <c r="AJE15"/>
      <c r="AJF15"/>
      <c r="AJG15"/>
      <c r="AJH15"/>
      <c r="AJI15"/>
      <c r="AJJ15"/>
      <c r="AJK15"/>
      <c r="AJL15"/>
      <c r="AJM15"/>
      <c r="AJN15"/>
      <c r="AJO15"/>
      <c r="AJP15"/>
      <c r="AJQ15"/>
      <c r="AJR15"/>
      <c r="AJS15"/>
      <c r="AJT15"/>
      <c r="AJU15"/>
      <c r="AJV15"/>
      <c r="AJW15"/>
      <c r="AJX15"/>
      <c r="AJY15"/>
      <c r="AJZ15"/>
      <c r="AKA15"/>
      <c r="AKB15"/>
      <c r="AKC15"/>
      <c r="AKD15"/>
      <c r="AKE15"/>
      <c r="AKF15"/>
      <c r="AKG15"/>
      <c r="AKH15"/>
      <c r="AKI15"/>
      <c r="AKJ15"/>
      <c r="AKK15"/>
      <c r="AKL15"/>
      <c r="AKM15"/>
      <c r="AKN15"/>
      <c r="AKO15"/>
      <c r="AKP15"/>
      <c r="AKQ15"/>
      <c r="AKR15"/>
      <c r="AKS15"/>
      <c r="AKT15"/>
      <c r="AKU15"/>
      <c r="AKV15"/>
      <c r="AKW15"/>
      <c r="AKX15"/>
      <c r="AKY15"/>
      <c r="AKZ15"/>
      <c r="ALA15"/>
      <c r="ALB15"/>
      <c r="ALC15"/>
      <c r="ALD15"/>
      <c r="ALE15"/>
      <c r="ALF15"/>
      <c r="ALG15"/>
      <c r="ALH15"/>
      <c r="ALI15"/>
      <c r="ALJ15"/>
      <c r="ALK15"/>
      <c r="ALL15"/>
      <c r="ALM15"/>
      <c r="ALN15"/>
      <c r="ALO15"/>
      <c r="ALP15"/>
      <c r="ALQ15"/>
      <c r="ALR15"/>
      <c r="ALS15"/>
      <c r="ALT15"/>
      <c r="ALU15"/>
      <c r="ALV15"/>
      <c r="ALW15"/>
      <c r="ALX15"/>
      <c r="ALY15"/>
      <c r="ALZ15"/>
      <c r="AMA15"/>
      <c r="AMB15"/>
      <c r="AMC15"/>
      <c r="AMD15"/>
      <c r="AME15"/>
      <c r="AMF15"/>
      <c r="AMG15"/>
      <c r="AMH15"/>
      <c r="AMI15"/>
      <c r="AMJ15"/>
    </row>
    <row r="16" spans="1:1024" ht="15" x14ac:dyDescent="0.15">
      <c r="A16" s="93"/>
      <c r="B16" s="94"/>
      <c r="C16" s="94"/>
      <c r="D16" s="94"/>
      <c r="E16" s="94"/>
      <c r="F16" s="94"/>
      <c r="G16" s="94"/>
      <c r="H16" s="94"/>
      <c r="I16" s="94"/>
      <c r="J16" s="94"/>
      <c r="K16" s="94"/>
      <c r="L16" s="94"/>
      <c r="M16" s="94"/>
      <c r="N16" s="94"/>
      <c r="O16" s="94"/>
      <c r="P16" s="94"/>
      <c r="Q16" s="94"/>
      <c r="R16" s="94"/>
      <c r="S16" s="94"/>
      <c r="T16" s="94"/>
      <c r="U16" s="94"/>
      <c r="V16" s="94"/>
      <c r="W16" s="94"/>
      <c r="X16" s="94"/>
      <c r="Y16" s="94"/>
      <c r="Z16" s="94"/>
      <c r="AA16" s="94"/>
      <c r="AB16" s="94"/>
      <c r="AC16" s="94"/>
      <c r="AD16" s="94"/>
      <c r="AE16" s="94"/>
      <c r="AF16" s="94"/>
      <c r="AG16" s="94"/>
      <c r="AH16" s="94"/>
      <c r="AI16" s="94"/>
      <c r="AJ16" s="94"/>
      <c r="AK16" s="666" t="s">
        <v>102</v>
      </c>
      <c r="AL16" s="666"/>
      <c r="AM16" s="666"/>
      <c r="AN16" s="666"/>
      <c r="AO16" s="114">
        <v>1413241</v>
      </c>
      <c r="AP16" s="114">
        <v>209462</v>
      </c>
      <c r="AQ16" s="115">
        <v>189976</v>
      </c>
      <c r="AR16" s="116">
        <v>10.3</v>
      </c>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c r="DV16"/>
      <c r="DW16"/>
      <c r="DX16"/>
      <c r="DY16"/>
      <c r="DZ16"/>
      <c r="EA16"/>
      <c r="EB16"/>
      <c r="EC16"/>
      <c r="ED16"/>
      <c r="EE16"/>
      <c r="EF16"/>
      <c r="EG16"/>
      <c r="EH16"/>
      <c r="EI16"/>
      <c r="EJ16"/>
      <c r="EK16"/>
      <c r="EL16"/>
      <c r="EM16"/>
      <c r="EN16"/>
      <c r="EO16"/>
      <c r="EP16"/>
      <c r="EQ16"/>
      <c r="ER16"/>
      <c r="ES16"/>
      <c r="ET16"/>
      <c r="EU16"/>
      <c r="EV16"/>
      <c r="EW16"/>
      <c r="EX16"/>
      <c r="EY16"/>
      <c r="EZ16"/>
      <c r="FA16"/>
      <c r="FB16"/>
      <c r="FC16"/>
      <c r="FD16"/>
      <c r="FE16"/>
      <c r="FF16"/>
      <c r="FG16"/>
      <c r="FH16"/>
      <c r="FI16"/>
      <c r="FJ16"/>
      <c r="FK16"/>
      <c r="FL16"/>
      <c r="FM16"/>
      <c r="FN16"/>
      <c r="FO16"/>
      <c r="FP16"/>
      <c r="FQ16"/>
      <c r="FR16"/>
      <c r="FS16"/>
      <c r="FT16"/>
      <c r="FU16"/>
      <c r="FV16"/>
      <c r="FW16"/>
      <c r="FX16"/>
      <c r="FY16"/>
      <c r="FZ16"/>
      <c r="GA16"/>
      <c r="GB16"/>
      <c r="GC16"/>
      <c r="GD16"/>
      <c r="GE16"/>
      <c r="GF16"/>
      <c r="GG16"/>
      <c r="GH16"/>
      <c r="GI16"/>
      <c r="GJ16"/>
      <c r="GK16"/>
      <c r="GL16"/>
      <c r="GM16"/>
      <c r="GN16"/>
      <c r="GO16"/>
      <c r="GP16"/>
      <c r="GQ16"/>
      <c r="GR16"/>
      <c r="GS16"/>
      <c r="GT16"/>
      <c r="GU16"/>
      <c r="GV16"/>
      <c r="GW16"/>
      <c r="GX16"/>
      <c r="GY16"/>
      <c r="GZ16"/>
      <c r="HA16"/>
      <c r="HB16"/>
      <c r="HC16"/>
      <c r="HD16"/>
      <c r="HE16"/>
      <c r="HF16"/>
      <c r="HG16"/>
      <c r="HH16"/>
      <c r="HI16"/>
      <c r="HJ16"/>
      <c r="HK16"/>
      <c r="HL16"/>
      <c r="HM16"/>
      <c r="HN16"/>
      <c r="HO16"/>
      <c r="HP16"/>
      <c r="HQ16"/>
      <c r="HR16"/>
      <c r="HS16"/>
      <c r="HT16"/>
      <c r="HU16"/>
      <c r="HV16"/>
      <c r="HW16"/>
      <c r="HX16"/>
      <c r="HY16"/>
      <c r="HZ16"/>
      <c r="IA16"/>
      <c r="IB16"/>
      <c r="IC16"/>
      <c r="ID16"/>
      <c r="IE16"/>
      <c r="IF16"/>
      <c r="IG16"/>
      <c r="IH16"/>
      <c r="II16"/>
      <c r="IJ16"/>
      <c r="IK16"/>
      <c r="IL16"/>
      <c r="IM16"/>
      <c r="IN16"/>
      <c r="IO16"/>
      <c r="IP16"/>
      <c r="IQ16"/>
      <c r="IR16"/>
      <c r="IS16"/>
      <c r="IT16"/>
      <c r="IU16"/>
      <c r="IV16"/>
      <c r="IW16"/>
      <c r="IX16"/>
      <c r="IY16"/>
      <c r="IZ16"/>
      <c r="JA16"/>
      <c r="JB16"/>
      <c r="JC16"/>
      <c r="JD16"/>
      <c r="JE16"/>
      <c r="JF16"/>
      <c r="JG16"/>
      <c r="JH16"/>
      <c r="JI16"/>
      <c r="JJ16"/>
      <c r="JK16"/>
      <c r="JL16"/>
      <c r="JM16"/>
      <c r="JN16"/>
      <c r="JO16"/>
      <c r="JP16"/>
      <c r="JQ16"/>
      <c r="JR16"/>
      <c r="JS16"/>
      <c r="JT16"/>
      <c r="JU16"/>
      <c r="JV16"/>
      <c r="JW16"/>
      <c r="JX16"/>
      <c r="JY16"/>
      <c r="JZ16"/>
      <c r="KA16"/>
      <c r="KB16"/>
      <c r="KC16"/>
      <c r="KD16"/>
      <c r="KE16"/>
      <c r="KF16"/>
      <c r="KG16"/>
      <c r="KH16"/>
      <c r="KI16"/>
      <c r="KJ16"/>
      <c r="KK16"/>
      <c r="KL16"/>
      <c r="KM16"/>
      <c r="KN16"/>
      <c r="KO16"/>
      <c r="KP16"/>
      <c r="KQ16"/>
      <c r="KR16"/>
      <c r="KS16"/>
      <c r="KT16"/>
      <c r="KU16"/>
      <c r="KV16"/>
      <c r="KW16"/>
      <c r="KX16"/>
      <c r="KY16"/>
      <c r="KZ16"/>
      <c r="LA16"/>
      <c r="LB16"/>
      <c r="LC16"/>
      <c r="LD16"/>
      <c r="LE16"/>
      <c r="LF16"/>
      <c r="LG16"/>
      <c r="LH16"/>
      <c r="LI16"/>
      <c r="LJ16"/>
      <c r="LK16"/>
      <c r="LL16"/>
      <c r="LM16"/>
      <c r="LN16"/>
      <c r="LO16"/>
      <c r="LP16"/>
      <c r="LQ16"/>
      <c r="LR16"/>
      <c r="LS16"/>
      <c r="LT16"/>
      <c r="LU16"/>
      <c r="LV16"/>
      <c r="LW16"/>
      <c r="LX16"/>
      <c r="LY16"/>
      <c r="LZ16"/>
      <c r="MA16"/>
      <c r="MB16"/>
      <c r="MC16"/>
      <c r="MD16"/>
      <c r="ME16"/>
      <c r="MF16"/>
      <c r="MG16"/>
      <c r="MH16"/>
      <c r="MI16"/>
      <c r="MJ16"/>
      <c r="MK16"/>
      <c r="ML16"/>
      <c r="MM16"/>
      <c r="MN16"/>
      <c r="MO16"/>
      <c r="MP16"/>
      <c r="MQ16"/>
      <c r="MR16"/>
      <c r="MS16"/>
      <c r="MT16"/>
      <c r="MU16"/>
      <c r="MV16"/>
      <c r="MW16"/>
      <c r="MX16"/>
      <c r="MY16"/>
      <c r="MZ16"/>
      <c r="NA16"/>
      <c r="NB16"/>
      <c r="NC16"/>
      <c r="ND16"/>
      <c r="NE16"/>
      <c r="NF16"/>
      <c r="NG16"/>
      <c r="NH16"/>
      <c r="NI16"/>
      <c r="NJ16"/>
      <c r="NK16"/>
      <c r="NL16"/>
      <c r="NM16"/>
      <c r="NN16"/>
      <c r="NO16"/>
      <c r="NP16"/>
      <c r="NQ16"/>
      <c r="NR16"/>
      <c r="NS16"/>
      <c r="NT16"/>
      <c r="NU16"/>
      <c r="NV16"/>
      <c r="NW16"/>
      <c r="NX16"/>
      <c r="NY16"/>
      <c r="NZ16"/>
      <c r="OA16"/>
      <c r="OB16"/>
      <c r="OC16"/>
      <c r="OD16"/>
      <c r="OE16"/>
      <c r="OF16"/>
      <c r="OG16"/>
      <c r="OH16"/>
      <c r="OI16"/>
      <c r="OJ16"/>
      <c r="OK16"/>
      <c r="OL16"/>
      <c r="OM16"/>
      <c r="ON16"/>
      <c r="OO16"/>
      <c r="OP16"/>
      <c r="OQ16"/>
      <c r="OR16"/>
      <c r="OS16"/>
      <c r="OT16"/>
      <c r="OU16"/>
      <c r="OV16"/>
      <c r="OW16"/>
      <c r="OX16"/>
      <c r="OY16"/>
      <c r="OZ16"/>
      <c r="PA16"/>
      <c r="PB16"/>
      <c r="PC16"/>
      <c r="PD16"/>
      <c r="PE16"/>
      <c r="PF16"/>
      <c r="PG16"/>
      <c r="PH16"/>
      <c r="PI16"/>
      <c r="PJ16"/>
      <c r="PK16"/>
      <c r="PL16"/>
      <c r="PM16"/>
      <c r="PN16"/>
      <c r="PO16"/>
      <c r="PP16"/>
      <c r="PQ16"/>
      <c r="PR16"/>
      <c r="PS16"/>
      <c r="PT16"/>
      <c r="PU16"/>
      <c r="PV16"/>
      <c r="PW16"/>
      <c r="PX16"/>
      <c r="PY16"/>
      <c r="PZ16"/>
      <c r="QA16"/>
      <c r="QB16"/>
      <c r="QC16"/>
      <c r="QD16"/>
      <c r="QE16"/>
      <c r="QF16"/>
      <c r="QG16"/>
      <c r="QH16"/>
      <c r="QI16"/>
      <c r="QJ16"/>
      <c r="QK16"/>
      <c r="QL16"/>
      <c r="QM16"/>
      <c r="QN16"/>
      <c r="QO16"/>
      <c r="QP16"/>
      <c r="QQ16"/>
      <c r="QR16"/>
      <c r="QS16"/>
      <c r="QT16"/>
      <c r="QU16"/>
      <c r="QV16"/>
      <c r="QW16"/>
      <c r="QX16"/>
      <c r="QY16"/>
      <c r="QZ16"/>
      <c r="RA16"/>
      <c r="RB16"/>
      <c r="RC16"/>
      <c r="RD16"/>
      <c r="RE16"/>
      <c r="RF16"/>
      <c r="RG16"/>
      <c r="RH16"/>
      <c r="RI16"/>
      <c r="RJ16"/>
      <c r="RK16"/>
      <c r="RL16"/>
      <c r="RM16"/>
      <c r="RN16"/>
      <c r="RO16"/>
      <c r="RP16"/>
      <c r="RQ16"/>
      <c r="RR16"/>
      <c r="RS16"/>
      <c r="RT16"/>
      <c r="RU16"/>
      <c r="RV16"/>
      <c r="RW16"/>
      <c r="RX16"/>
      <c r="RY16"/>
      <c r="RZ16"/>
      <c r="SA16"/>
      <c r="SB16"/>
      <c r="SC16"/>
      <c r="SD16"/>
      <c r="SE16"/>
      <c r="SF16"/>
      <c r="SG16"/>
      <c r="SH16"/>
      <c r="SI16"/>
      <c r="SJ16"/>
      <c r="SK16"/>
      <c r="SL16"/>
      <c r="SM16"/>
      <c r="SN16"/>
      <c r="SO16"/>
      <c r="SP16"/>
      <c r="SQ16"/>
      <c r="SR16"/>
      <c r="SS16"/>
      <c r="ST16"/>
      <c r="SU16"/>
      <c r="SV16"/>
      <c r="SW16"/>
      <c r="SX16"/>
      <c r="SY16"/>
      <c r="SZ16"/>
      <c r="TA16"/>
      <c r="TB16"/>
      <c r="TC16"/>
      <c r="TD16"/>
      <c r="TE16"/>
      <c r="TF16"/>
      <c r="TG16"/>
      <c r="TH16"/>
      <c r="TI16"/>
      <c r="TJ16"/>
      <c r="TK16"/>
      <c r="TL16"/>
      <c r="TM16"/>
      <c r="TN16"/>
      <c r="TO16"/>
      <c r="TP16"/>
      <c r="TQ16"/>
      <c r="TR16"/>
      <c r="TS16"/>
      <c r="TT16"/>
      <c r="TU16"/>
      <c r="TV16"/>
      <c r="TW16"/>
      <c r="TX16"/>
      <c r="TY16"/>
      <c r="TZ16"/>
      <c r="UA16"/>
      <c r="UB16"/>
      <c r="UC16"/>
      <c r="UD16"/>
      <c r="UE16"/>
      <c r="UF16"/>
      <c r="UG16"/>
      <c r="UH16"/>
      <c r="UI16"/>
      <c r="UJ16"/>
      <c r="UK16"/>
      <c r="UL16"/>
      <c r="UM16"/>
      <c r="UN16"/>
      <c r="UO16"/>
      <c r="UP16"/>
      <c r="UQ16"/>
      <c r="UR16"/>
      <c r="US16"/>
      <c r="UT16"/>
      <c r="UU16"/>
      <c r="UV16"/>
      <c r="UW16"/>
      <c r="UX16"/>
      <c r="UY16"/>
      <c r="UZ16"/>
      <c r="VA16"/>
      <c r="VB16"/>
      <c r="VC16"/>
      <c r="VD16"/>
      <c r="VE16"/>
      <c r="VF16"/>
      <c r="VG16"/>
      <c r="VH16"/>
      <c r="VI16"/>
      <c r="VJ16"/>
      <c r="VK16"/>
      <c r="VL16"/>
      <c r="VM16"/>
      <c r="VN16"/>
      <c r="VO16"/>
      <c r="VP16"/>
      <c r="VQ16"/>
      <c r="VR16"/>
      <c r="VS16"/>
      <c r="VT16"/>
      <c r="VU16"/>
      <c r="VV16"/>
      <c r="VW16"/>
      <c r="VX16"/>
      <c r="VY16"/>
      <c r="VZ16"/>
      <c r="WA16"/>
      <c r="WB16"/>
      <c r="WC16"/>
      <c r="WD16"/>
      <c r="WE16"/>
      <c r="WF16"/>
      <c r="WG16"/>
      <c r="WH16"/>
      <c r="WI16"/>
      <c r="WJ16"/>
      <c r="WK16"/>
      <c r="WL16"/>
      <c r="WM16"/>
      <c r="WN16"/>
      <c r="WO16"/>
      <c r="WP16"/>
      <c r="WQ16"/>
      <c r="WR16"/>
      <c r="WS16"/>
      <c r="WT16"/>
      <c r="WU16"/>
      <c r="WV16"/>
      <c r="WW16"/>
      <c r="WX16"/>
      <c r="WY16"/>
      <c r="WZ16"/>
      <c r="XA16"/>
      <c r="XB16"/>
      <c r="XC16"/>
      <c r="XD16"/>
      <c r="XE16"/>
      <c r="XF16"/>
      <c r="XG16"/>
      <c r="XH16"/>
      <c r="XI16"/>
      <c r="XJ16"/>
      <c r="XK16"/>
      <c r="XL16"/>
      <c r="XM16"/>
      <c r="XN16"/>
      <c r="XO16"/>
      <c r="XP16"/>
      <c r="XQ16"/>
      <c r="XR16"/>
      <c r="XS16"/>
      <c r="XT16"/>
      <c r="XU16"/>
      <c r="XV16"/>
      <c r="XW16"/>
      <c r="XX16"/>
      <c r="XY16"/>
      <c r="XZ16"/>
      <c r="YA16"/>
      <c r="YB16"/>
      <c r="YC16"/>
      <c r="YD16"/>
      <c r="YE16"/>
      <c r="YF16"/>
      <c r="YG16"/>
      <c r="YH16"/>
      <c r="YI16"/>
      <c r="YJ16"/>
      <c r="YK16"/>
      <c r="YL16"/>
      <c r="YM16"/>
      <c r="YN16"/>
      <c r="YO16"/>
      <c r="YP16"/>
      <c r="YQ16"/>
      <c r="YR16"/>
      <c r="YS16"/>
      <c r="YT16"/>
      <c r="YU16"/>
      <c r="YV16"/>
      <c r="YW16"/>
      <c r="YX16"/>
      <c r="YY16"/>
      <c r="YZ16"/>
      <c r="ZA16"/>
      <c r="ZB16"/>
      <c r="ZC16"/>
      <c r="ZD16"/>
      <c r="ZE16"/>
      <c r="ZF16"/>
      <c r="ZG16"/>
      <c r="ZH16"/>
      <c r="ZI16"/>
      <c r="ZJ16"/>
      <c r="ZK16"/>
      <c r="ZL16"/>
      <c r="ZM16"/>
      <c r="ZN16"/>
      <c r="ZO16"/>
      <c r="ZP16"/>
      <c r="ZQ16"/>
      <c r="ZR16"/>
      <c r="ZS16"/>
      <c r="ZT16"/>
      <c r="ZU16"/>
      <c r="ZV16"/>
      <c r="ZW16"/>
      <c r="ZX16"/>
      <c r="ZY16"/>
      <c r="ZZ16"/>
      <c r="AAA16"/>
      <c r="AAB16"/>
      <c r="AAC16"/>
      <c r="AAD16"/>
      <c r="AAE16"/>
      <c r="AAF16"/>
      <c r="AAG16"/>
      <c r="AAH16"/>
      <c r="AAI16"/>
      <c r="AAJ16"/>
      <c r="AAK16"/>
      <c r="AAL16"/>
      <c r="AAM16"/>
      <c r="AAN16"/>
      <c r="AAO16"/>
      <c r="AAP16"/>
      <c r="AAQ16"/>
      <c r="AAR16"/>
      <c r="AAS16"/>
      <c r="AAT16"/>
      <c r="AAU16"/>
      <c r="AAV16"/>
      <c r="AAW16"/>
      <c r="AAX16"/>
      <c r="AAY16"/>
      <c r="AAZ16"/>
      <c r="ABA16"/>
      <c r="ABB16"/>
      <c r="ABC16"/>
      <c r="ABD16"/>
      <c r="ABE16"/>
      <c r="ABF16"/>
      <c r="ABG16"/>
      <c r="ABH16"/>
      <c r="ABI16"/>
      <c r="ABJ16"/>
      <c r="ABK16"/>
      <c r="ABL16"/>
      <c r="ABM16"/>
      <c r="ABN16"/>
      <c r="ABO16"/>
      <c r="ABP16"/>
      <c r="ABQ16"/>
      <c r="ABR16"/>
      <c r="ABS16"/>
      <c r="ABT16"/>
      <c r="ABU16"/>
      <c r="ABV16"/>
      <c r="ABW16"/>
      <c r="ABX16"/>
      <c r="ABY16"/>
      <c r="ABZ16"/>
      <c r="ACA16"/>
      <c r="ACB16"/>
      <c r="ACC16"/>
      <c r="ACD16"/>
      <c r="ACE16"/>
      <c r="ACF16"/>
      <c r="ACG16"/>
      <c r="ACH16"/>
      <c r="ACI16"/>
      <c r="ACJ16"/>
      <c r="ACK16"/>
      <c r="ACL16"/>
      <c r="ACM16"/>
      <c r="ACN16"/>
      <c r="ACO16"/>
      <c r="ACP16"/>
      <c r="ACQ16"/>
      <c r="ACR16"/>
      <c r="ACS16"/>
      <c r="ACT16"/>
      <c r="ACU16"/>
      <c r="ACV16"/>
      <c r="ACW16"/>
      <c r="ACX16"/>
      <c r="ACY16"/>
      <c r="ACZ16"/>
      <c r="ADA16"/>
      <c r="ADB16"/>
      <c r="ADC16"/>
      <c r="ADD16"/>
      <c r="ADE16"/>
      <c r="ADF16"/>
      <c r="ADG16"/>
      <c r="ADH16"/>
      <c r="ADI16"/>
      <c r="ADJ16"/>
      <c r="ADK16"/>
      <c r="ADL16"/>
      <c r="ADM16"/>
      <c r="ADN16"/>
      <c r="ADO16"/>
      <c r="ADP16"/>
      <c r="ADQ16"/>
      <c r="ADR16"/>
      <c r="ADS16"/>
      <c r="ADT16"/>
      <c r="ADU16"/>
      <c r="ADV16"/>
      <c r="ADW16"/>
      <c r="ADX16"/>
      <c r="ADY16"/>
      <c r="ADZ16"/>
      <c r="AEA16"/>
      <c r="AEB16"/>
      <c r="AEC16"/>
      <c r="AED16"/>
      <c r="AEE16"/>
      <c r="AEF16"/>
      <c r="AEG16"/>
      <c r="AEH16"/>
      <c r="AEI16"/>
      <c r="AEJ16"/>
      <c r="AEK16"/>
      <c r="AEL16"/>
      <c r="AEM16"/>
      <c r="AEN16"/>
      <c r="AEO16"/>
      <c r="AEP16"/>
      <c r="AEQ16"/>
      <c r="AER16"/>
      <c r="AES16"/>
      <c r="AET16"/>
      <c r="AEU16"/>
      <c r="AEV16"/>
      <c r="AEW16"/>
      <c r="AEX16"/>
      <c r="AEY16"/>
      <c r="AEZ16"/>
      <c r="AFA16"/>
      <c r="AFB16"/>
      <c r="AFC16"/>
      <c r="AFD16"/>
      <c r="AFE16"/>
      <c r="AFF16"/>
      <c r="AFG16"/>
      <c r="AFH16"/>
      <c r="AFI16"/>
      <c r="AFJ16"/>
      <c r="AFK16"/>
      <c r="AFL16"/>
      <c r="AFM16"/>
      <c r="AFN16"/>
      <c r="AFO16"/>
      <c r="AFP16"/>
      <c r="AFQ16"/>
      <c r="AFR16"/>
      <c r="AFS16"/>
      <c r="AFT16"/>
      <c r="AFU16"/>
      <c r="AFV16"/>
      <c r="AFW16"/>
      <c r="AFX16"/>
      <c r="AFY16"/>
      <c r="AFZ16"/>
      <c r="AGA16"/>
      <c r="AGB16"/>
      <c r="AGC16"/>
      <c r="AGD16"/>
      <c r="AGE16"/>
      <c r="AGF16"/>
      <c r="AGG16"/>
      <c r="AGH16"/>
      <c r="AGI16"/>
      <c r="AGJ16"/>
      <c r="AGK16"/>
      <c r="AGL16"/>
      <c r="AGM16"/>
      <c r="AGN16"/>
      <c r="AGO16"/>
      <c r="AGP16"/>
      <c r="AGQ16"/>
      <c r="AGR16"/>
      <c r="AGS16"/>
      <c r="AGT16"/>
      <c r="AGU16"/>
      <c r="AGV16"/>
      <c r="AGW16"/>
      <c r="AGX16"/>
      <c r="AGY16"/>
      <c r="AGZ16"/>
      <c r="AHA16"/>
      <c r="AHB16"/>
      <c r="AHC16"/>
      <c r="AHD16"/>
      <c r="AHE16"/>
      <c r="AHF16"/>
      <c r="AHG16"/>
      <c r="AHH16"/>
      <c r="AHI16"/>
      <c r="AHJ16"/>
      <c r="AHK16"/>
      <c r="AHL16"/>
      <c r="AHM16"/>
      <c r="AHN16"/>
      <c r="AHO16"/>
      <c r="AHP16"/>
      <c r="AHQ16"/>
      <c r="AHR16"/>
      <c r="AHS16"/>
      <c r="AHT16"/>
      <c r="AHU16"/>
      <c r="AHV16"/>
      <c r="AHW16"/>
      <c r="AHX16"/>
      <c r="AHY16"/>
      <c r="AHZ16"/>
      <c r="AIA16"/>
      <c r="AIB16"/>
      <c r="AIC16"/>
      <c r="AID16"/>
      <c r="AIE16"/>
      <c r="AIF16"/>
      <c r="AIG16"/>
      <c r="AIH16"/>
      <c r="AII16"/>
      <c r="AIJ16"/>
      <c r="AIK16"/>
      <c r="AIL16"/>
      <c r="AIM16"/>
      <c r="AIN16"/>
      <c r="AIO16"/>
      <c r="AIP16"/>
      <c r="AIQ16"/>
      <c r="AIR16"/>
      <c r="AIS16"/>
      <c r="AIT16"/>
      <c r="AIU16"/>
      <c r="AIV16"/>
      <c r="AIW16"/>
      <c r="AIX16"/>
      <c r="AIY16"/>
      <c r="AIZ16"/>
      <c r="AJA16"/>
      <c r="AJB16"/>
      <c r="AJC16"/>
      <c r="AJD16"/>
      <c r="AJE16"/>
      <c r="AJF16"/>
      <c r="AJG16"/>
      <c r="AJH16"/>
      <c r="AJI16"/>
      <c r="AJJ16"/>
      <c r="AJK16"/>
      <c r="AJL16"/>
      <c r="AJM16"/>
      <c r="AJN16"/>
      <c r="AJO16"/>
      <c r="AJP16"/>
      <c r="AJQ16"/>
      <c r="AJR16"/>
      <c r="AJS16"/>
      <c r="AJT16"/>
      <c r="AJU16"/>
      <c r="AJV16"/>
      <c r="AJW16"/>
      <c r="AJX16"/>
      <c r="AJY16"/>
      <c r="AJZ16"/>
      <c r="AKA16"/>
      <c r="AKB16"/>
      <c r="AKC16"/>
      <c r="AKD16"/>
      <c r="AKE16"/>
      <c r="AKF16"/>
      <c r="AKG16"/>
      <c r="AKH16"/>
      <c r="AKI16"/>
      <c r="AKJ16"/>
      <c r="AKK16"/>
      <c r="AKL16"/>
      <c r="AKM16"/>
      <c r="AKN16"/>
      <c r="AKO16"/>
      <c r="AKP16"/>
      <c r="AKQ16"/>
      <c r="AKR16"/>
      <c r="AKS16"/>
      <c r="AKT16"/>
      <c r="AKU16"/>
      <c r="AKV16"/>
      <c r="AKW16"/>
      <c r="AKX16"/>
      <c r="AKY16"/>
      <c r="AKZ16"/>
      <c r="ALA16"/>
      <c r="ALB16"/>
      <c r="ALC16"/>
      <c r="ALD16"/>
      <c r="ALE16"/>
      <c r="ALF16"/>
      <c r="ALG16"/>
      <c r="ALH16"/>
      <c r="ALI16"/>
      <c r="ALJ16"/>
      <c r="ALK16"/>
      <c r="ALL16"/>
      <c r="ALM16"/>
      <c r="ALN16"/>
      <c r="ALO16"/>
      <c r="ALP16"/>
      <c r="ALQ16"/>
      <c r="ALR16"/>
      <c r="ALS16"/>
      <c r="ALT16"/>
      <c r="ALU16"/>
      <c r="ALV16"/>
      <c r="ALW16"/>
      <c r="ALX16"/>
      <c r="ALY16"/>
      <c r="ALZ16"/>
      <c r="AMA16"/>
      <c r="AMB16"/>
      <c r="AMC16"/>
      <c r="AMD16"/>
      <c r="AME16"/>
      <c r="AMF16"/>
      <c r="AMG16"/>
      <c r="AMH16"/>
      <c r="AMI16"/>
      <c r="AMJ16"/>
    </row>
    <row r="17" spans="1:1024" x14ac:dyDescent="0.15">
      <c r="A17" s="93"/>
      <c r="B17" s="94"/>
      <c r="C17" s="94"/>
      <c r="D17" s="94"/>
      <c r="E17" s="94"/>
      <c r="F17" s="94"/>
      <c r="G17" s="94"/>
      <c r="H17" s="94"/>
      <c r="I17" s="94"/>
      <c r="J17" s="94"/>
      <c r="K17" s="94"/>
      <c r="L17" s="94"/>
      <c r="M17" s="94"/>
      <c r="N17" s="94"/>
      <c r="O17" s="94"/>
      <c r="P17" s="94"/>
      <c r="Q17" s="94"/>
      <c r="R17" s="94"/>
      <c r="S17" s="94"/>
      <c r="T17" s="94"/>
      <c r="U17" s="94"/>
      <c r="V17" s="94"/>
      <c r="W17" s="94"/>
      <c r="X17" s="94"/>
      <c r="Y17" s="94"/>
      <c r="Z17" s="94"/>
      <c r="AA17" s="94"/>
      <c r="AB17" s="94"/>
      <c r="AC17" s="94"/>
      <c r="AD17" s="94"/>
      <c r="AE17" s="94"/>
      <c r="AF17" s="94"/>
      <c r="AG17" s="94"/>
      <c r="AH17" s="94"/>
      <c r="AI17" s="94"/>
      <c r="AJ17" s="94"/>
      <c r="AK17" s="94"/>
      <c r="AL17" s="94"/>
      <c r="AM17" s="94"/>
      <c r="AN17" s="94"/>
      <c r="AO17" s="94"/>
      <c r="AP17" s="94"/>
      <c r="AQ17" s="94"/>
      <c r="AR17" s="1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c r="DV17"/>
      <c r="DW17"/>
      <c r="DX17"/>
      <c r="DY17"/>
      <c r="DZ17"/>
      <c r="EA17"/>
      <c r="EB17"/>
      <c r="EC17"/>
      <c r="ED17"/>
      <c r="EE17"/>
      <c r="EF17"/>
      <c r="EG17"/>
      <c r="EH17"/>
      <c r="EI17"/>
      <c r="EJ17"/>
      <c r="EK17"/>
      <c r="EL17"/>
      <c r="EM17"/>
      <c r="EN17"/>
      <c r="EO17"/>
      <c r="EP17"/>
      <c r="EQ17"/>
      <c r="ER17"/>
      <c r="ES17"/>
      <c r="ET17"/>
      <c r="EU17"/>
      <c r="EV17"/>
      <c r="EW17"/>
      <c r="EX17"/>
      <c r="EY17"/>
      <c r="EZ17"/>
      <c r="FA17"/>
      <c r="FB17"/>
      <c r="FC17"/>
      <c r="FD17"/>
      <c r="FE17"/>
      <c r="FF17"/>
      <c r="FG17"/>
      <c r="FH17"/>
      <c r="FI17"/>
      <c r="FJ17"/>
      <c r="FK17"/>
      <c r="FL17"/>
      <c r="FM17"/>
      <c r="FN17"/>
      <c r="FO17"/>
      <c r="FP17"/>
      <c r="FQ17"/>
      <c r="FR17"/>
      <c r="FS17"/>
      <c r="FT17"/>
      <c r="FU17"/>
      <c r="FV17"/>
      <c r="FW17"/>
      <c r="FX17"/>
      <c r="FY17"/>
      <c r="FZ17"/>
      <c r="GA17"/>
      <c r="GB17"/>
      <c r="GC17"/>
      <c r="GD17"/>
      <c r="GE17"/>
      <c r="GF17"/>
      <c r="GG17"/>
      <c r="GH17"/>
      <c r="GI17"/>
      <c r="GJ17"/>
      <c r="GK17"/>
      <c r="GL17"/>
      <c r="GM17"/>
      <c r="GN17"/>
      <c r="GO17"/>
      <c r="GP17"/>
      <c r="GQ17"/>
      <c r="GR17"/>
      <c r="GS17"/>
      <c r="GT17"/>
      <c r="GU17"/>
      <c r="GV17"/>
      <c r="GW17"/>
      <c r="GX17"/>
      <c r="GY17"/>
      <c r="GZ17"/>
      <c r="HA17"/>
      <c r="HB17"/>
      <c r="HC17"/>
      <c r="HD17"/>
      <c r="HE17"/>
      <c r="HF17"/>
      <c r="HG17"/>
      <c r="HH17"/>
      <c r="HI17"/>
      <c r="HJ17"/>
      <c r="HK17"/>
      <c r="HL17"/>
      <c r="HM17"/>
      <c r="HN17"/>
      <c r="HO17"/>
      <c r="HP17"/>
      <c r="HQ17"/>
      <c r="HR17"/>
      <c r="HS17"/>
      <c r="HT17"/>
      <c r="HU17"/>
      <c r="HV17"/>
      <c r="HW17"/>
      <c r="HX17"/>
      <c r="HY17"/>
      <c r="HZ17"/>
      <c r="IA17"/>
      <c r="IB17"/>
      <c r="IC17"/>
      <c r="ID17"/>
      <c r="IE17"/>
      <c r="IF17"/>
      <c r="IG17"/>
      <c r="IH17"/>
      <c r="II17"/>
      <c r="IJ17"/>
      <c r="IK17"/>
      <c r="IL17"/>
      <c r="IM17"/>
      <c r="IN17"/>
      <c r="IO17"/>
      <c r="IP17"/>
      <c r="IQ17"/>
      <c r="IR17"/>
      <c r="IS17"/>
      <c r="IT17"/>
      <c r="IU17"/>
      <c r="IV17"/>
      <c r="IW17"/>
      <c r="IX17"/>
      <c r="IY17"/>
      <c r="IZ17"/>
      <c r="JA17"/>
      <c r="JB17"/>
      <c r="JC17"/>
      <c r="JD17"/>
      <c r="JE17"/>
      <c r="JF17"/>
      <c r="JG17"/>
      <c r="JH17"/>
      <c r="JI17"/>
      <c r="JJ17"/>
      <c r="JK17"/>
      <c r="JL17"/>
      <c r="JM17"/>
      <c r="JN17"/>
      <c r="JO17"/>
      <c r="JP17"/>
      <c r="JQ17"/>
      <c r="JR17"/>
      <c r="JS17"/>
      <c r="JT17"/>
      <c r="JU17"/>
      <c r="JV17"/>
      <c r="JW17"/>
      <c r="JX17"/>
      <c r="JY17"/>
      <c r="JZ17"/>
      <c r="KA17"/>
      <c r="KB17"/>
      <c r="KC17"/>
      <c r="KD17"/>
      <c r="KE17"/>
      <c r="KF17"/>
      <c r="KG17"/>
      <c r="KH17"/>
      <c r="KI17"/>
      <c r="KJ17"/>
      <c r="KK17"/>
      <c r="KL17"/>
      <c r="KM17"/>
      <c r="KN17"/>
      <c r="KO17"/>
      <c r="KP17"/>
      <c r="KQ17"/>
      <c r="KR17"/>
      <c r="KS17"/>
      <c r="KT17"/>
      <c r="KU17"/>
      <c r="KV17"/>
      <c r="KW17"/>
      <c r="KX17"/>
      <c r="KY17"/>
      <c r="KZ17"/>
      <c r="LA17"/>
      <c r="LB17"/>
      <c r="LC17"/>
      <c r="LD17"/>
      <c r="LE17"/>
      <c r="LF17"/>
      <c r="LG17"/>
      <c r="LH17"/>
      <c r="LI17"/>
      <c r="LJ17"/>
      <c r="LK17"/>
      <c r="LL17"/>
      <c r="LM17"/>
      <c r="LN17"/>
      <c r="LO17"/>
      <c r="LP17"/>
      <c r="LQ17"/>
      <c r="LR17"/>
      <c r="LS17"/>
      <c r="LT17"/>
      <c r="LU17"/>
      <c r="LV17"/>
      <c r="LW17"/>
      <c r="LX17"/>
      <c r="LY17"/>
      <c r="LZ17"/>
      <c r="MA17"/>
      <c r="MB17"/>
      <c r="MC17"/>
      <c r="MD17"/>
      <c r="ME17"/>
      <c r="MF17"/>
      <c r="MG17"/>
      <c r="MH17"/>
      <c r="MI17"/>
      <c r="MJ17"/>
      <c r="MK17"/>
      <c r="ML17"/>
      <c r="MM17"/>
      <c r="MN17"/>
      <c r="MO17"/>
      <c r="MP17"/>
      <c r="MQ17"/>
      <c r="MR17"/>
      <c r="MS17"/>
      <c r="MT17"/>
      <c r="MU17"/>
      <c r="MV17"/>
      <c r="MW17"/>
      <c r="MX17"/>
      <c r="MY17"/>
      <c r="MZ17"/>
      <c r="NA17"/>
      <c r="NB17"/>
      <c r="NC17"/>
      <c r="ND17"/>
      <c r="NE17"/>
      <c r="NF17"/>
      <c r="NG17"/>
      <c r="NH17"/>
      <c r="NI17"/>
      <c r="NJ17"/>
      <c r="NK17"/>
      <c r="NL17"/>
      <c r="NM17"/>
      <c r="NN17"/>
      <c r="NO17"/>
      <c r="NP17"/>
      <c r="NQ17"/>
      <c r="NR17"/>
      <c r="NS17"/>
      <c r="NT17"/>
      <c r="NU17"/>
      <c r="NV17"/>
      <c r="NW17"/>
      <c r="NX17"/>
      <c r="NY17"/>
      <c r="NZ17"/>
      <c r="OA17"/>
      <c r="OB17"/>
      <c r="OC17"/>
      <c r="OD17"/>
      <c r="OE17"/>
      <c r="OF17"/>
      <c r="OG17"/>
      <c r="OH17"/>
      <c r="OI17"/>
      <c r="OJ17"/>
      <c r="OK17"/>
      <c r="OL17"/>
      <c r="OM17"/>
      <c r="ON17"/>
      <c r="OO17"/>
      <c r="OP17"/>
      <c r="OQ17"/>
      <c r="OR17"/>
      <c r="OS17"/>
      <c r="OT17"/>
      <c r="OU17"/>
      <c r="OV17"/>
      <c r="OW17"/>
      <c r="OX17"/>
      <c r="OY17"/>
      <c r="OZ17"/>
      <c r="PA17"/>
      <c r="PB17"/>
      <c r="PC17"/>
      <c r="PD17"/>
      <c r="PE17"/>
      <c r="PF17"/>
      <c r="PG17"/>
      <c r="PH17"/>
      <c r="PI17"/>
      <c r="PJ17"/>
      <c r="PK17"/>
      <c r="PL17"/>
      <c r="PM17"/>
      <c r="PN17"/>
      <c r="PO17"/>
      <c r="PP17"/>
      <c r="PQ17"/>
      <c r="PR17"/>
      <c r="PS17"/>
      <c r="PT17"/>
      <c r="PU17"/>
      <c r="PV17"/>
      <c r="PW17"/>
      <c r="PX17"/>
      <c r="PY17"/>
      <c r="PZ17"/>
      <c r="QA17"/>
      <c r="QB17"/>
      <c r="QC17"/>
      <c r="QD17"/>
      <c r="QE17"/>
      <c r="QF17"/>
      <c r="QG17"/>
      <c r="QH17"/>
      <c r="QI17"/>
      <c r="QJ17"/>
      <c r="QK17"/>
      <c r="QL17"/>
      <c r="QM17"/>
      <c r="QN17"/>
      <c r="QO17"/>
      <c r="QP17"/>
      <c r="QQ17"/>
      <c r="QR17"/>
      <c r="QS17"/>
      <c r="QT17"/>
      <c r="QU17"/>
      <c r="QV17"/>
      <c r="QW17"/>
      <c r="QX17"/>
      <c r="QY17"/>
      <c r="QZ17"/>
      <c r="RA17"/>
      <c r="RB17"/>
      <c r="RC17"/>
      <c r="RD17"/>
      <c r="RE17"/>
      <c r="RF17"/>
      <c r="RG17"/>
      <c r="RH17"/>
      <c r="RI17"/>
      <c r="RJ17"/>
      <c r="RK17"/>
      <c r="RL17"/>
      <c r="RM17"/>
      <c r="RN17"/>
      <c r="RO17"/>
      <c r="RP17"/>
      <c r="RQ17"/>
      <c r="RR17"/>
      <c r="RS17"/>
      <c r="RT17"/>
      <c r="RU17"/>
      <c r="RV17"/>
      <c r="RW17"/>
      <c r="RX17"/>
      <c r="RY17"/>
      <c r="RZ17"/>
      <c r="SA17"/>
      <c r="SB17"/>
      <c r="SC17"/>
      <c r="SD17"/>
      <c r="SE17"/>
      <c r="SF17"/>
      <c r="SG17"/>
      <c r="SH17"/>
      <c r="SI17"/>
      <c r="SJ17"/>
      <c r="SK17"/>
      <c r="SL17"/>
      <c r="SM17"/>
      <c r="SN17"/>
      <c r="SO17"/>
      <c r="SP17"/>
      <c r="SQ17"/>
      <c r="SR17"/>
      <c r="SS17"/>
      <c r="ST17"/>
      <c r="SU17"/>
      <c r="SV17"/>
      <c r="SW17"/>
      <c r="SX17"/>
      <c r="SY17"/>
      <c r="SZ17"/>
      <c r="TA17"/>
      <c r="TB17"/>
      <c r="TC17"/>
      <c r="TD17"/>
      <c r="TE17"/>
      <c r="TF17"/>
      <c r="TG17"/>
      <c r="TH17"/>
      <c r="TI17"/>
      <c r="TJ17"/>
      <c r="TK17"/>
      <c r="TL17"/>
      <c r="TM17"/>
      <c r="TN17"/>
      <c r="TO17"/>
      <c r="TP17"/>
      <c r="TQ17"/>
      <c r="TR17"/>
      <c r="TS17"/>
      <c r="TT17"/>
      <c r="TU17"/>
      <c r="TV17"/>
      <c r="TW17"/>
      <c r="TX17"/>
      <c r="TY17"/>
      <c r="TZ17"/>
      <c r="UA17"/>
      <c r="UB17"/>
      <c r="UC17"/>
      <c r="UD17"/>
      <c r="UE17"/>
      <c r="UF17"/>
      <c r="UG17"/>
      <c r="UH17"/>
      <c r="UI17"/>
      <c r="UJ17"/>
      <c r="UK17"/>
      <c r="UL17"/>
      <c r="UM17"/>
      <c r="UN17"/>
      <c r="UO17"/>
      <c r="UP17"/>
      <c r="UQ17"/>
      <c r="UR17"/>
      <c r="US17"/>
      <c r="UT17"/>
      <c r="UU17"/>
      <c r="UV17"/>
      <c r="UW17"/>
      <c r="UX17"/>
      <c r="UY17"/>
      <c r="UZ17"/>
      <c r="VA17"/>
      <c r="VB17"/>
      <c r="VC17"/>
      <c r="VD17"/>
      <c r="VE17"/>
      <c r="VF17"/>
      <c r="VG17"/>
      <c r="VH17"/>
      <c r="VI17"/>
      <c r="VJ17"/>
      <c r="VK17"/>
      <c r="VL17"/>
      <c r="VM17"/>
      <c r="VN17"/>
      <c r="VO17"/>
      <c r="VP17"/>
      <c r="VQ17"/>
      <c r="VR17"/>
      <c r="VS17"/>
      <c r="VT17"/>
      <c r="VU17"/>
      <c r="VV17"/>
      <c r="VW17"/>
      <c r="VX17"/>
      <c r="VY17"/>
      <c r="VZ17"/>
      <c r="WA17"/>
      <c r="WB17"/>
      <c r="WC17"/>
      <c r="WD17"/>
      <c r="WE17"/>
      <c r="WF17"/>
      <c r="WG17"/>
      <c r="WH17"/>
      <c r="WI17"/>
      <c r="WJ17"/>
      <c r="WK17"/>
      <c r="WL17"/>
      <c r="WM17"/>
      <c r="WN17"/>
      <c r="WO17"/>
      <c r="WP17"/>
      <c r="WQ17"/>
      <c r="WR17"/>
      <c r="WS17"/>
      <c r="WT17"/>
      <c r="WU17"/>
      <c r="WV17"/>
      <c r="WW17"/>
      <c r="WX17"/>
      <c r="WY17"/>
      <c r="WZ17"/>
      <c r="XA17"/>
      <c r="XB17"/>
      <c r="XC17"/>
      <c r="XD17"/>
      <c r="XE17"/>
      <c r="XF17"/>
      <c r="XG17"/>
      <c r="XH17"/>
      <c r="XI17"/>
      <c r="XJ17"/>
      <c r="XK17"/>
      <c r="XL17"/>
      <c r="XM17"/>
      <c r="XN17"/>
      <c r="XO17"/>
      <c r="XP17"/>
      <c r="XQ17"/>
      <c r="XR17"/>
      <c r="XS17"/>
      <c r="XT17"/>
      <c r="XU17"/>
      <c r="XV17"/>
      <c r="XW17"/>
      <c r="XX17"/>
      <c r="XY17"/>
      <c r="XZ17"/>
      <c r="YA17"/>
      <c r="YB17"/>
      <c r="YC17"/>
      <c r="YD17"/>
      <c r="YE17"/>
      <c r="YF17"/>
      <c r="YG17"/>
      <c r="YH17"/>
      <c r="YI17"/>
      <c r="YJ17"/>
      <c r="YK17"/>
      <c r="YL17"/>
      <c r="YM17"/>
      <c r="YN17"/>
      <c r="YO17"/>
      <c r="YP17"/>
      <c r="YQ17"/>
      <c r="YR17"/>
      <c r="YS17"/>
      <c r="YT17"/>
      <c r="YU17"/>
      <c r="YV17"/>
      <c r="YW17"/>
      <c r="YX17"/>
      <c r="YY17"/>
      <c r="YZ17"/>
      <c r="ZA17"/>
      <c r="ZB17"/>
      <c r="ZC17"/>
      <c r="ZD17"/>
      <c r="ZE17"/>
      <c r="ZF17"/>
      <c r="ZG17"/>
      <c r="ZH17"/>
      <c r="ZI17"/>
      <c r="ZJ17"/>
      <c r="ZK17"/>
      <c r="ZL17"/>
      <c r="ZM17"/>
      <c r="ZN17"/>
      <c r="ZO17"/>
      <c r="ZP17"/>
      <c r="ZQ17"/>
      <c r="ZR17"/>
      <c r="ZS17"/>
      <c r="ZT17"/>
      <c r="ZU17"/>
      <c r="ZV17"/>
      <c r="ZW17"/>
      <c r="ZX17"/>
      <c r="ZY17"/>
      <c r="ZZ17"/>
      <c r="AAA17"/>
      <c r="AAB17"/>
      <c r="AAC17"/>
      <c r="AAD17"/>
      <c r="AAE17"/>
      <c r="AAF17"/>
      <c r="AAG17"/>
      <c r="AAH17"/>
      <c r="AAI17"/>
      <c r="AAJ17"/>
      <c r="AAK17"/>
      <c r="AAL17"/>
      <c r="AAM17"/>
      <c r="AAN17"/>
      <c r="AAO17"/>
      <c r="AAP17"/>
      <c r="AAQ17"/>
      <c r="AAR17"/>
      <c r="AAS17"/>
      <c r="AAT17"/>
      <c r="AAU17"/>
      <c r="AAV17"/>
      <c r="AAW17"/>
      <c r="AAX17"/>
      <c r="AAY17"/>
      <c r="AAZ17"/>
      <c r="ABA17"/>
      <c r="ABB17"/>
      <c r="ABC17"/>
      <c r="ABD17"/>
      <c r="ABE17"/>
      <c r="ABF17"/>
      <c r="ABG17"/>
      <c r="ABH17"/>
      <c r="ABI17"/>
      <c r="ABJ17"/>
      <c r="ABK17"/>
      <c r="ABL17"/>
      <c r="ABM17"/>
      <c r="ABN17"/>
      <c r="ABO17"/>
      <c r="ABP17"/>
      <c r="ABQ17"/>
      <c r="ABR17"/>
      <c r="ABS17"/>
      <c r="ABT17"/>
      <c r="ABU17"/>
      <c r="ABV17"/>
      <c r="ABW17"/>
      <c r="ABX17"/>
      <c r="ABY17"/>
      <c r="ABZ17"/>
      <c r="ACA17"/>
      <c r="ACB17"/>
      <c r="ACC17"/>
      <c r="ACD17"/>
      <c r="ACE17"/>
      <c r="ACF17"/>
      <c r="ACG17"/>
      <c r="ACH17"/>
      <c r="ACI17"/>
      <c r="ACJ17"/>
      <c r="ACK17"/>
      <c r="ACL17"/>
      <c r="ACM17"/>
      <c r="ACN17"/>
      <c r="ACO17"/>
      <c r="ACP17"/>
      <c r="ACQ17"/>
      <c r="ACR17"/>
      <c r="ACS17"/>
      <c r="ACT17"/>
      <c r="ACU17"/>
      <c r="ACV17"/>
      <c r="ACW17"/>
      <c r="ACX17"/>
      <c r="ACY17"/>
      <c r="ACZ17"/>
      <c r="ADA17"/>
      <c r="ADB17"/>
      <c r="ADC17"/>
      <c r="ADD17"/>
      <c r="ADE17"/>
      <c r="ADF17"/>
      <c r="ADG17"/>
      <c r="ADH17"/>
      <c r="ADI17"/>
      <c r="ADJ17"/>
      <c r="ADK17"/>
      <c r="ADL17"/>
      <c r="ADM17"/>
      <c r="ADN17"/>
      <c r="ADO17"/>
      <c r="ADP17"/>
      <c r="ADQ17"/>
      <c r="ADR17"/>
      <c r="ADS17"/>
      <c r="ADT17"/>
      <c r="ADU17"/>
      <c r="ADV17"/>
      <c r="ADW17"/>
      <c r="ADX17"/>
      <c r="ADY17"/>
      <c r="ADZ17"/>
      <c r="AEA17"/>
      <c r="AEB17"/>
      <c r="AEC17"/>
      <c r="AED17"/>
      <c r="AEE17"/>
      <c r="AEF17"/>
      <c r="AEG17"/>
      <c r="AEH17"/>
      <c r="AEI17"/>
      <c r="AEJ17"/>
      <c r="AEK17"/>
      <c r="AEL17"/>
      <c r="AEM17"/>
      <c r="AEN17"/>
      <c r="AEO17"/>
      <c r="AEP17"/>
      <c r="AEQ17"/>
      <c r="AER17"/>
      <c r="AES17"/>
      <c r="AET17"/>
      <c r="AEU17"/>
      <c r="AEV17"/>
      <c r="AEW17"/>
      <c r="AEX17"/>
      <c r="AEY17"/>
      <c r="AEZ17"/>
      <c r="AFA17"/>
      <c r="AFB17"/>
      <c r="AFC17"/>
      <c r="AFD17"/>
      <c r="AFE17"/>
      <c r="AFF17"/>
      <c r="AFG17"/>
      <c r="AFH17"/>
      <c r="AFI17"/>
      <c r="AFJ17"/>
      <c r="AFK17"/>
      <c r="AFL17"/>
      <c r="AFM17"/>
      <c r="AFN17"/>
      <c r="AFO17"/>
      <c r="AFP17"/>
      <c r="AFQ17"/>
      <c r="AFR17"/>
      <c r="AFS17"/>
      <c r="AFT17"/>
      <c r="AFU17"/>
      <c r="AFV17"/>
      <c r="AFW17"/>
      <c r="AFX17"/>
      <c r="AFY17"/>
      <c r="AFZ17"/>
      <c r="AGA17"/>
      <c r="AGB17"/>
      <c r="AGC17"/>
      <c r="AGD17"/>
      <c r="AGE17"/>
      <c r="AGF17"/>
      <c r="AGG17"/>
      <c r="AGH17"/>
      <c r="AGI17"/>
      <c r="AGJ17"/>
      <c r="AGK17"/>
      <c r="AGL17"/>
      <c r="AGM17"/>
      <c r="AGN17"/>
      <c r="AGO17"/>
      <c r="AGP17"/>
      <c r="AGQ17"/>
      <c r="AGR17"/>
      <c r="AGS17"/>
      <c r="AGT17"/>
      <c r="AGU17"/>
      <c r="AGV17"/>
      <c r="AGW17"/>
      <c r="AGX17"/>
      <c r="AGY17"/>
      <c r="AGZ17"/>
      <c r="AHA17"/>
      <c r="AHB17"/>
      <c r="AHC17"/>
      <c r="AHD17"/>
      <c r="AHE17"/>
      <c r="AHF17"/>
      <c r="AHG17"/>
      <c r="AHH17"/>
      <c r="AHI17"/>
      <c r="AHJ17"/>
      <c r="AHK17"/>
      <c r="AHL17"/>
      <c r="AHM17"/>
      <c r="AHN17"/>
      <c r="AHO17"/>
      <c r="AHP17"/>
      <c r="AHQ17"/>
      <c r="AHR17"/>
      <c r="AHS17"/>
      <c r="AHT17"/>
      <c r="AHU17"/>
      <c r="AHV17"/>
      <c r="AHW17"/>
      <c r="AHX17"/>
      <c r="AHY17"/>
      <c r="AHZ17"/>
      <c r="AIA17"/>
      <c r="AIB17"/>
      <c r="AIC17"/>
      <c r="AID17"/>
      <c r="AIE17"/>
      <c r="AIF17"/>
      <c r="AIG17"/>
      <c r="AIH17"/>
      <c r="AII17"/>
      <c r="AIJ17"/>
      <c r="AIK17"/>
      <c r="AIL17"/>
      <c r="AIM17"/>
      <c r="AIN17"/>
      <c r="AIO17"/>
      <c r="AIP17"/>
      <c r="AIQ17"/>
      <c r="AIR17"/>
      <c r="AIS17"/>
      <c r="AIT17"/>
      <c r="AIU17"/>
      <c r="AIV17"/>
      <c r="AIW17"/>
      <c r="AIX17"/>
      <c r="AIY17"/>
      <c r="AIZ17"/>
      <c r="AJA17"/>
      <c r="AJB17"/>
      <c r="AJC17"/>
      <c r="AJD17"/>
      <c r="AJE17"/>
      <c r="AJF17"/>
      <c r="AJG17"/>
      <c r="AJH17"/>
      <c r="AJI17"/>
      <c r="AJJ17"/>
      <c r="AJK17"/>
      <c r="AJL17"/>
      <c r="AJM17"/>
      <c r="AJN17"/>
      <c r="AJO17"/>
      <c r="AJP17"/>
      <c r="AJQ17"/>
      <c r="AJR17"/>
      <c r="AJS17"/>
      <c r="AJT17"/>
      <c r="AJU17"/>
      <c r="AJV17"/>
      <c r="AJW17"/>
      <c r="AJX17"/>
      <c r="AJY17"/>
      <c r="AJZ17"/>
      <c r="AKA17"/>
      <c r="AKB17"/>
      <c r="AKC17"/>
      <c r="AKD17"/>
      <c r="AKE17"/>
      <c r="AKF17"/>
      <c r="AKG17"/>
      <c r="AKH17"/>
      <c r="AKI17"/>
      <c r="AKJ17"/>
      <c r="AKK17"/>
      <c r="AKL17"/>
      <c r="AKM17"/>
      <c r="AKN17"/>
      <c r="AKO17"/>
      <c r="AKP17"/>
      <c r="AKQ17"/>
      <c r="AKR17"/>
      <c r="AKS17"/>
      <c r="AKT17"/>
      <c r="AKU17"/>
      <c r="AKV17"/>
      <c r="AKW17"/>
      <c r="AKX17"/>
      <c r="AKY17"/>
      <c r="AKZ17"/>
      <c r="ALA17"/>
      <c r="ALB17"/>
      <c r="ALC17"/>
      <c r="ALD17"/>
      <c r="ALE17"/>
      <c r="ALF17"/>
      <c r="ALG17"/>
      <c r="ALH17"/>
      <c r="ALI17"/>
      <c r="ALJ17"/>
      <c r="ALK17"/>
      <c r="ALL17"/>
      <c r="ALM17"/>
      <c r="ALN17"/>
      <c r="ALO17"/>
      <c r="ALP17"/>
      <c r="ALQ17"/>
      <c r="ALR17"/>
      <c r="ALS17"/>
      <c r="ALT17"/>
      <c r="ALU17"/>
      <c r="ALV17"/>
      <c r="ALW17"/>
      <c r="ALX17"/>
      <c r="ALY17"/>
      <c r="ALZ17"/>
      <c r="AMA17"/>
      <c r="AMB17"/>
      <c r="AMC17"/>
      <c r="AMD17"/>
      <c r="AME17"/>
      <c r="AMF17"/>
      <c r="AMG17"/>
      <c r="AMH17"/>
      <c r="AMI17"/>
      <c r="AMJ17"/>
    </row>
    <row r="18" spans="1:1024" x14ac:dyDescent="0.15">
      <c r="A18" s="93"/>
      <c r="B18" s="94"/>
      <c r="C18" s="94"/>
      <c r="D18" s="94"/>
      <c r="E18" s="94"/>
      <c r="F18" s="94"/>
      <c r="G18" s="94"/>
      <c r="H18" s="94"/>
      <c r="I18" s="94"/>
      <c r="J18" s="94"/>
      <c r="K18" s="94"/>
      <c r="L18" s="94"/>
      <c r="M18" s="94"/>
      <c r="N18" s="94"/>
      <c r="O18" s="94"/>
      <c r="P18" s="94"/>
      <c r="Q18" s="94"/>
      <c r="R18" s="94"/>
      <c r="S18" s="94"/>
      <c r="T18" s="94"/>
      <c r="U18" s="94"/>
      <c r="V18" s="94"/>
      <c r="W18" s="94"/>
      <c r="X18" s="94"/>
      <c r="Y18" s="94"/>
      <c r="Z18" s="94"/>
      <c r="AA18" s="94"/>
      <c r="AB18" s="94"/>
      <c r="AC18" s="94"/>
      <c r="AD18" s="94"/>
      <c r="AE18" s="94"/>
      <c r="AF18" s="94"/>
      <c r="AG18" s="94"/>
      <c r="AH18" s="94"/>
      <c r="AI18" s="94"/>
      <c r="AJ18" s="94"/>
      <c r="AK18" s="94"/>
      <c r="AL18" s="94"/>
      <c r="AM18" s="94"/>
      <c r="AN18" s="94"/>
      <c r="AO18" s="94"/>
      <c r="AP18" s="94"/>
      <c r="AQ18" s="118"/>
      <c r="AR18" s="1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c r="DV18"/>
      <c r="DW18"/>
      <c r="DX18"/>
      <c r="DY18"/>
      <c r="DZ18"/>
      <c r="EA18"/>
      <c r="EB18"/>
      <c r="EC18"/>
      <c r="ED18"/>
      <c r="EE18"/>
      <c r="EF18"/>
      <c r="EG18"/>
      <c r="EH18"/>
      <c r="EI18"/>
      <c r="EJ18"/>
      <c r="EK18"/>
      <c r="EL18"/>
      <c r="EM18"/>
      <c r="EN18"/>
      <c r="EO18"/>
      <c r="EP18"/>
      <c r="EQ18"/>
      <c r="ER18"/>
      <c r="ES18"/>
      <c r="ET18"/>
      <c r="EU18"/>
      <c r="EV18"/>
      <c r="EW18"/>
      <c r="EX18"/>
      <c r="EY18"/>
      <c r="EZ18"/>
      <c r="FA18"/>
      <c r="FB18"/>
      <c r="FC18"/>
      <c r="FD18"/>
      <c r="FE18"/>
      <c r="FF18"/>
      <c r="FG18"/>
      <c r="FH18"/>
      <c r="FI18"/>
      <c r="FJ18"/>
      <c r="FK18"/>
      <c r="FL18"/>
      <c r="FM18"/>
      <c r="FN18"/>
      <c r="FO18"/>
      <c r="FP18"/>
      <c r="FQ18"/>
      <c r="FR18"/>
      <c r="FS18"/>
      <c r="FT18"/>
      <c r="FU18"/>
      <c r="FV18"/>
      <c r="FW18"/>
      <c r="FX18"/>
      <c r="FY18"/>
      <c r="FZ18"/>
      <c r="GA18"/>
      <c r="GB18"/>
      <c r="GC18"/>
      <c r="GD18"/>
      <c r="GE18"/>
      <c r="GF18"/>
      <c r="GG18"/>
      <c r="GH18"/>
      <c r="GI18"/>
      <c r="GJ18"/>
      <c r="GK18"/>
      <c r="GL18"/>
      <c r="GM18"/>
      <c r="GN18"/>
      <c r="GO18"/>
      <c r="GP18"/>
      <c r="GQ18"/>
      <c r="GR18"/>
      <c r="GS18"/>
      <c r="GT18"/>
      <c r="GU18"/>
      <c r="GV18"/>
      <c r="GW18"/>
      <c r="GX18"/>
      <c r="GY18"/>
      <c r="GZ18"/>
      <c r="HA18"/>
      <c r="HB18"/>
      <c r="HC18"/>
      <c r="HD18"/>
      <c r="HE18"/>
      <c r="HF18"/>
      <c r="HG18"/>
      <c r="HH18"/>
      <c r="HI18"/>
      <c r="HJ18"/>
      <c r="HK18"/>
      <c r="HL18"/>
      <c r="HM18"/>
      <c r="HN18"/>
      <c r="HO18"/>
      <c r="HP18"/>
      <c r="HQ18"/>
      <c r="HR18"/>
      <c r="HS18"/>
      <c r="HT18"/>
      <c r="HU18"/>
      <c r="HV18"/>
      <c r="HW18"/>
      <c r="HX18"/>
      <c r="HY18"/>
      <c r="HZ18"/>
      <c r="IA18"/>
      <c r="IB18"/>
      <c r="IC18"/>
      <c r="ID18"/>
      <c r="IE18"/>
      <c r="IF18"/>
      <c r="IG18"/>
      <c r="IH18"/>
      <c r="II18"/>
      <c r="IJ18"/>
      <c r="IK18"/>
      <c r="IL18"/>
      <c r="IM18"/>
      <c r="IN18"/>
      <c r="IO18"/>
      <c r="IP18"/>
      <c r="IQ18"/>
      <c r="IR18"/>
      <c r="IS18"/>
      <c r="IT18"/>
      <c r="IU18"/>
      <c r="IV18"/>
      <c r="IW18"/>
      <c r="IX18"/>
      <c r="IY18"/>
      <c r="IZ18"/>
      <c r="JA18"/>
      <c r="JB18"/>
      <c r="JC18"/>
      <c r="JD18"/>
      <c r="JE18"/>
      <c r="JF18"/>
      <c r="JG18"/>
      <c r="JH18"/>
      <c r="JI18"/>
      <c r="JJ18"/>
      <c r="JK18"/>
      <c r="JL18"/>
      <c r="JM18"/>
      <c r="JN18"/>
      <c r="JO18"/>
      <c r="JP18"/>
      <c r="JQ18"/>
      <c r="JR18"/>
      <c r="JS18"/>
      <c r="JT18"/>
      <c r="JU18"/>
      <c r="JV18"/>
      <c r="JW18"/>
      <c r="JX18"/>
      <c r="JY18"/>
      <c r="JZ18"/>
      <c r="KA18"/>
      <c r="KB18"/>
      <c r="KC18"/>
      <c r="KD18"/>
      <c r="KE18"/>
      <c r="KF18"/>
      <c r="KG18"/>
      <c r="KH18"/>
      <c r="KI18"/>
      <c r="KJ18"/>
      <c r="KK18"/>
      <c r="KL18"/>
      <c r="KM18"/>
      <c r="KN18"/>
      <c r="KO18"/>
      <c r="KP18"/>
      <c r="KQ18"/>
      <c r="KR18"/>
      <c r="KS18"/>
      <c r="KT18"/>
      <c r="KU18"/>
      <c r="KV18"/>
      <c r="KW18"/>
      <c r="KX18"/>
      <c r="KY18"/>
      <c r="KZ18"/>
      <c r="LA18"/>
      <c r="LB18"/>
      <c r="LC18"/>
      <c r="LD18"/>
      <c r="LE18"/>
      <c r="LF18"/>
      <c r="LG18"/>
      <c r="LH18"/>
      <c r="LI18"/>
      <c r="LJ18"/>
      <c r="LK18"/>
      <c r="LL18"/>
      <c r="LM18"/>
      <c r="LN18"/>
      <c r="LO18"/>
      <c r="LP18"/>
      <c r="LQ18"/>
      <c r="LR18"/>
      <c r="LS18"/>
      <c r="LT18"/>
      <c r="LU18"/>
      <c r="LV18"/>
      <c r="LW18"/>
      <c r="LX18"/>
      <c r="LY18"/>
      <c r="LZ18"/>
      <c r="MA18"/>
      <c r="MB18"/>
      <c r="MC18"/>
      <c r="MD18"/>
      <c r="ME18"/>
      <c r="MF18"/>
      <c r="MG18"/>
      <c r="MH18"/>
      <c r="MI18"/>
      <c r="MJ18"/>
      <c r="MK18"/>
      <c r="ML18"/>
      <c r="MM18"/>
      <c r="MN18"/>
      <c r="MO18"/>
      <c r="MP18"/>
      <c r="MQ18"/>
      <c r="MR18"/>
      <c r="MS18"/>
      <c r="MT18"/>
      <c r="MU18"/>
      <c r="MV18"/>
      <c r="MW18"/>
      <c r="MX18"/>
      <c r="MY18"/>
      <c r="MZ18"/>
      <c r="NA18"/>
      <c r="NB18"/>
      <c r="NC18"/>
      <c r="ND18"/>
      <c r="NE18"/>
      <c r="NF18"/>
      <c r="NG18"/>
      <c r="NH18"/>
      <c r="NI18"/>
      <c r="NJ18"/>
      <c r="NK18"/>
      <c r="NL18"/>
      <c r="NM18"/>
      <c r="NN18"/>
      <c r="NO18"/>
      <c r="NP18"/>
      <c r="NQ18"/>
      <c r="NR18"/>
      <c r="NS18"/>
      <c r="NT18"/>
      <c r="NU18"/>
      <c r="NV18"/>
      <c r="NW18"/>
      <c r="NX18"/>
      <c r="NY18"/>
      <c r="NZ18"/>
      <c r="OA18"/>
      <c r="OB18"/>
      <c r="OC18"/>
      <c r="OD18"/>
      <c r="OE18"/>
      <c r="OF18"/>
      <c r="OG18"/>
      <c r="OH18"/>
      <c r="OI18"/>
      <c r="OJ18"/>
      <c r="OK18"/>
      <c r="OL18"/>
      <c r="OM18"/>
      <c r="ON18"/>
      <c r="OO18"/>
      <c r="OP18"/>
      <c r="OQ18"/>
      <c r="OR18"/>
      <c r="OS18"/>
      <c r="OT18"/>
      <c r="OU18"/>
      <c r="OV18"/>
      <c r="OW18"/>
      <c r="OX18"/>
      <c r="OY18"/>
      <c r="OZ18"/>
      <c r="PA18"/>
      <c r="PB18"/>
      <c r="PC18"/>
      <c r="PD18"/>
      <c r="PE18"/>
      <c r="PF18"/>
      <c r="PG18"/>
      <c r="PH18"/>
      <c r="PI18"/>
      <c r="PJ18"/>
      <c r="PK18"/>
      <c r="PL18"/>
      <c r="PM18"/>
      <c r="PN18"/>
      <c r="PO18"/>
      <c r="PP18"/>
      <c r="PQ18"/>
      <c r="PR18"/>
      <c r="PS18"/>
      <c r="PT18"/>
      <c r="PU18"/>
      <c r="PV18"/>
      <c r="PW18"/>
      <c r="PX18"/>
      <c r="PY18"/>
      <c r="PZ18"/>
      <c r="QA18"/>
      <c r="QB18"/>
      <c r="QC18"/>
      <c r="QD18"/>
      <c r="QE18"/>
      <c r="QF18"/>
      <c r="QG18"/>
      <c r="QH18"/>
      <c r="QI18"/>
      <c r="QJ18"/>
      <c r="QK18"/>
      <c r="QL18"/>
      <c r="QM18"/>
      <c r="QN18"/>
      <c r="QO18"/>
      <c r="QP18"/>
      <c r="QQ18"/>
      <c r="QR18"/>
      <c r="QS18"/>
      <c r="QT18"/>
      <c r="QU18"/>
      <c r="QV18"/>
      <c r="QW18"/>
      <c r="QX18"/>
      <c r="QY18"/>
      <c r="QZ18"/>
      <c r="RA18"/>
      <c r="RB18"/>
      <c r="RC18"/>
      <c r="RD18"/>
      <c r="RE18"/>
      <c r="RF18"/>
      <c r="RG18"/>
      <c r="RH18"/>
      <c r="RI18"/>
      <c r="RJ18"/>
      <c r="RK18"/>
      <c r="RL18"/>
      <c r="RM18"/>
      <c r="RN18"/>
      <c r="RO18"/>
      <c r="RP18"/>
      <c r="RQ18"/>
      <c r="RR18"/>
      <c r="RS18"/>
      <c r="RT18"/>
      <c r="RU18"/>
      <c r="RV18"/>
      <c r="RW18"/>
      <c r="RX18"/>
      <c r="RY18"/>
      <c r="RZ18"/>
      <c r="SA18"/>
      <c r="SB18"/>
      <c r="SC18"/>
      <c r="SD18"/>
      <c r="SE18"/>
      <c r="SF18"/>
      <c r="SG18"/>
      <c r="SH18"/>
      <c r="SI18"/>
      <c r="SJ18"/>
      <c r="SK18"/>
      <c r="SL18"/>
      <c r="SM18"/>
      <c r="SN18"/>
      <c r="SO18"/>
      <c r="SP18"/>
      <c r="SQ18"/>
      <c r="SR18"/>
      <c r="SS18"/>
      <c r="ST18"/>
      <c r="SU18"/>
      <c r="SV18"/>
      <c r="SW18"/>
      <c r="SX18"/>
      <c r="SY18"/>
      <c r="SZ18"/>
      <c r="TA18"/>
      <c r="TB18"/>
      <c r="TC18"/>
      <c r="TD18"/>
      <c r="TE18"/>
      <c r="TF18"/>
      <c r="TG18"/>
      <c r="TH18"/>
      <c r="TI18"/>
      <c r="TJ18"/>
      <c r="TK18"/>
      <c r="TL18"/>
      <c r="TM18"/>
      <c r="TN18"/>
      <c r="TO18"/>
      <c r="TP18"/>
      <c r="TQ18"/>
      <c r="TR18"/>
      <c r="TS18"/>
      <c r="TT18"/>
      <c r="TU18"/>
      <c r="TV18"/>
      <c r="TW18"/>
      <c r="TX18"/>
      <c r="TY18"/>
      <c r="TZ18"/>
      <c r="UA18"/>
      <c r="UB18"/>
      <c r="UC18"/>
      <c r="UD18"/>
      <c r="UE18"/>
      <c r="UF18"/>
      <c r="UG18"/>
      <c r="UH18"/>
      <c r="UI18"/>
      <c r="UJ18"/>
      <c r="UK18"/>
      <c r="UL18"/>
      <c r="UM18"/>
      <c r="UN18"/>
      <c r="UO18"/>
      <c r="UP18"/>
      <c r="UQ18"/>
      <c r="UR18"/>
      <c r="US18"/>
      <c r="UT18"/>
      <c r="UU18"/>
      <c r="UV18"/>
      <c r="UW18"/>
      <c r="UX18"/>
      <c r="UY18"/>
      <c r="UZ18"/>
      <c r="VA18"/>
      <c r="VB18"/>
      <c r="VC18"/>
      <c r="VD18"/>
      <c r="VE18"/>
      <c r="VF18"/>
      <c r="VG18"/>
      <c r="VH18"/>
      <c r="VI18"/>
      <c r="VJ18"/>
      <c r="VK18"/>
      <c r="VL18"/>
      <c r="VM18"/>
      <c r="VN18"/>
      <c r="VO18"/>
      <c r="VP18"/>
      <c r="VQ18"/>
      <c r="VR18"/>
      <c r="VS18"/>
      <c r="VT18"/>
      <c r="VU18"/>
      <c r="VV18"/>
      <c r="VW18"/>
      <c r="VX18"/>
      <c r="VY18"/>
      <c r="VZ18"/>
      <c r="WA18"/>
      <c r="WB18"/>
      <c r="WC18"/>
      <c r="WD18"/>
      <c r="WE18"/>
      <c r="WF18"/>
      <c r="WG18"/>
      <c r="WH18"/>
      <c r="WI18"/>
      <c r="WJ18"/>
      <c r="WK18"/>
      <c r="WL18"/>
      <c r="WM18"/>
      <c r="WN18"/>
      <c r="WO18"/>
      <c r="WP18"/>
      <c r="WQ18"/>
      <c r="WR18"/>
      <c r="WS18"/>
      <c r="WT18"/>
      <c r="WU18"/>
      <c r="WV18"/>
      <c r="WW18"/>
      <c r="WX18"/>
      <c r="WY18"/>
      <c r="WZ18"/>
      <c r="XA18"/>
      <c r="XB18"/>
      <c r="XC18"/>
      <c r="XD18"/>
      <c r="XE18"/>
      <c r="XF18"/>
      <c r="XG18"/>
      <c r="XH18"/>
      <c r="XI18"/>
      <c r="XJ18"/>
      <c r="XK18"/>
      <c r="XL18"/>
      <c r="XM18"/>
      <c r="XN18"/>
      <c r="XO18"/>
      <c r="XP18"/>
      <c r="XQ18"/>
      <c r="XR18"/>
      <c r="XS18"/>
      <c r="XT18"/>
      <c r="XU18"/>
      <c r="XV18"/>
      <c r="XW18"/>
      <c r="XX18"/>
      <c r="XY18"/>
      <c r="XZ18"/>
      <c r="YA18"/>
      <c r="YB18"/>
      <c r="YC18"/>
      <c r="YD18"/>
      <c r="YE18"/>
      <c r="YF18"/>
      <c r="YG18"/>
      <c r="YH18"/>
      <c r="YI18"/>
      <c r="YJ18"/>
      <c r="YK18"/>
      <c r="YL18"/>
      <c r="YM18"/>
      <c r="YN18"/>
      <c r="YO18"/>
      <c r="YP18"/>
      <c r="YQ18"/>
      <c r="YR18"/>
      <c r="YS18"/>
      <c r="YT18"/>
      <c r="YU18"/>
      <c r="YV18"/>
      <c r="YW18"/>
      <c r="YX18"/>
      <c r="YY18"/>
      <c r="YZ18"/>
      <c r="ZA18"/>
      <c r="ZB18"/>
      <c r="ZC18"/>
      <c r="ZD18"/>
      <c r="ZE18"/>
      <c r="ZF18"/>
      <c r="ZG18"/>
      <c r="ZH18"/>
      <c r="ZI18"/>
      <c r="ZJ18"/>
      <c r="ZK18"/>
      <c r="ZL18"/>
      <c r="ZM18"/>
      <c r="ZN18"/>
      <c r="ZO18"/>
      <c r="ZP18"/>
      <c r="ZQ18"/>
      <c r="ZR18"/>
      <c r="ZS18"/>
      <c r="ZT18"/>
      <c r="ZU18"/>
      <c r="ZV18"/>
      <c r="ZW18"/>
      <c r="ZX18"/>
      <c r="ZY18"/>
      <c r="ZZ18"/>
      <c r="AAA18"/>
      <c r="AAB18"/>
      <c r="AAC18"/>
      <c r="AAD18"/>
      <c r="AAE18"/>
      <c r="AAF18"/>
      <c r="AAG18"/>
      <c r="AAH18"/>
      <c r="AAI18"/>
      <c r="AAJ18"/>
      <c r="AAK18"/>
      <c r="AAL18"/>
      <c r="AAM18"/>
      <c r="AAN18"/>
      <c r="AAO18"/>
      <c r="AAP18"/>
      <c r="AAQ18"/>
      <c r="AAR18"/>
      <c r="AAS18"/>
      <c r="AAT18"/>
      <c r="AAU18"/>
      <c r="AAV18"/>
      <c r="AAW18"/>
      <c r="AAX18"/>
      <c r="AAY18"/>
      <c r="AAZ18"/>
      <c r="ABA18"/>
      <c r="ABB18"/>
      <c r="ABC18"/>
      <c r="ABD18"/>
      <c r="ABE18"/>
      <c r="ABF18"/>
      <c r="ABG18"/>
      <c r="ABH18"/>
      <c r="ABI18"/>
      <c r="ABJ18"/>
      <c r="ABK18"/>
      <c r="ABL18"/>
      <c r="ABM18"/>
      <c r="ABN18"/>
      <c r="ABO18"/>
      <c r="ABP18"/>
      <c r="ABQ18"/>
      <c r="ABR18"/>
      <c r="ABS18"/>
      <c r="ABT18"/>
      <c r="ABU18"/>
      <c r="ABV18"/>
      <c r="ABW18"/>
      <c r="ABX18"/>
      <c r="ABY18"/>
      <c r="ABZ18"/>
      <c r="ACA18"/>
      <c r="ACB18"/>
      <c r="ACC18"/>
      <c r="ACD18"/>
      <c r="ACE18"/>
      <c r="ACF18"/>
      <c r="ACG18"/>
      <c r="ACH18"/>
      <c r="ACI18"/>
      <c r="ACJ18"/>
      <c r="ACK18"/>
      <c r="ACL18"/>
      <c r="ACM18"/>
      <c r="ACN18"/>
      <c r="ACO18"/>
      <c r="ACP18"/>
      <c r="ACQ18"/>
      <c r="ACR18"/>
      <c r="ACS18"/>
      <c r="ACT18"/>
      <c r="ACU18"/>
      <c r="ACV18"/>
      <c r="ACW18"/>
      <c r="ACX18"/>
      <c r="ACY18"/>
      <c r="ACZ18"/>
      <c r="ADA18"/>
      <c r="ADB18"/>
      <c r="ADC18"/>
      <c r="ADD18"/>
      <c r="ADE18"/>
      <c r="ADF18"/>
      <c r="ADG18"/>
      <c r="ADH18"/>
      <c r="ADI18"/>
      <c r="ADJ18"/>
      <c r="ADK18"/>
      <c r="ADL18"/>
      <c r="ADM18"/>
      <c r="ADN18"/>
      <c r="ADO18"/>
      <c r="ADP18"/>
      <c r="ADQ18"/>
      <c r="ADR18"/>
      <c r="ADS18"/>
      <c r="ADT18"/>
      <c r="ADU18"/>
      <c r="ADV18"/>
      <c r="ADW18"/>
      <c r="ADX18"/>
      <c r="ADY18"/>
      <c r="ADZ18"/>
      <c r="AEA18"/>
      <c r="AEB18"/>
      <c r="AEC18"/>
      <c r="AED18"/>
      <c r="AEE18"/>
      <c r="AEF18"/>
      <c r="AEG18"/>
      <c r="AEH18"/>
      <c r="AEI18"/>
      <c r="AEJ18"/>
      <c r="AEK18"/>
      <c r="AEL18"/>
      <c r="AEM18"/>
      <c r="AEN18"/>
      <c r="AEO18"/>
      <c r="AEP18"/>
      <c r="AEQ18"/>
      <c r="AER18"/>
      <c r="AES18"/>
      <c r="AET18"/>
      <c r="AEU18"/>
      <c r="AEV18"/>
      <c r="AEW18"/>
      <c r="AEX18"/>
      <c r="AEY18"/>
      <c r="AEZ18"/>
      <c r="AFA18"/>
      <c r="AFB18"/>
      <c r="AFC18"/>
      <c r="AFD18"/>
      <c r="AFE18"/>
      <c r="AFF18"/>
      <c r="AFG18"/>
      <c r="AFH18"/>
      <c r="AFI18"/>
      <c r="AFJ18"/>
      <c r="AFK18"/>
      <c r="AFL18"/>
      <c r="AFM18"/>
      <c r="AFN18"/>
      <c r="AFO18"/>
      <c r="AFP18"/>
      <c r="AFQ18"/>
      <c r="AFR18"/>
      <c r="AFS18"/>
      <c r="AFT18"/>
      <c r="AFU18"/>
      <c r="AFV18"/>
      <c r="AFW18"/>
      <c r="AFX18"/>
      <c r="AFY18"/>
      <c r="AFZ18"/>
      <c r="AGA18"/>
      <c r="AGB18"/>
      <c r="AGC18"/>
      <c r="AGD18"/>
      <c r="AGE18"/>
      <c r="AGF18"/>
      <c r="AGG18"/>
      <c r="AGH18"/>
      <c r="AGI18"/>
      <c r="AGJ18"/>
      <c r="AGK18"/>
      <c r="AGL18"/>
      <c r="AGM18"/>
      <c r="AGN18"/>
      <c r="AGO18"/>
      <c r="AGP18"/>
      <c r="AGQ18"/>
      <c r="AGR18"/>
      <c r="AGS18"/>
      <c r="AGT18"/>
      <c r="AGU18"/>
      <c r="AGV18"/>
      <c r="AGW18"/>
      <c r="AGX18"/>
      <c r="AGY18"/>
      <c r="AGZ18"/>
      <c r="AHA18"/>
      <c r="AHB18"/>
      <c r="AHC18"/>
      <c r="AHD18"/>
      <c r="AHE18"/>
      <c r="AHF18"/>
      <c r="AHG18"/>
      <c r="AHH18"/>
      <c r="AHI18"/>
      <c r="AHJ18"/>
      <c r="AHK18"/>
      <c r="AHL18"/>
      <c r="AHM18"/>
      <c r="AHN18"/>
      <c r="AHO18"/>
      <c r="AHP18"/>
      <c r="AHQ18"/>
      <c r="AHR18"/>
      <c r="AHS18"/>
      <c r="AHT18"/>
      <c r="AHU18"/>
      <c r="AHV18"/>
      <c r="AHW18"/>
      <c r="AHX18"/>
      <c r="AHY18"/>
      <c r="AHZ18"/>
      <c r="AIA18"/>
      <c r="AIB18"/>
      <c r="AIC18"/>
      <c r="AID18"/>
      <c r="AIE18"/>
      <c r="AIF18"/>
      <c r="AIG18"/>
      <c r="AIH18"/>
      <c r="AII18"/>
      <c r="AIJ18"/>
      <c r="AIK18"/>
      <c r="AIL18"/>
      <c r="AIM18"/>
      <c r="AIN18"/>
      <c r="AIO18"/>
      <c r="AIP18"/>
      <c r="AIQ18"/>
      <c r="AIR18"/>
      <c r="AIS18"/>
      <c r="AIT18"/>
      <c r="AIU18"/>
      <c r="AIV18"/>
      <c r="AIW18"/>
      <c r="AIX18"/>
      <c r="AIY18"/>
      <c r="AIZ18"/>
      <c r="AJA18"/>
      <c r="AJB18"/>
      <c r="AJC18"/>
      <c r="AJD18"/>
      <c r="AJE18"/>
      <c r="AJF18"/>
      <c r="AJG18"/>
      <c r="AJH18"/>
      <c r="AJI18"/>
      <c r="AJJ18"/>
      <c r="AJK18"/>
      <c r="AJL18"/>
      <c r="AJM18"/>
      <c r="AJN18"/>
      <c r="AJO18"/>
      <c r="AJP18"/>
      <c r="AJQ18"/>
      <c r="AJR18"/>
      <c r="AJS18"/>
      <c r="AJT18"/>
      <c r="AJU18"/>
      <c r="AJV18"/>
      <c r="AJW18"/>
      <c r="AJX18"/>
      <c r="AJY18"/>
      <c r="AJZ18"/>
      <c r="AKA18"/>
      <c r="AKB18"/>
      <c r="AKC18"/>
      <c r="AKD18"/>
      <c r="AKE18"/>
      <c r="AKF18"/>
      <c r="AKG18"/>
      <c r="AKH18"/>
      <c r="AKI18"/>
      <c r="AKJ18"/>
      <c r="AKK18"/>
      <c r="AKL18"/>
      <c r="AKM18"/>
      <c r="AKN18"/>
      <c r="AKO18"/>
      <c r="AKP18"/>
      <c r="AKQ18"/>
      <c r="AKR18"/>
      <c r="AKS18"/>
      <c r="AKT18"/>
      <c r="AKU18"/>
      <c r="AKV18"/>
      <c r="AKW18"/>
      <c r="AKX18"/>
      <c r="AKY18"/>
      <c r="AKZ18"/>
      <c r="ALA18"/>
      <c r="ALB18"/>
      <c r="ALC18"/>
      <c r="ALD18"/>
      <c r="ALE18"/>
      <c r="ALF18"/>
      <c r="ALG18"/>
      <c r="ALH18"/>
      <c r="ALI18"/>
      <c r="ALJ18"/>
      <c r="ALK18"/>
      <c r="ALL18"/>
      <c r="ALM18"/>
      <c r="ALN18"/>
      <c r="ALO18"/>
      <c r="ALP18"/>
      <c r="ALQ18"/>
      <c r="ALR18"/>
      <c r="ALS18"/>
      <c r="ALT18"/>
      <c r="ALU18"/>
      <c r="ALV18"/>
      <c r="ALW18"/>
      <c r="ALX18"/>
      <c r="ALY18"/>
      <c r="ALZ18"/>
      <c r="AMA18"/>
      <c r="AMB18"/>
      <c r="AMC18"/>
      <c r="AMD18"/>
      <c r="AME18"/>
      <c r="AMF18"/>
      <c r="AMG18"/>
      <c r="AMH18"/>
      <c r="AMI18"/>
      <c r="AMJ18"/>
    </row>
    <row r="19" spans="1:1024" ht="15" x14ac:dyDescent="0.15">
      <c r="A19" s="93"/>
      <c r="B19" s="94"/>
      <c r="C19" s="94"/>
      <c r="D19" s="94"/>
      <c r="E19" s="94"/>
      <c r="F19" s="94"/>
      <c r="G19" s="94"/>
      <c r="H19" s="94"/>
      <c r="I19" s="94"/>
      <c r="J19" s="94"/>
      <c r="K19" s="94"/>
      <c r="L19" s="94"/>
      <c r="M19" s="94"/>
      <c r="N19" s="94"/>
      <c r="O19" s="94"/>
      <c r="P19" s="94"/>
      <c r="Q19" s="94"/>
      <c r="R19" s="94"/>
      <c r="S19" s="94"/>
      <c r="T19" s="94"/>
      <c r="U19" s="94"/>
      <c r="V19" s="94"/>
      <c r="W19" s="94"/>
      <c r="X19" s="94"/>
      <c r="Y19" s="94"/>
      <c r="Z19" s="94"/>
      <c r="AA19" s="94"/>
      <c r="AB19" s="94"/>
      <c r="AC19" s="94"/>
      <c r="AD19" s="94"/>
      <c r="AE19" s="94"/>
      <c r="AF19" s="94"/>
      <c r="AG19" s="94"/>
      <c r="AH19" s="94"/>
      <c r="AI19" s="94"/>
      <c r="AJ19" s="94"/>
      <c r="AK19" s="119" t="s">
        <v>409</v>
      </c>
      <c r="AL19" s="94"/>
      <c r="AM19" s="94"/>
      <c r="AN19" s="94"/>
      <c r="AO19" s="94"/>
      <c r="AP19" s="94"/>
      <c r="AQ19" s="94"/>
      <c r="AR19" s="94"/>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c r="DV19"/>
      <c r="DW19"/>
      <c r="DX19"/>
      <c r="DY19"/>
      <c r="DZ19"/>
      <c r="EA19"/>
      <c r="EB19"/>
      <c r="EC19"/>
      <c r="ED19"/>
      <c r="EE19"/>
      <c r="EF19"/>
      <c r="EG19"/>
      <c r="EH19"/>
      <c r="EI19"/>
      <c r="EJ19"/>
      <c r="EK19"/>
      <c r="EL19"/>
      <c r="EM19"/>
      <c r="EN19"/>
      <c r="EO19"/>
      <c r="EP19"/>
      <c r="EQ19"/>
      <c r="ER19"/>
      <c r="ES19"/>
      <c r="ET19"/>
      <c r="EU19"/>
      <c r="EV19"/>
      <c r="EW19"/>
      <c r="EX19"/>
      <c r="EY19"/>
      <c r="EZ19"/>
      <c r="FA19"/>
      <c r="FB19"/>
      <c r="FC19"/>
      <c r="FD19"/>
      <c r="FE19"/>
      <c r="FF19"/>
      <c r="FG19"/>
      <c r="FH19"/>
      <c r="FI19"/>
      <c r="FJ19"/>
      <c r="FK19"/>
      <c r="FL19"/>
      <c r="FM19"/>
      <c r="FN19"/>
      <c r="FO19"/>
      <c r="FP19"/>
      <c r="FQ19"/>
      <c r="FR19"/>
      <c r="FS19"/>
      <c r="FT19"/>
      <c r="FU19"/>
      <c r="FV19"/>
      <c r="FW19"/>
      <c r="FX19"/>
      <c r="FY19"/>
      <c r="FZ19"/>
      <c r="GA19"/>
      <c r="GB19"/>
      <c r="GC19"/>
      <c r="GD19"/>
      <c r="GE19"/>
      <c r="GF19"/>
      <c r="GG19"/>
      <c r="GH19"/>
      <c r="GI19"/>
      <c r="GJ19"/>
      <c r="GK19"/>
      <c r="GL19"/>
      <c r="GM19"/>
      <c r="GN19"/>
      <c r="GO19"/>
      <c r="GP19"/>
      <c r="GQ19"/>
      <c r="GR19"/>
      <c r="GS19"/>
      <c r="GT19"/>
      <c r="GU19"/>
      <c r="GV19"/>
      <c r="GW19"/>
      <c r="GX19"/>
      <c r="GY19"/>
      <c r="GZ19"/>
      <c r="HA19"/>
      <c r="HB19"/>
      <c r="HC19"/>
      <c r="HD19"/>
      <c r="HE19"/>
      <c r="HF19"/>
      <c r="HG19"/>
      <c r="HH19"/>
      <c r="HI19"/>
      <c r="HJ19"/>
      <c r="HK19"/>
      <c r="HL19"/>
      <c r="HM19"/>
      <c r="HN19"/>
      <c r="HO19"/>
      <c r="HP19"/>
      <c r="HQ19"/>
      <c r="HR19"/>
      <c r="HS19"/>
      <c r="HT19"/>
      <c r="HU19"/>
      <c r="HV19"/>
      <c r="HW19"/>
      <c r="HX19"/>
      <c r="HY19"/>
      <c r="HZ19"/>
      <c r="IA19"/>
      <c r="IB19"/>
      <c r="IC19"/>
      <c r="ID19"/>
      <c r="IE19"/>
      <c r="IF19"/>
      <c r="IG19"/>
      <c r="IH19"/>
      <c r="II19"/>
      <c r="IJ19"/>
      <c r="IK19"/>
      <c r="IL19"/>
      <c r="IM19"/>
      <c r="IN19"/>
      <c r="IO19"/>
      <c r="IP19"/>
      <c r="IQ19"/>
      <c r="IR19"/>
      <c r="IS19"/>
      <c r="IT19"/>
      <c r="IU19"/>
      <c r="IV19"/>
      <c r="IW19"/>
      <c r="IX19"/>
      <c r="IY19"/>
      <c r="IZ19"/>
      <c r="JA19"/>
      <c r="JB19"/>
      <c r="JC19"/>
      <c r="JD19"/>
      <c r="JE19"/>
      <c r="JF19"/>
      <c r="JG19"/>
      <c r="JH19"/>
      <c r="JI19"/>
      <c r="JJ19"/>
      <c r="JK19"/>
      <c r="JL19"/>
      <c r="JM19"/>
      <c r="JN19"/>
      <c r="JO19"/>
      <c r="JP19"/>
      <c r="JQ19"/>
      <c r="JR19"/>
      <c r="JS19"/>
      <c r="JT19"/>
      <c r="JU19"/>
      <c r="JV19"/>
      <c r="JW19"/>
      <c r="JX19"/>
      <c r="JY19"/>
      <c r="JZ19"/>
      <c r="KA19"/>
      <c r="KB19"/>
      <c r="KC19"/>
      <c r="KD19"/>
      <c r="KE19"/>
      <c r="KF19"/>
      <c r="KG19"/>
      <c r="KH19"/>
      <c r="KI19"/>
      <c r="KJ19"/>
      <c r="KK19"/>
      <c r="KL19"/>
      <c r="KM19"/>
      <c r="KN19"/>
      <c r="KO19"/>
      <c r="KP19"/>
      <c r="KQ19"/>
      <c r="KR19"/>
      <c r="KS19"/>
      <c r="KT19"/>
      <c r="KU19"/>
      <c r="KV19"/>
      <c r="KW19"/>
      <c r="KX19"/>
      <c r="KY19"/>
      <c r="KZ19"/>
      <c r="LA19"/>
      <c r="LB19"/>
      <c r="LC19"/>
      <c r="LD19"/>
      <c r="LE19"/>
      <c r="LF19"/>
      <c r="LG19"/>
      <c r="LH19"/>
      <c r="LI19"/>
      <c r="LJ19"/>
      <c r="LK19"/>
      <c r="LL19"/>
      <c r="LM19"/>
      <c r="LN19"/>
      <c r="LO19"/>
      <c r="LP19"/>
      <c r="LQ19"/>
      <c r="LR19"/>
      <c r="LS19"/>
      <c r="LT19"/>
      <c r="LU19"/>
      <c r="LV19"/>
      <c r="LW19"/>
      <c r="LX19"/>
      <c r="LY19"/>
      <c r="LZ19"/>
      <c r="MA19"/>
      <c r="MB19"/>
      <c r="MC19"/>
      <c r="MD19"/>
      <c r="ME19"/>
      <c r="MF19"/>
      <c r="MG19"/>
      <c r="MH19"/>
      <c r="MI19"/>
      <c r="MJ19"/>
      <c r="MK19"/>
      <c r="ML19"/>
      <c r="MM19"/>
      <c r="MN19"/>
      <c r="MO19"/>
      <c r="MP19"/>
      <c r="MQ19"/>
      <c r="MR19"/>
      <c r="MS19"/>
      <c r="MT19"/>
      <c r="MU19"/>
      <c r="MV19"/>
      <c r="MW19"/>
      <c r="MX19"/>
      <c r="MY19"/>
      <c r="MZ19"/>
      <c r="NA19"/>
      <c r="NB19"/>
      <c r="NC19"/>
      <c r="ND19"/>
      <c r="NE19"/>
      <c r="NF19"/>
      <c r="NG19"/>
      <c r="NH19"/>
      <c r="NI19"/>
      <c r="NJ19"/>
      <c r="NK19"/>
      <c r="NL19"/>
      <c r="NM19"/>
      <c r="NN19"/>
      <c r="NO19"/>
      <c r="NP19"/>
      <c r="NQ19"/>
      <c r="NR19"/>
      <c r="NS19"/>
      <c r="NT19"/>
      <c r="NU19"/>
      <c r="NV19"/>
      <c r="NW19"/>
      <c r="NX19"/>
      <c r="NY19"/>
      <c r="NZ19"/>
      <c r="OA19"/>
      <c r="OB19"/>
      <c r="OC19"/>
      <c r="OD19"/>
      <c r="OE19"/>
      <c r="OF19"/>
      <c r="OG19"/>
      <c r="OH19"/>
      <c r="OI19"/>
      <c r="OJ19"/>
      <c r="OK19"/>
      <c r="OL19"/>
      <c r="OM19"/>
      <c r="ON19"/>
      <c r="OO19"/>
      <c r="OP19"/>
      <c r="OQ19"/>
      <c r="OR19"/>
      <c r="OS19"/>
      <c r="OT19"/>
      <c r="OU19"/>
      <c r="OV19"/>
      <c r="OW19"/>
      <c r="OX19"/>
      <c r="OY19"/>
      <c r="OZ19"/>
      <c r="PA19"/>
      <c r="PB19"/>
      <c r="PC19"/>
      <c r="PD19"/>
      <c r="PE19"/>
      <c r="PF19"/>
      <c r="PG19"/>
      <c r="PH19"/>
      <c r="PI19"/>
      <c r="PJ19"/>
      <c r="PK19"/>
      <c r="PL19"/>
      <c r="PM19"/>
      <c r="PN19"/>
      <c r="PO19"/>
      <c r="PP19"/>
      <c r="PQ19"/>
      <c r="PR19"/>
      <c r="PS19"/>
      <c r="PT19"/>
      <c r="PU19"/>
      <c r="PV19"/>
      <c r="PW19"/>
      <c r="PX19"/>
      <c r="PY19"/>
      <c r="PZ19"/>
      <c r="QA19"/>
      <c r="QB19"/>
      <c r="QC19"/>
      <c r="QD19"/>
      <c r="QE19"/>
      <c r="QF19"/>
      <c r="QG19"/>
      <c r="QH19"/>
      <c r="QI19"/>
      <c r="QJ19"/>
      <c r="QK19"/>
      <c r="QL19"/>
      <c r="QM19"/>
      <c r="QN19"/>
      <c r="QO19"/>
      <c r="QP19"/>
      <c r="QQ19"/>
      <c r="QR19"/>
      <c r="QS19"/>
      <c r="QT19"/>
      <c r="QU19"/>
      <c r="QV19"/>
      <c r="QW19"/>
      <c r="QX19"/>
      <c r="QY19"/>
      <c r="QZ19"/>
      <c r="RA19"/>
      <c r="RB19"/>
      <c r="RC19"/>
      <c r="RD19"/>
      <c r="RE19"/>
      <c r="RF19"/>
      <c r="RG19"/>
      <c r="RH19"/>
      <c r="RI19"/>
      <c r="RJ19"/>
      <c r="RK19"/>
      <c r="RL19"/>
      <c r="RM19"/>
      <c r="RN19"/>
      <c r="RO19"/>
      <c r="RP19"/>
      <c r="RQ19"/>
      <c r="RR19"/>
      <c r="RS19"/>
      <c r="RT19"/>
      <c r="RU19"/>
      <c r="RV19"/>
      <c r="RW19"/>
      <c r="RX19"/>
      <c r="RY19"/>
      <c r="RZ19"/>
      <c r="SA19"/>
      <c r="SB19"/>
      <c r="SC19"/>
      <c r="SD19"/>
      <c r="SE19"/>
      <c r="SF19"/>
      <c r="SG19"/>
      <c r="SH19"/>
      <c r="SI19"/>
      <c r="SJ19"/>
      <c r="SK19"/>
      <c r="SL19"/>
      <c r="SM19"/>
      <c r="SN19"/>
      <c r="SO19"/>
      <c r="SP19"/>
      <c r="SQ19"/>
      <c r="SR19"/>
      <c r="SS19"/>
      <c r="ST19"/>
      <c r="SU19"/>
      <c r="SV19"/>
      <c r="SW19"/>
      <c r="SX19"/>
      <c r="SY19"/>
      <c r="SZ19"/>
      <c r="TA19"/>
      <c r="TB19"/>
      <c r="TC19"/>
      <c r="TD19"/>
      <c r="TE19"/>
      <c r="TF19"/>
      <c r="TG19"/>
      <c r="TH19"/>
      <c r="TI19"/>
      <c r="TJ19"/>
      <c r="TK19"/>
      <c r="TL19"/>
      <c r="TM19"/>
      <c r="TN19"/>
      <c r="TO19"/>
      <c r="TP19"/>
      <c r="TQ19"/>
      <c r="TR19"/>
      <c r="TS19"/>
      <c r="TT19"/>
      <c r="TU19"/>
      <c r="TV19"/>
      <c r="TW19"/>
      <c r="TX19"/>
      <c r="TY19"/>
      <c r="TZ19"/>
      <c r="UA19"/>
      <c r="UB19"/>
      <c r="UC19"/>
      <c r="UD19"/>
      <c r="UE19"/>
      <c r="UF19"/>
      <c r="UG19"/>
      <c r="UH19"/>
      <c r="UI19"/>
      <c r="UJ19"/>
      <c r="UK19"/>
      <c r="UL19"/>
      <c r="UM19"/>
      <c r="UN19"/>
      <c r="UO19"/>
      <c r="UP19"/>
      <c r="UQ19"/>
      <c r="UR19"/>
      <c r="US19"/>
      <c r="UT19"/>
      <c r="UU19"/>
      <c r="UV19"/>
      <c r="UW19"/>
      <c r="UX19"/>
      <c r="UY19"/>
      <c r="UZ19"/>
      <c r="VA19"/>
      <c r="VB19"/>
      <c r="VC19"/>
      <c r="VD19"/>
      <c r="VE19"/>
      <c r="VF19"/>
      <c r="VG19"/>
      <c r="VH19"/>
      <c r="VI19"/>
      <c r="VJ19"/>
      <c r="VK19"/>
      <c r="VL19"/>
      <c r="VM19"/>
      <c r="VN19"/>
      <c r="VO19"/>
      <c r="VP19"/>
      <c r="VQ19"/>
      <c r="VR19"/>
      <c r="VS19"/>
      <c r="VT19"/>
      <c r="VU19"/>
      <c r="VV19"/>
      <c r="VW19"/>
      <c r="VX19"/>
      <c r="VY19"/>
      <c r="VZ19"/>
      <c r="WA19"/>
      <c r="WB19"/>
      <c r="WC19"/>
      <c r="WD19"/>
      <c r="WE19"/>
      <c r="WF19"/>
      <c r="WG19"/>
      <c r="WH19"/>
      <c r="WI19"/>
      <c r="WJ19"/>
      <c r="WK19"/>
      <c r="WL19"/>
      <c r="WM19"/>
      <c r="WN19"/>
      <c r="WO19"/>
      <c r="WP19"/>
      <c r="WQ19"/>
      <c r="WR19"/>
      <c r="WS19"/>
      <c r="WT19"/>
      <c r="WU19"/>
      <c r="WV19"/>
      <c r="WW19"/>
      <c r="WX19"/>
      <c r="WY19"/>
      <c r="WZ19"/>
      <c r="XA19"/>
      <c r="XB19"/>
      <c r="XC19"/>
      <c r="XD19"/>
      <c r="XE19"/>
      <c r="XF19"/>
      <c r="XG19"/>
      <c r="XH19"/>
      <c r="XI19"/>
      <c r="XJ19"/>
      <c r="XK19"/>
      <c r="XL19"/>
      <c r="XM19"/>
      <c r="XN19"/>
      <c r="XO19"/>
      <c r="XP19"/>
      <c r="XQ19"/>
      <c r="XR19"/>
      <c r="XS19"/>
      <c r="XT19"/>
      <c r="XU19"/>
      <c r="XV19"/>
      <c r="XW19"/>
      <c r="XX19"/>
      <c r="XY19"/>
      <c r="XZ19"/>
      <c r="YA19"/>
      <c r="YB19"/>
      <c r="YC19"/>
      <c r="YD19"/>
      <c r="YE19"/>
      <c r="YF19"/>
      <c r="YG19"/>
      <c r="YH19"/>
      <c r="YI19"/>
      <c r="YJ19"/>
      <c r="YK19"/>
      <c r="YL19"/>
      <c r="YM19"/>
      <c r="YN19"/>
      <c r="YO19"/>
      <c r="YP19"/>
      <c r="YQ19"/>
      <c r="YR19"/>
      <c r="YS19"/>
      <c r="YT19"/>
      <c r="YU19"/>
      <c r="YV19"/>
      <c r="YW19"/>
      <c r="YX19"/>
      <c r="YY19"/>
      <c r="YZ19"/>
      <c r="ZA19"/>
      <c r="ZB19"/>
      <c r="ZC19"/>
      <c r="ZD19"/>
      <c r="ZE19"/>
      <c r="ZF19"/>
      <c r="ZG19"/>
      <c r="ZH19"/>
      <c r="ZI19"/>
      <c r="ZJ19"/>
      <c r="ZK19"/>
      <c r="ZL19"/>
      <c r="ZM19"/>
      <c r="ZN19"/>
      <c r="ZO19"/>
      <c r="ZP19"/>
      <c r="ZQ19"/>
      <c r="ZR19"/>
      <c r="ZS19"/>
      <c r="ZT19"/>
      <c r="ZU19"/>
      <c r="ZV19"/>
      <c r="ZW19"/>
      <c r="ZX19"/>
      <c r="ZY19"/>
      <c r="ZZ19"/>
      <c r="AAA19"/>
      <c r="AAB19"/>
      <c r="AAC19"/>
      <c r="AAD19"/>
      <c r="AAE19"/>
      <c r="AAF19"/>
      <c r="AAG19"/>
      <c r="AAH19"/>
      <c r="AAI19"/>
      <c r="AAJ19"/>
      <c r="AAK19"/>
      <c r="AAL19"/>
      <c r="AAM19"/>
      <c r="AAN19"/>
      <c r="AAO19"/>
      <c r="AAP19"/>
      <c r="AAQ19"/>
      <c r="AAR19"/>
      <c r="AAS19"/>
      <c r="AAT19"/>
      <c r="AAU19"/>
      <c r="AAV19"/>
      <c r="AAW19"/>
      <c r="AAX19"/>
      <c r="AAY19"/>
      <c r="AAZ19"/>
      <c r="ABA19"/>
      <c r="ABB19"/>
      <c r="ABC19"/>
      <c r="ABD19"/>
      <c r="ABE19"/>
      <c r="ABF19"/>
      <c r="ABG19"/>
      <c r="ABH19"/>
      <c r="ABI19"/>
      <c r="ABJ19"/>
      <c r="ABK19"/>
      <c r="ABL19"/>
      <c r="ABM19"/>
      <c r="ABN19"/>
      <c r="ABO19"/>
      <c r="ABP19"/>
      <c r="ABQ19"/>
      <c r="ABR19"/>
      <c r="ABS19"/>
      <c r="ABT19"/>
      <c r="ABU19"/>
      <c r="ABV19"/>
      <c r="ABW19"/>
      <c r="ABX19"/>
      <c r="ABY19"/>
      <c r="ABZ19"/>
      <c r="ACA19"/>
      <c r="ACB19"/>
      <c r="ACC19"/>
      <c r="ACD19"/>
      <c r="ACE19"/>
      <c r="ACF19"/>
      <c r="ACG19"/>
      <c r="ACH19"/>
      <c r="ACI19"/>
      <c r="ACJ19"/>
      <c r="ACK19"/>
      <c r="ACL19"/>
      <c r="ACM19"/>
      <c r="ACN19"/>
      <c r="ACO19"/>
      <c r="ACP19"/>
      <c r="ACQ19"/>
      <c r="ACR19"/>
      <c r="ACS19"/>
      <c r="ACT19"/>
      <c r="ACU19"/>
      <c r="ACV19"/>
      <c r="ACW19"/>
      <c r="ACX19"/>
      <c r="ACY19"/>
      <c r="ACZ19"/>
      <c r="ADA19"/>
      <c r="ADB19"/>
      <c r="ADC19"/>
      <c r="ADD19"/>
      <c r="ADE19"/>
      <c r="ADF19"/>
      <c r="ADG19"/>
      <c r="ADH19"/>
      <c r="ADI19"/>
      <c r="ADJ19"/>
      <c r="ADK19"/>
      <c r="ADL19"/>
      <c r="ADM19"/>
      <c r="ADN19"/>
      <c r="ADO19"/>
      <c r="ADP19"/>
      <c r="ADQ19"/>
      <c r="ADR19"/>
      <c r="ADS19"/>
      <c r="ADT19"/>
      <c r="ADU19"/>
      <c r="ADV19"/>
      <c r="ADW19"/>
      <c r="ADX19"/>
      <c r="ADY19"/>
      <c r="ADZ19"/>
      <c r="AEA19"/>
      <c r="AEB19"/>
      <c r="AEC19"/>
      <c r="AED19"/>
      <c r="AEE19"/>
      <c r="AEF19"/>
      <c r="AEG19"/>
      <c r="AEH19"/>
      <c r="AEI19"/>
      <c r="AEJ19"/>
      <c r="AEK19"/>
      <c r="AEL19"/>
      <c r="AEM19"/>
      <c r="AEN19"/>
      <c r="AEO19"/>
      <c r="AEP19"/>
      <c r="AEQ19"/>
      <c r="AER19"/>
      <c r="AES19"/>
      <c r="AET19"/>
      <c r="AEU19"/>
      <c r="AEV19"/>
      <c r="AEW19"/>
      <c r="AEX19"/>
      <c r="AEY19"/>
      <c r="AEZ19"/>
      <c r="AFA19"/>
      <c r="AFB19"/>
      <c r="AFC19"/>
      <c r="AFD19"/>
      <c r="AFE19"/>
      <c r="AFF19"/>
      <c r="AFG19"/>
      <c r="AFH19"/>
      <c r="AFI19"/>
      <c r="AFJ19"/>
      <c r="AFK19"/>
      <c r="AFL19"/>
      <c r="AFM19"/>
      <c r="AFN19"/>
      <c r="AFO19"/>
      <c r="AFP19"/>
      <c r="AFQ19"/>
      <c r="AFR19"/>
      <c r="AFS19"/>
      <c r="AFT19"/>
      <c r="AFU19"/>
      <c r="AFV19"/>
      <c r="AFW19"/>
      <c r="AFX19"/>
      <c r="AFY19"/>
      <c r="AFZ19"/>
      <c r="AGA19"/>
      <c r="AGB19"/>
      <c r="AGC19"/>
      <c r="AGD19"/>
      <c r="AGE19"/>
      <c r="AGF19"/>
      <c r="AGG19"/>
      <c r="AGH19"/>
      <c r="AGI19"/>
      <c r="AGJ19"/>
      <c r="AGK19"/>
      <c r="AGL19"/>
      <c r="AGM19"/>
      <c r="AGN19"/>
      <c r="AGO19"/>
      <c r="AGP19"/>
      <c r="AGQ19"/>
      <c r="AGR19"/>
      <c r="AGS19"/>
      <c r="AGT19"/>
      <c r="AGU19"/>
      <c r="AGV19"/>
      <c r="AGW19"/>
      <c r="AGX19"/>
      <c r="AGY19"/>
      <c r="AGZ19"/>
      <c r="AHA19"/>
      <c r="AHB19"/>
      <c r="AHC19"/>
      <c r="AHD19"/>
      <c r="AHE19"/>
      <c r="AHF19"/>
      <c r="AHG19"/>
      <c r="AHH19"/>
      <c r="AHI19"/>
      <c r="AHJ19"/>
      <c r="AHK19"/>
      <c r="AHL19"/>
      <c r="AHM19"/>
      <c r="AHN19"/>
      <c r="AHO19"/>
      <c r="AHP19"/>
      <c r="AHQ19"/>
      <c r="AHR19"/>
      <c r="AHS19"/>
      <c r="AHT19"/>
      <c r="AHU19"/>
      <c r="AHV19"/>
      <c r="AHW19"/>
      <c r="AHX19"/>
      <c r="AHY19"/>
      <c r="AHZ19"/>
      <c r="AIA19"/>
      <c r="AIB19"/>
      <c r="AIC19"/>
      <c r="AID19"/>
      <c r="AIE19"/>
      <c r="AIF19"/>
      <c r="AIG19"/>
      <c r="AIH19"/>
      <c r="AII19"/>
      <c r="AIJ19"/>
      <c r="AIK19"/>
      <c r="AIL19"/>
      <c r="AIM19"/>
      <c r="AIN19"/>
      <c r="AIO19"/>
      <c r="AIP19"/>
      <c r="AIQ19"/>
      <c r="AIR19"/>
      <c r="AIS19"/>
      <c r="AIT19"/>
      <c r="AIU19"/>
      <c r="AIV19"/>
      <c r="AIW19"/>
      <c r="AIX19"/>
      <c r="AIY19"/>
      <c r="AIZ19"/>
      <c r="AJA19"/>
      <c r="AJB19"/>
      <c r="AJC19"/>
      <c r="AJD19"/>
      <c r="AJE19"/>
      <c r="AJF19"/>
      <c r="AJG19"/>
      <c r="AJH19"/>
      <c r="AJI19"/>
      <c r="AJJ19"/>
      <c r="AJK19"/>
      <c r="AJL19"/>
      <c r="AJM19"/>
      <c r="AJN19"/>
      <c r="AJO19"/>
      <c r="AJP19"/>
      <c r="AJQ19"/>
      <c r="AJR19"/>
      <c r="AJS19"/>
      <c r="AJT19"/>
      <c r="AJU19"/>
      <c r="AJV19"/>
      <c r="AJW19"/>
      <c r="AJX19"/>
      <c r="AJY19"/>
      <c r="AJZ19"/>
      <c r="AKA19"/>
      <c r="AKB19"/>
      <c r="AKC19"/>
      <c r="AKD19"/>
      <c r="AKE19"/>
      <c r="AKF19"/>
      <c r="AKG19"/>
      <c r="AKH19"/>
      <c r="AKI19"/>
      <c r="AKJ19"/>
      <c r="AKK19"/>
      <c r="AKL19"/>
      <c r="AKM19"/>
      <c r="AKN19"/>
      <c r="AKO19"/>
      <c r="AKP19"/>
      <c r="AKQ19"/>
      <c r="AKR19"/>
      <c r="AKS19"/>
      <c r="AKT19"/>
      <c r="AKU19"/>
      <c r="AKV19"/>
      <c r="AKW19"/>
      <c r="AKX19"/>
      <c r="AKY19"/>
      <c r="AKZ19"/>
      <c r="ALA19"/>
      <c r="ALB19"/>
      <c r="ALC19"/>
      <c r="ALD19"/>
      <c r="ALE19"/>
      <c r="ALF19"/>
      <c r="ALG19"/>
      <c r="ALH19"/>
      <c r="ALI19"/>
      <c r="ALJ19"/>
      <c r="ALK19"/>
      <c r="ALL19"/>
      <c r="ALM19"/>
      <c r="ALN19"/>
      <c r="ALO19"/>
      <c r="ALP19"/>
      <c r="ALQ19"/>
      <c r="ALR19"/>
      <c r="ALS19"/>
      <c r="ALT19"/>
      <c r="ALU19"/>
      <c r="ALV19"/>
      <c r="ALW19"/>
      <c r="ALX19"/>
      <c r="ALY19"/>
      <c r="ALZ19"/>
      <c r="AMA19"/>
      <c r="AMB19"/>
      <c r="AMC19"/>
      <c r="AMD19"/>
      <c r="AME19"/>
      <c r="AMF19"/>
      <c r="AMG19"/>
      <c r="AMH19"/>
      <c r="AMI19"/>
      <c r="AMJ19"/>
    </row>
    <row r="20" spans="1:1024" ht="15" x14ac:dyDescent="0.15">
      <c r="A20" s="93"/>
      <c r="B20" s="94"/>
      <c r="C20" s="94"/>
      <c r="D20" s="94"/>
      <c r="E20" s="94"/>
      <c r="F20" s="94"/>
      <c r="G20" s="94"/>
      <c r="H20" s="94"/>
      <c r="I20" s="94"/>
      <c r="J20" s="94"/>
      <c r="K20" s="94"/>
      <c r="L20" s="94"/>
      <c r="M20" s="94"/>
      <c r="N20" s="94"/>
      <c r="O20" s="94"/>
      <c r="P20" s="94"/>
      <c r="Q20" s="94"/>
      <c r="R20" s="94"/>
      <c r="S20" s="94"/>
      <c r="T20" s="94"/>
      <c r="U20" s="94"/>
      <c r="V20" s="94"/>
      <c r="W20" s="94"/>
      <c r="X20" s="94"/>
      <c r="Y20" s="94"/>
      <c r="Z20" s="94"/>
      <c r="AA20" s="94"/>
      <c r="AB20" s="94"/>
      <c r="AC20" s="94"/>
      <c r="AD20" s="94"/>
      <c r="AE20" s="94"/>
      <c r="AF20" s="94"/>
      <c r="AG20" s="94"/>
      <c r="AH20" s="94"/>
      <c r="AI20" s="94"/>
      <c r="AJ20" s="94"/>
      <c r="AK20" s="120"/>
      <c r="AL20" s="121"/>
      <c r="AM20" s="121"/>
      <c r="AN20" s="122"/>
      <c r="AO20" s="123" t="s">
        <v>410</v>
      </c>
      <c r="AP20" s="124" t="s">
        <v>411</v>
      </c>
      <c r="AQ20" s="125" t="s">
        <v>412</v>
      </c>
      <c r="AR20" s="126"/>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c r="DV20"/>
      <c r="DW20"/>
      <c r="DX20"/>
      <c r="DY20"/>
      <c r="DZ20"/>
      <c r="EA20"/>
      <c r="EB20"/>
      <c r="EC20"/>
      <c r="ED20"/>
      <c r="EE20"/>
      <c r="EF20"/>
      <c r="EG20"/>
      <c r="EH20"/>
      <c r="EI20"/>
      <c r="EJ20"/>
      <c r="EK20"/>
      <c r="EL20"/>
      <c r="EM20"/>
      <c r="EN20"/>
      <c r="EO20"/>
      <c r="EP20"/>
      <c r="EQ20"/>
      <c r="ER20"/>
      <c r="ES20"/>
      <c r="ET20"/>
      <c r="EU20"/>
      <c r="EV20"/>
      <c r="EW20"/>
      <c r="EX20"/>
      <c r="EY20"/>
      <c r="EZ20"/>
      <c r="FA20"/>
      <c r="FB20"/>
      <c r="FC20"/>
      <c r="FD20"/>
      <c r="FE20"/>
      <c r="FF20"/>
      <c r="FG20"/>
      <c r="FH20"/>
      <c r="FI20"/>
      <c r="FJ20"/>
      <c r="FK20"/>
      <c r="FL20"/>
      <c r="FM20"/>
      <c r="FN20"/>
      <c r="FO20"/>
      <c r="FP20"/>
      <c r="FQ20"/>
      <c r="FR20"/>
      <c r="FS20"/>
      <c r="FT20"/>
      <c r="FU20"/>
      <c r="FV20"/>
      <c r="FW20"/>
      <c r="FX20"/>
      <c r="FY20"/>
      <c r="FZ20"/>
      <c r="GA20"/>
      <c r="GB20"/>
      <c r="GC20"/>
      <c r="GD20"/>
      <c r="GE20"/>
      <c r="GF20"/>
      <c r="GG20"/>
      <c r="GH20"/>
      <c r="GI20"/>
      <c r="GJ20"/>
      <c r="GK20"/>
      <c r="GL20"/>
      <c r="GM20"/>
      <c r="GN20"/>
      <c r="GO20"/>
      <c r="GP20"/>
      <c r="GQ20"/>
      <c r="GR20"/>
      <c r="GS20"/>
      <c r="GT20"/>
      <c r="GU20"/>
      <c r="GV20"/>
      <c r="GW20"/>
      <c r="GX20"/>
      <c r="GY20"/>
      <c r="GZ20"/>
      <c r="HA20"/>
      <c r="HB20"/>
      <c r="HC20"/>
      <c r="HD20"/>
      <c r="HE20"/>
      <c r="HF20"/>
      <c r="HG20"/>
      <c r="HH20"/>
      <c r="HI20"/>
      <c r="HJ20"/>
      <c r="HK20"/>
      <c r="HL20"/>
      <c r="HM20"/>
      <c r="HN20"/>
      <c r="HO20"/>
      <c r="HP20"/>
      <c r="HQ20"/>
      <c r="HR20"/>
      <c r="HS20"/>
      <c r="HT20"/>
      <c r="HU20"/>
      <c r="HV20"/>
      <c r="HW20"/>
      <c r="HX20"/>
      <c r="HY20"/>
      <c r="HZ20"/>
      <c r="IA20"/>
      <c r="IB20"/>
      <c r="IC20"/>
      <c r="ID20"/>
      <c r="IE20"/>
      <c r="IF20"/>
      <c r="IG20"/>
      <c r="IH20"/>
      <c r="II20"/>
      <c r="IJ20"/>
      <c r="IK20"/>
      <c r="IL20"/>
      <c r="IM20"/>
      <c r="IN20"/>
      <c r="IO20"/>
      <c r="IP20"/>
      <c r="IQ20"/>
      <c r="IR20"/>
      <c r="IS20"/>
      <c r="IT20"/>
      <c r="IU20"/>
      <c r="IV20"/>
      <c r="IW20"/>
      <c r="IX20"/>
      <c r="IY20"/>
      <c r="IZ20"/>
      <c r="JA20"/>
      <c r="JB20"/>
      <c r="JC20"/>
      <c r="JD20"/>
      <c r="JE20"/>
      <c r="JF20"/>
      <c r="JG20"/>
      <c r="JH20"/>
      <c r="JI20"/>
      <c r="JJ20"/>
      <c r="JK20"/>
      <c r="JL20"/>
      <c r="JM20"/>
      <c r="JN20"/>
      <c r="JO20"/>
      <c r="JP20"/>
      <c r="JQ20"/>
      <c r="JR20"/>
      <c r="JS20"/>
      <c r="JT20"/>
      <c r="JU20"/>
      <c r="JV20"/>
      <c r="JW20"/>
      <c r="JX20"/>
      <c r="JY20"/>
      <c r="JZ20"/>
      <c r="KA20"/>
      <c r="KB20"/>
      <c r="KC20"/>
      <c r="KD20"/>
      <c r="KE20"/>
      <c r="KF20"/>
      <c r="KG20"/>
      <c r="KH20"/>
      <c r="KI20"/>
      <c r="KJ20"/>
      <c r="KK20"/>
      <c r="KL20"/>
      <c r="KM20"/>
      <c r="KN20"/>
      <c r="KO20"/>
      <c r="KP20"/>
      <c r="KQ20"/>
      <c r="KR20"/>
      <c r="KS20"/>
      <c r="KT20"/>
      <c r="KU20"/>
      <c r="KV20"/>
      <c r="KW20"/>
      <c r="KX20"/>
      <c r="KY20"/>
      <c r="KZ20"/>
      <c r="LA20"/>
      <c r="LB20"/>
      <c r="LC20"/>
      <c r="LD20"/>
      <c r="LE20"/>
      <c r="LF20"/>
      <c r="LG20"/>
      <c r="LH20"/>
      <c r="LI20"/>
      <c r="LJ20"/>
      <c r="LK20"/>
      <c r="LL20"/>
      <c r="LM20"/>
      <c r="LN20"/>
      <c r="LO20"/>
      <c r="LP20"/>
      <c r="LQ20"/>
      <c r="LR20"/>
      <c r="LS20"/>
      <c r="LT20"/>
      <c r="LU20"/>
      <c r="LV20"/>
      <c r="LW20"/>
      <c r="LX20"/>
      <c r="LY20"/>
      <c r="LZ20"/>
      <c r="MA20"/>
      <c r="MB20"/>
      <c r="MC20"/>
      <c r="MD20"/>
      <c r="ME20"/>
      <c r="MF20"/>
      <c r="MG20"/>
      <c r="MH20"/>
      <c r="MI20"/>
      <c r="MJ20"/>
      <c r="MK20"/>
      <c r="ML20"/>
      <c r="MM20"/>
      <c r="MN20"/>
      <c r="MO20"/>
      <c r="MP20"/>
      <c r="MQ20"/>
      <c r="MR20"/>
      <c r="MS20"/>
      <c r="MT20"/>
      <c r="MU20"/>
      <c r="MV20"/>
      <c r="MW20"/>
      <c r="MX20"/>
      <c r="MY20"/>
      <c r="MZ20"/>
      <c r="NA20"/>
      <c r="NB20"/>
      <c r="NC20"/>
      <c r="ND20"/>
      <c r="NE20"/>
      <c r="NF20"/>
      <c r="NG20"/>
      <c r="NH20"/>
      <c r="NI20"/>
      <c r="NJ20"/>
      <c r="NK20"/>
      <c r="NL20"/>
      <c r="NM20"/>
      <c r="NN20"/>
      <c r="NO20"/>
      <c r="NP20"/>
      <c r="NQ20"/>
      <c r="NR20"/>
      <c r="NS20"/>
      <c r="NT20"/>
      <c r="NU20"/>
      <c r="NV20"/>
      <c r="NW20"/>
      <c r="NX20"/>
      <c r="NY20"/>
      <c r="NZ20"/>
      <c r="OA20"/>
      <c r="OB20"/>
      <c r="OC20"/>
      <c r="OD20"/>
      <c r="OE20"/>
      <c r="OF20"/>
      <c r="OG20"/>
      <c r="OH20"/>
      <c r="OI20"/>
      <c r="OJ20"/>
      <c r="OK20"/>
      <c r="OL20"/>
      <c r="OM20"/>
      <c r="ON20"/>
      <c r="OO20"/>
      <c r="OP20"/>
      <c r="OQ20"/>
      <c r="OR20"/>
      <c r="OS20"/>
      <c r="OT20"/>
      <c r="OU20"/>
      <c r="OV20"/>
      <c r="OW20"/>
      <c r="OX20"/>
      <c r="OY20"/>
      <c r="OZ20"/>
      <c r="PA20"/>
      <c r="PB20"/>
      <c r="PC20"/>
      <c r="PD20"/>
      <c r="PE20"/>
      <c r="PF20"/>
      <c r="PG20"/>
      <c r="PH20"/>
      <c r="PI20"/>
      <c r="PJ20"/>
      <c r="PK20"/>
      <c r="PL20"/>
      <c r="PM20"/>
      <c r="PN20"/>
      <c r="PO20"/>
      <c r="PP20"/>
      <c r="PQ20"/>
      <c r="PR20"/>
      <c r="PS20"/>
      <c r="PT20"/>
      <c r="PU20"/>
      <c r="PV20"/>
      <c r="PW20"/>
      <c r="PX20"/>
      <c r="PY20"/>
      <c r="PZ20"/>
      <c r="QA20"/>
      <c r="QB20"/>
      <c r="QC20"/>
      <c r="QD20"/>
      <c r="QE20"/>
      <c r="QF20"/>
      <c r="QG20"/>
      <c r="QH20"/>
      <c r="QI20"/>
      <c r="QJ20"/>
      <c r="QK20"/>
      <c r="QL20"/>
      <c r="QM20"/>
      <c r="QN20"/>
      <c r="QO20"/>
      <c r="QP20"/>
      <c r="QQ20"/>
      <c r="QR20"/>
      <c r="QS20"/>
      <c r="QT20"/>
      <c r="QU20"/>
      <c r="QV20"/>
      <c r="QW20"/>
      <c r="QX20"/>
      <c r="QY20"/>
      <c r="QZ20"/>
      <c r="RA20"/>
      <c r="RB20"/>
      <c r="RC20"/>
      <c r="RD20"/>
      <c r="RE20"/>
      <c r="RF20"/>
      <c r="RG20"/>
      <c r="RH20"/>
      <c r="RI20"/>
      <c r="RJ20"/>
      <c r="RK20"/>
      <c r="RL20"/>
      <c r="RM20"/>
      <c r="RN20"/>
      <c r="RO20"/>
      <c r="RP20"/>
      <c r="RQ20"/>
      <c r="RR20"/>
      <c r="RS20"/>
      <c r="RT20"/>
      <c r="RU20"/>
      <c r="RV20"/>
      <c r="RW20"/>
      <c r="RX20"/>
      <c r="RY20"/>
      <c r="RZ20"/>
      <c r="SA20"/>
      <c r="SB20"/>
      <c r="SC20"/>
      <c r="SD20"/>
      <c r="SE20"/>
      <c r="SF20"/>
      <c r="SG20"/>
      <c r="SH20"/>
      <c r="SI20"/>
      <c r="SJ20"/>
      <c r="SK20"/>
      <c r="SL20"/>
      <c r="SM20"/>
      <c r="SN20"/>
      <c r="SO20"/>
      <c r="SP20"/>
      <c r="SQ20"/>
      <c r="SR20"/>
      <c r="SS20"/>
      <c r="ST20"/>
      <c r="SU20"/>
      <c r="SV20"/>
      <c r="SW20"/>
      <c r="SX20"/>
      <c r="SY20"/>
      <c r="SZ20"/>
      <c r="TA20"/>
      <c r="TB20"/>
      <c r="TC20"/>
      <c r="TD20"/>
      <c r="TE20"/>
      <c r="TF20"/>
      <c r="TG20"/>
      <c r="TH20"/>
      <c r="TI20"/>
      <c r="TJ20"/>
      <c r="TK20"/>
      <c r="TL20"/>
      <c r="TM20"/>
      <c r="TN20"/>
      <c r="TO20"/>
      <c r="TP20"/>
      <c r="TQ20"/>
      <c r="TR20"/>
      <c r="TS20"/>
      <c r="TT20"/>
      <c r="TU20"/>
      <c r="TV20"/>
      <c r="TW20"/>
      <c r="TX20"/>
      <c r="TY20"/>
      <c r="TZ20"/>
      <c r="UA20"/>
      <c r="UB20"/>
      <c r="UC20"/>
      <c r="UD20"/>
      <c r="UE20"/>
      <c r="UF20"/>
      <c r="UG20"/>
      <c r="UH20"/>
      <c r="UI20"/>
      <c r="UJ20"/>
      <c r="UK20"/>
      <c r="UL20"/>
      <c r="UM20"/>
      <c r="UN20"/>
      <c r="UO20"/>
      <c r="UP20"/>
      <c r="UQ20"/>
      <c r="UR20"/>
      <c r="US20"/>
      <c r="UT20"/>
      <c r="UU20"/>
      <c r="UV20"/>
      <c r="UW20"/>
      <c r="UX20"/>
      <c r="UY20"/>
      <c r="UZ20"/>
      <c r="VA20"/>
      <c r="VB20"/>
      <c r="VC20"/>
      <c r="VD20"/>
      <c r="VE20"/>
      <c r="VF20"/>
      <c r="VG20"/>
      <c r="VH20"/>
      <c r="VI20"/>
      <c r="VJ20"/>
      <c r="VK20"/>
      <c r="VL20"/>
      <c r="VM20"/>
      <c r="VN20"/>
      <c r="VO20"/>
      <c r="VP20"/>
      <c r="VQ20"/>
      <c r="VR20"/>
      <c r="VS20"/>
      <c r="VT20"/>
      <c r="VU20"/>
      <c r="VV20"/>
      <c r="VW20"/>
      <c r="VX20"/>
      <c r="VY20"/>
      <c r="VZ20"/>
      <c r="WA20"/>
      <c r="WB20"/>
      <c r="WC20"/>
      <c r="WD20"/>
      <c r="WE20"/>
      <c r="WF20"/>
      <c r="WG20"/>
      <c r="WH20"/>
      <c r="WI20"/>
      <c r="WJ20"/>
      <c r="WK20"/>
      <c r="WL20"/>
      <c r="WM20"/>
      <c r="WN20"/>
      <c r="WO20"/>
      <c r="WP20"/>
      <c r="WQ20"/>
      <c r="WR20"/>
      <c r="WS20"/>
      <c r="WT20"/>
      <c r="WU20"/>
      <c r="WV20"/>
      <c r="WW20"/>
      <c r="WX20"/>
      <c r="WY20"/>
      <c r="WZ20"/>
      <c r="XA20"/>
      <c r="XB20"/>
      <c r="XC20"/>
      <c r="XD20"/>
      <c r="XE20"/>
      <c r="XF20"/>
      <c r="XG20"/>
      <c r="XH20"/>
      <c r="XI20"/>
      <c r="XJ20"/>
      <c r="XK20"/>
      <c r="XL20"/>
      <c r="XM20"/>
      <c r="XN20"/>
      <c r="XO20"/>
      <c r="XP20"/>
      <c r="XQ20"/>
      <c r="XR20"/>
      <c r="XS20"/>
      <c r="XT20"/>
      <c r="XU20"/>
      <c r="XV20"/>
      <c r="XW20"/>
      <c r="XX20"/>
      <c r="XY20"/>
      <c r="XZ20"/>
      <c r="YA20"/>
      <c r="YB20"/>
      <c r="YC20"/>
      <c r="YD20"/>
      <c r="YE20"/>
      <c r="YF20"/>
      <c r="YG20"/>
      <c r="YH20"/>
      <c r="YI20"/>
      <c r="YJ20"/>
      <c r="YK20"/>
      <c r="YL20"/>
      <c r="YM20"/>
      <c r="YN20"/>
      <c r="YO20"/>
      <c r="YP20"/>
      <c r="YQ20"/>
      <c r="YR20"/>
      <c r="YS20"/>
      <c r="YT20"/>
      <c r="YU20"/>
      <c r="YV20"/>
      <c r="YW20"/>
      <c r="YX20"/>
      <c r="YY20"/>
      <c r="YZ20"/>
      <c r="ZA20"/>
      <c r="ZB20"/>
      <c r="ZC20"/>
      <c r="ZD20"/>
      <c r="ZE20"/>
      <c r="ZF20"/>
      <c r="ZG20"/>
      <c r="ZH20"/>
      <c r="ZI20"/>
      <c r="ZJ20"/>
      <c r="ZK20"/>
      <c r="ZL20"/>
      <c r="ZM20"/>
      <c r="ZN20"/>
      <c r="ZO20"/>
      <c r="ZP20"/>
      <c r="ZQ20"/>
      <c r="ZR20"/>
      <c r="ZS20"/>
      <c r="ZT20"/>
      <c r="ZU20"/>
      <c r="ZV20"/>
      <c r="ZW20"/>
      <c r="ZX20"/>
      <c r="ZY20"/>
      <c r="ZZ20"/>
      <c r="AAA20"/>
      <c r="AAB20"/>
      <c r="AAC20"/>
      <c r="AAD20"/>
      <c r="AAE20"/>
      <c r="AAF20"/>
      <c r="AAG20"/>
      <c r="AAH20"/>
      <c r="AAI20"/>
      <c r="AAJ20"/>
      <c r="AAK20"/>
      <c r="AAL20"/>
      <c r="AAM20"/>
      <c r="AAN20"/>
      <c r="AAO20"/>
      <c r="AAP20"/>
      <c r="AAQ20"/>
      <c r="AAR20"/>
      <c r="AAS20"/>
      <c r="AAT20"/>
      <c r="AAU20"/>
      <c r="AAV20"/>
      <c r="AAW20"/>
      <c r="AAX20"/>
      <c r="AAY20"/>
      <c r="AAZ20"/>
      <c r="ABA20"/>
      <c r="ABB20"/>
      <c r="ABC20"/>
      <c r="ABD20"/>
      <c r="ABE20"/>
      <c r="ABF20"/>
      <c r="ABG20"/>
      <c r="ABH20"/>
      <c r="ABI20"/>
      <c r="ABJ20"/>
      <c r="ABK20"/>
      <c r="ABL20"/>
      <c r="ABM20"/>
      <c r="ABN20"/>
      <c r="ABO20"/>
      <c r="ABP20"/>
      <c r="ABQ20"/>
      <c r="ABR20"/>
      <c r="ABS20"/>
      <c r="ABT20"/>
      <c r="ABU20"/>
      <c r="ABV20"/>
      <c r="ABW20"/>
      <c r="ABX20"/>
      <c r="ABY20"/>
      <c r="ABZ20"/>
      <c r="ACA20"/>
      <c r="ACB20"/>
      <c r="ACC20"/>
      <c r="ACD20"/>
      <c r="ACE20"/>
      <c r="ACF20"/>
      <c r="ACG20"/>
      <c r="ACH20"/>
      <c r="ACI20"/>
      <c r="ACJ20"/>
      <c r="ACK20"/>
      <c r="ACL20"/>
      <c r="ACM20"/>
      <c r="ACN20"/>
      <c r="ACO20"/>
      <c r="ACP20"/>
      <c r="ACQ20"/>
      <c r="ACR20"/>
      <c r="ACS20"/>
      <c r="ACT20"/>
      <c r="ACU20"/>
      <c r="ACV20"/>
      <c r="ACW20"/>
      <c r="ACX20"/>
      <c r="ACY20"/>
      <c r="ACZ20"/>
      <c r="ADA20"/>
      <c r="ADB20"/>
      <c r="ADC20"/>
      <c r="ADD20"/>
      <c r="ADE20"/>
      <c r="ADF20"/>
      <c r="ADG20"/>
      <c r="ADH20"/>
      <c r="ADI20"/>
      <c r="ADJ20"/>
      <c r="ADK20"/>
      <c r="ADL20"/>
      <c r="ADM20"/>
      <c r="ADN20"/>
      <c r="ADO20"/>
      <c r="ADP20"/>
      <c r="ADQ20"/>
      <c r="ADR20"/>
      <c r="ADS20"/>
      <c r="ADT20"/>
      <c r="ADU20"/>
      <c r="ADV20"/>
      <c r="ADW20"/>
      <c r="ADX20"/>
      <c r="ADY20"/>
      <c r="ADZ20"/>
      <c r="AEA20"/>
      <c r="AEB20"/>
      <c r="AEC20"/>
      <c r="AED20"/>
      <c r="AEE20"/>
      <c r="AEF20"/>
      <c r="AEG20"/>
      <c r="AEH20"/>
      <c r="AEI20"/>
      <c r="AEJ20"/>
      <c r="AEK20"/>
      <c r="AEL20"/>
      <c r="AEM20"/>
      <c r="AEN20"/>
      <c r="AEO20"/>
      <c r="AEP20"/>
      <c r="AEQ20"/>
      <c r="AER20"/>
      <c r="AES20"/>
      <c r="AET20"/>
      <c r="AEU20"/>
      <c r="AEV20"/>
      <c r="AEW20"/>
      <c r="AEX20"/>
      <c r="AEY20"/>
      <c r="AEZ20"/>
      <c r="AFA20"/>
      <c r="AFB20"/>
      <c r="AFC20"/>
      <c r="AFD20"/>
      <c r="AFE20"/>
      <c r="AFF20"/>
      <c r="AFG20"/>
      <c r="AFH20"/>
      <c r="AFI20"/>
      <c r="AFJ20"/>
      <c r="AFK20"/>
      <c r="AFL20"/>
      <c r="AFM20"/>
      <c r="AFN20"/>
      <c r="AFO20"/>
      <c r="AFP20"/>
      <c r="AFQ20"/>
      <c r="AFR20"/>
      <c r="AFS20"/>
      <c r="AFT20"/>
      <c r="AFU20"/>
      <c r="AFV20"/>
      <c r="AFW20"/>
      <c r="AFX20"/>
      <c r="AFY20"/>
      <c r="AFZ20"/>
      <c r="AGA20"/>
      <c r="AGB20"/>
      <c r="AGC20"/>
      <c r="AGD20"/>
      <c r="AGE20"/>
      <c r="AGF20"/>
      <c r="AGG20"/>
      <c r="AGH20"/>
      <c r="AGI20"/>
      <c r="AGJ20"/>
      <c r="AGK20"/>
      <c r="AGL20"/>
      <c r="AGM20"/>
      <c r="AGN20"/>
      <c r="AGO20"/>
      <c r="AGP20"/>
      <c r="AGQ20"/>
      <c r="AGR20"/>
      <c r="AGS20"/>
      <c r="AGT20"/>
      <c r="AGU20"/>
      <c r="AGV20"/>
      <c r="AGW20"/>
      <c r="AGX20"/>
      <c r="AGY20"/>
      <c r="AGZ20"/>
      <c r="AHA20"/>
      <c r="AHB20"/>
      <c r="AHC20"/>
      <c r="AHD20"/>
      <c r="AHE20"/>
      <c r="AHF20"/>
      <c r="AHG20"/>
      <c r="AHH20"/>
      <c r="AHI20"/>
      <c r="AHJ20"/>
      <c r="AHK20"/>
      <c r="AHL20"/>
      <c r="AHM20"/>
      <c r="AHN20"/>
      <c r="AHO20"/>
      <c r="AHP20"/>
      <c r="AHQ20"/>
      <c r="AHR20"/>
      <c r="AHS20"/>
      <c r="AHT20"/>
      <c r="AHU20"/>
      <c r="AHV20"/>
      <c r="AHW20"/>
      <c r="AHX20"/>
      <c r="AHY20"/>
      <c r="AHZ20"/>
      <c r="AIA20"/>
      <c r="AIB20"/>
      <c r="AIC20"/>
      <c r="AID20"/>
      <c r="AIE20"/>
      <c r="AIF20"/>
      <c r="AIG20"/>
      <c r="AIH20"/>
      <c r="AII20"/>
      <c r="AIJ20"/>
      <c r="AIK20"/>
      <c r="AIL20"/>
      <c r="AIM20"/>
      <c r="AIN20"/>
      <c r="AIO20"/>
      <c r="AIP20"/>
      <c r="AIQ20"/>
      <c r="AIR20"/>
      <c r="AIS20"/>
      <c r="AIT20"/>
      <c r="AIU20"/>
      <c r="AIV20"/>
      <c r="AIW20"/>
      <c r="AIX20"/>
      <c r="AIY20"/>
      <c r="AIZ20"/>
      <c r="AJA20"/>
      <c r="AJB20"/>
      <c r="AJC20"/>
      <c r="AJD20"/>
      <c r="AJE20"/>
      <c r="AJF20"/>
      <c r="AJG20"/>
      <c r="AJH20"/>
      <c r="AJI20"/>
      <c r="AJJ20"/>
      <c r="AJK20"/>
      <c r="AJL20"/>
      <c r="AJM20"/>
      <c r="AJN20"/>
      <c r="AJO20"/>
      <c r="AJP20"/>
      <c r="AJQ20"/>
      <c r="AJR20"/>
      <c r="AJS20"/>
      <c r="AJT20"/>
      <c r="AJU20"/>
      <c r="AJV20"/>
      <c r="AJW20"/>
      <c r="AJX20"/>
      <c r="AJY20"/>
      <c r="AJZ20"/>
      <c r="AKA20"/>
      <c r="AKB20"/>
      <c r="AKC20"/>
      <c r="AKD20"/>
      <c r="AKE20"/>
      <c r="AKF20"/>
      <c r="AKG20"/>
      <c r="AKH20"/>
      <c r="AKI20"/>
      <c r="AKJ20"/>
      <c r="AKK20"/>
      <c r="AKL20"/>
      <c r="AKM20"/>
      <c r="AKN20"/>
      <c r="AKO20"/>
      <c r="AKP20"/>
      <c r="AKQ20"/>
      <c r="AKR20"/>
      <c r="AKS20"/>
      <c r="AKT20"/>
      <c r="AKU20"/>
      <c r="AKV20"/>
      <c r="AKW20"/>
      <c r="AKX20"/>
      <c r="AKY20"/>
      <c r="AKZ20"/>
      <c r="ALA20"/>
      <c r="ALB20"/>
      <c r="ALC20"/>
      <c r="ALD20"/>
      <c r="ALE20"/>
      <c r="ALF20"/>
      <c r="ALG20"/>
      <c r="ALH20"/>
      <c r="ALI20"/>
      <c r="ALJ20"/>
      <c r="ALK20"/>
      <c r="ALL20"/>
      <c r="ALM20"/>
      <c r="ALN20"/>
      <c r="ALO20"/>
      <c r="ALP20"/>
      <c r="ALQ20"/>
      <c r="ALR20"/>
      <c r="ALS20"/>
      <c r="ALT20"/>
      <c r="ALU20"/>
      <c r="ALV20"/>
      <c r="ALW20"/>
      <c r="ALX20"/>
      <c r="ALY20"/>
      <c r="ALZ20"/>
      <c r="AMA20"/>
      <c r="AMB20"/>
      <c r="AMC20"/>
      <c r="AMD20"/>
      <c r="AME20"/>
      <c r="AMF20"/>
      <c r="AMG20"/>
      <c r="AMH20"/>
      <c r="AMI20"/>
      <c r="AMJ20"/>
    </row>
    <row r="21" spans="1:1024" s="132" customFormat="1" ht="15" x14ac:dyDescent="0.15">
      <c r="A21" s="127"/>
      <c r="B21" s="98"/>
      <c r="C21" s="98"/>
      <c r="D21" s="98"/>
      <c r="E21" s="98"/>
      <c r="F21" s="98"/>
      <c r="G21" s="98"/>
      <c r="H21" s="98"/>
      <c r="I21" s="98"/>
      <c r="J21" s="98"/>
      <c r="K21" s="98"/>
      <c r="L21" s="98"/>
      <c r="M21" s="98"/>
      <c r="N21" s="98"/>
      <c r="O21" s="98"/>
      <c r="P21" s="98"/>
      <c r="Q21" s="98"/>
      <c r="R21" s="98"/>
      <c r="S21" s="98"/>
      <c r="T21" s="98"/>
      <c r="U21" s="98"/>
      <c r="V21" s="98"/>
      <c r="W21" s="98"/>
      <c r="X21" s="98"/>
      <c r="Y21" s="98"/>
      <c r="Z21" s="98"/>
      <c r="AA21" s="98"/>
      <c r="AB21" s="98"/>
      <c r="AC21" s="98"/>
      <c r="AD21" s="98"/>
      <c r="AE21" s="98"/>
      <c r="AF21" s="98"/>
      <c r="AG21" s="98"/>
      <c r="AH21" s="98"/>
      <c r="AI21" s="98"/>
      <c r="AJ21" s="98"/>
      <c r="AK21" s="662" t="s">
        <v>413</v>
      </c>
      <c r="AL21" s="662"/>
      <c r="AM21" s="662"/>
      <c r="AN21" s="662"/>
      <c r="AO21" s="128">
        <v>19.27</v>
      </c>
      <c r="AP21" s="129">
        <v>16.39</v>
      </c>
      <c r="AQ21" s="130">
        <v>2.88</v>
      </c>
      <c r="AR21" s="98"/>
      <c r="AS21" s="131"/>
      <c r="AT21" s="127"/>
    </row>
    <row r="22" spans="1:1024" ht="15" x14ac:dyDescent="0.15">
      <c r="A22" s="127"/>
      <c r="B22" s="98"/>
      <c r="C22" s="98"/>
      <c r="D22" s="98"/>
      <c r="E22" s="98"/>
      <c r="F22" s="98"/>
      <c r="G22" s="98"/>
      <c r="H22" s="98"/>
      <c r="I22" s="98"/>
      <c r="J22" s="98"/>
      <c r="K22" s="98"/>
      <c r="L22" s="98"/>
      <c r="M22" s="98"/>
      <c r="N22" s="98"/>
      <c r="O22" s="98"/>
      <c r="P22" s="98"/>
      <c r="Q22" s="98"/>
      <c r="R22" s="98"/>
      <c r="S22" s="98"/>
      <c r="T22" s="98"/>
      <c r="U22" s="98"/>
      <c r="V22" s="98"/>
      <c r="W22" s="98"/>
      <c r="X22" s="98"/>
      <c r="Y22" s="98"/>
      <c r="Z22" s="98"/>
      <c r="AA22" s="98"/>
      <c r="AB22" s="98"/>
      <c r="AC22" s="98"/>
      <c r="AD22" s="98"/>
      <c r="AE22" s="98"/>
      <c r="AF22" s="98"/>
      <c r="AG22" s="98"/>
      <c r="AH22" s="98"/>
      <c r="AI22" s="98"/>
      <c r="AJ22" s="98"/>
      <c r="AK22" s="662" t="s">
        <v>104</v>
      </c>
      <c r="AL22" s="662"/>
      <c r="AM22" s="662"/>
      <c r="AN22" s="662"/>
      <c r="AO22" s="133">
        <v>95</v>
      </c>
      <c r="AP22" s="134">
        <v>95.8</v>
      </c>
      <c r="AQ22" s="135">
        <v>-0.8</v>
      </c>
      <c r="AR22" s="118"/>
      <c r="AS22" s="131"/>
      <c r="AT22" s="127"/>
    </row>
    <row r="23" spans="1:1024" ht="15" x14ac:dyDescent="0.15">
      <c r="A23" s="127"/>
      <c r="B23" s="98"/>
      <c r="C23" s="98"/>
      <c r="D23" s="98"/>
      <c r="E23" s="98"/>
      <c r="F23" s="98"/>
      <c r="G23" s="98"/>
      <c r="H23" s="98"/>
      <c r="I23" s="98"/>
      <c r="J23" s="98"/>
      <c r="K23" s="98"/>
      <c r="L23" s="98"/>
      <c r="M23" s="98"/>
      <c r="N23" s="98"/>
      <c r="O23" s="98"/>
      <c r="P23" s="98"/>
      <c r="Q23" s="98"/>
      <c r="R23" s="98"/>
      <c r="S23" s="98"/>
      <c r="T23" s="98"/>
      <c r="U23" s="98"/>
      <c r="V23" s="98"/>
      <c r="W23" s="98"/>
      <c r="X23" s="98"/>
      <c r="Y23" s="98"/>
      <c r="Z23" s="98"/>
      <c r="AA23" s="98"/>
      <c r="AB23" s="98"/>
      <c r="AC23" s="98"/>
      <c r="AD23" s="98"/>
      <c r="AE23" s="98"/>
      <c r="AF23" s="98"/>
      <c r="AG23" s="98"/>
      <c r="AH23" s="98"/>
      <c r="AI23" s="98"/>
      <c r="AJ23" s="98"/>
      <c r="AK23" s="98"/>
      <c r="AL23" s="98"/>
      <c r="AM23" s="98"/>
      <c r="AN23" s="98"/>
      <c r="AO23" s="98"/>
      <c r="AP23" s="118"/>
      <c r="AQ23" s="118"/>
      <c r="AR23" s="118"/>
      <c r="AS23" s="131"/>
      <c r="AT23" s="127"/>
    </row>
    <row r="24" spans="1:1024" ht="15" x14ac:dyDescent="0.15">
      <c r="A24" s="127"/>
      <c r="B24" s="98"/>
      <c r="C24" s="98"/>
      <c r="D24" s="98"/>
      <c r="E24" s="98"/>
      <c r="F24" s="98"/>
      <c r="G24" s="98"/>
      <c r="H24" s="98"/>
      <c r="I24" s="98"/>
      <c r="J24" s="98"/>
      <c r="K24" s="98"/>
      <c r="L24" s="98"/>
      <c r="M24" s="98"/>
      <c r="N24" s="98"/>
      <c r="O24" s="98"/>
      <c r="P24" s="98"/>
      <c r="Q24" s="98"/>
      <c r="R24" s="98"/>
      <c r="S24" s="98"/>
      <c r="T24" s="98"/>
      <c r="U24" s="98"/>
      <c r="V24" s="98"/>
      <c r="W24" s="98"/>
      <c r="X24" s="98"/>
      <c r="Y24" s="98"/>
      <c r="Z24" s="98"/>
      <c r="AA24" s="98"/>
      <c r="AB24" s="98"/>
      <c r="AC24" s="98"/>
      <c r="AD24" s="98"/>
      <c r="AE24" s="98"/>
      <c r="AF24" s="98"/>
      <c r="AG24" s="98"/>
      <c r="AH24" s="98"/>
      <c r="AI24" s="98"/>
      <c r="AJ24" s="98"/>
      <c r="AK24" s="98"/>
      <c r="AL24" s="98"/>
      <c r="AM24" s="98"/>
      <c r="AN24" s="98"/>
      <c r="AO24" s="98"/>
      <c r="AP24" s="118"/>
      <c r="AQ24" s="118"/>
      <c r="AR24" s="118"/>
      <c r="AS24" s="131"/>
      <c r="AT24" s="127"/>
    </row>
    <row r="25" spans="1:1024" x14ac:dyDescent="0.15">
      <c r="A25" s="136"/>
      <c r="B25" s="137"/>
      <c r="C25" s="137"/>
      <c r="D25" s="137"/>
      <c r="E25" s="137"/>
      <c r="F25" s="137"/>
      <c r="G25" s="137"/>
      <c r="H25" s="137"/>
      <c r="I25" s="137"/>
      <c r="J25" s="137"/>
      <c r="K25" s="137"/>
      <c r="L25" s="137"/>
      <c r="M25" s="137"/>
      <c r="N25" s="137"/>
      <c r="O25" s="137"/>
      <c r="P25" s="137"/>
      <c r="Q25" s="137"/>
      <c r="R25" s="137"/>
      <c r="S25" s="137"/>
      <c r="T25" s="137"/>
      <c r="U25" s="137"/>
      <c r="V25" s="137"/>
      <c r="W25" s="137"/>
      <c r="X25" s="137"/>
      <c r="Y25" s="137"/>
      <c r="Z25" s="137"/>
      <c r="AA25" s="137"/>
      <c r="AB25" s="137"/>
      <c r="AC25" s="137"/>
      <c r="AD25" s="137"/>
      <c r="AE25" s="137"/>
      <c r="AF25" s="137"/>
      <c r="AG25" s="137"/>
      <c r="AH25" s="137"/>
      <c r="AI25" s="137"/>
      <c r="AJ25" s="137"/>
      <c r="AK25" s="137"/>
      <c r="AL25" s="137"/>
      <c r="AM25" s="137"/>
      <c r="AN25" s="137"/>
      <c r="AO25" s="137"/>
      <c r="AP25" s="138"/>
      <c r="AQ25" s="138"/>
      <c r="AR25" s="138"/>
      <c r="AS25" s="139"/>
      <c r="AT25" s="127"/>
    </row>
    <row r="26" spans="1:1024" ht="15" x14ac:dyDescent="0.15">
      <c r="A26" s="663" t="s">
        <v>414</v>
      </c>
      <c r="B26" s="663"/>
      <c r="C26" s="663"/>
      <c r="D26" s="663"/>
      <c r="E26" s="663"/>
      <c r="F26" s="663"/>
      <c r="G26" s="663"/>
      <c r="H26" s="663"/>
      <c r="I26" s="663"/>
      <c r="J26" s="663"/>
      <c r="K26" s="663"/>
      <c r="L26" s="663"/>
      <c r="M26" s="663"/>
      <c r="N26" s="663"/>
      <c r="O26" s="663"/>
      <c r="P26" s="663"/>
      <c r="Q26" s="663"/>
      <c r="R26" s="663"/>
      <c r="S26" s="663"/>
      <c r="T26" s="663"/>
      <c r="U26" s="663"/>
      <c r="V26" s="663"/>
      <c r="W26" s="663"/>
      <c r="X26" s="663"/>
      <c r="Y26" s="663"/>
      <c r="Z26" s="663"/>
      <c r="AA26" s="663"/>
      <c r="AB26" s="663"/>
      <c r="AC26" s="663"/>
      <c r="AD26" s="663"/>
      <c r="AE26" s="663"/>
      <c r="AF26" s="663"/>
      <c r="AG26" s="663"/>
      <c r="AH26" s="663"/>
      <c r="AI26" s="663"/>
      <c r="AJ26" s="663"/>
      <c r="AK26" s="663"/>
      <c r="AL26" s="663"/>
      <c r="AM26" s="663"/>
      <c r="AN26" s="663"/>
      <c r="AO26" s="663"/>
      <c r="AP26" s="663"/>
      <c r="AQ26" s="663"/>
      <c r="AR26" s="663"/>
      <c r="AS26" s="663"/>
      <c r="AT26" s="98"/>
    </row>
    <row r="27" spans="1:1024" x14ac:dyDescent="0.15">
      <c r="A27" s="140"/>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s="94"/>
      <c r="AP27" s="94"/>
      <c r="AQ27" s="94"/>
      <c r="AR27" s="94"/>
      <c r="AS27" s="94"/>
      <c r="AT27" s="94"/>
    </row>
    <row r="28" spans="1:1024" ht="18" x14ac:dyDescent="0.15">
      <c r="A28" s="95" t="s">
        <v>415</v>
      </c>
      <c r="B28" s="96"/>
      <c r="C28" s="96"/>
      <c r="D28" s="96"/>
      <c r="E28" s="96"/>
      <c r="F28" s="96"/>
      <c r="G28" s="96"/>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141"/>
      <c r="AT28"/>
    </row>
    <row r="29" spans="1:1024" ht="15" x14ac:dyDescent="0.15">
      <c r="A29" s="93"/>
      <c r="B29" s="94"/>
      <c r="C29" s="94"/>
      <c r="D29" s="94"/>
      <c r="E29" s="94"/>
      <c r="F29" s="94"/>
      <c r="G29" s="94"/>
      <c r="H29" s="94"/>
      <c r="I29" s="94"/>
      <c r="J29" s="94"/>
      <c r="K29" s="94"/>
      <c r="L29" s="94"/>
      <c r="M29" s="94"/>
      <c r="N29" s="94"/>
      <c r="O29" s="94"/>
      <c r="P29" s="94"/>
      <c r="Q29" s="94"/>
      <c r="R29" s="94"/>
      <c r="S29" s="94"/>
      <c r="T29" s="94"/>
      <c r="U29" s="94"/>
      <c r="V29" s="94"/>
      <c r="W29" s="94"/>
      <c r="X29" s="94"/>
      <c r="Y29" s="94"/>
      <c r="Z29" s="94"/>
      <c r="AA29" s="94"/>
      <c r="AB29" s="94"/>
      <c r="AC29" s="94"/>
      <c r="AD29" s="94"/>
      <c r="AE29" s="94"/>
      <c r="AF29" s="94"/>
      <c r="AG29" s="94"/>
      <c r="AH29" s="94"/>
      <c r="AI29" s="94"/>
      <c r="AJ29" s="94"/>
      <c r="AK29" s="98" t="s">
        <v>416</v>
      </c>
      <c r="AL29" s="98"/>
      <c r="AM29" s="98"/>
      <c r="AN29" s="98"/>
      <c r="AO29" s="94"/>
      <c r="AP29" s="94"/>
      <c r="AQ29" s="94"/>
      <c r="AR29" s="94"/>
      <c r="AS29" s="142"/>
      <c r="AT29"/>
    </row>
    <row r="30" spans="1:1024" ht="13.5" customHeight="1" x14ac:dyDescent="0.15">
      <c r="A30" s="93"/>
      <c r="B30" s="94"/>
      <c r="C30" s="94"/>
      <c r="D30" s="94"/>
      <c r="E30" s="94"/>
      <c r="F30" s="94"/>
      <c r="G30" s="94"/>
      <c r="H30" s="94"/>
      <c r="I30" s="94"/>
      <c r="J30" s="94"/>
      <c r="K30" s="94"/>
      <c r="L30" s="94"/>
      <c r="M30" s="94"/>
      <c r="N30" s="94"/>
      <c r="O30" s="94"/>
      <c r="P30" s="94"/>
      <c r="Q30" s="94"/>
      <c r="R30" s="94"/>
      <c r="S30" s="94"/>
      <c r="T30" s="94"/>
      <c r="U30" s="94"/>
      <c r="V30" s="94"/>
      <c r="W30" s="94"/>
      <c r="X30" s="94"/>
      <c r="Y30" s="94"/>
      <c r="Z30" s="94"/>
      <c r="AA30" s="94"/>
      <c r="AB30" s="94"/>
      <c r="AC30" s="94"/>
      <c r="AD30" s="94"/>
      <c r="AE30" s="94"/>
      <c r="AF30" s="94"/>
      <c r="AG30" s="94"/>
      <c r="AH30" s="94"/>
      <c r="AI30" s="94"/>
      <c r="AJ30" s="94"/>
      <c r="AK30" s="99"/>
      <c r="AL30" s="100"/>
      <c r="AM30" s="100"/>
      <c r="AN30" s="101"/>
      <c r="AO30" s="664" t="s">
        <v>397</v>
      </c>
      <c r="AP30" s="102"/>
      <c r="AQ30" s="103" t="s">
        <v>398</v>
      </c>
      <c r="AR30" s="104"/>
      <c r="AS30"/>
      <c r="AT30"/>
    </row>
    <row r="31" spans="1:1024" ht="15" x14ac:dyDescent="0.15">
      <c r="A31" s="93"/>
      <c r="B31" s="94"/>
      <c r="C31" s="94"/>
      <c r="D31" s="94"/>
      <c r="E31" s="94"/>
      <c r="F31" s="94"/>
      <c r="G31" s="94"/>
      <c r="H31" s="94"/>
      <c r="I31" s="94"/>
      <c r="J31" s="94"/>
      <c r="K31" s="94"/>
      <c r="L31" s="94"/>
      <c r="M31" s="94"/>
      <c r="N31" s="94"/>
      <c r="O31" s="94"/>
      <c r="P31" s="94"/>
      <c r="Q31" s="94"/>
      <c r="R31" s="94"/>
      <c r="S31" s="94"/>
      <c r="T31" s="94"/>
      <c r="U31" s="94"/>
      <c r="V31" s="94"/>
      <c r="W31" s="94"/>
      <c r="X31" s="94"/>
      <c r="Y31" s="94"/>
      <c r="Z31" s="94"/>
      <c r="AA31" s="94"/>
      <c r="AB31" s="94"/>
      <c r="AC31" s="94"/>
      <c r="AD31" s="94"/>
      <c r="AE31" s="94"/>
      <c r="AF31" s="94"/>
      <c r="AG31" s="94"/>
      <c r="AH31" s="94"/>
      <c r="AI31" s="94"/>
      <c r="AJ31" s="94"/>
      <c r="AK31" s="105"/>
      <c r="AL31" s="106"/>
      <c r="AM31" s="106"/>
      <c r="AN31" s="107"/>
      <c r="AO31" s="664"/>
      <c r="AP31" s="108" t="s">
        <v>399</v>
      </c>
      <c r="AQ31" s="109" t="s">
        <v>400</v>
      </c>
      <c r="AR31" s="110" t="s">
        <v>401</v>
      </c>
      <c r="AS31"/>
      <c r="AT31"/>
    </row>
    <row r="32" spans="1:1024" ht="27" customHeight="1" x14ac:dyDescent="0.15">
      <c r="A32" s="93"/>
      <c r="B32" s="94"/>
      <c r="C32" s="94"/>
      <c r="D32" s="94"/>
      <c r="E32" s="94"/>
      <c r="F32" s="94"/>
      <c r="G32" s="94"/>
      <c r="H32" s="94"/>
      <c r="I32" s="94"/>
      <c r="J32" s="94"/>
      <c r="K32" s="94"/>
      <c r="L32" s="94"/>
      <c r="M32" s="94"/>
      <c r="N32" s="94"/>
      <c r="O32" s="94"/>
      <c r="P32" s="94"/>
      <c r="Q32" s="94"/>
      <c r="R32" s="94"/>
      <c r="S32" s="94"/>
      <c r="T32" s="94"/>
      <c r="U32" s="94"/>
      <c r="V32" s="94"/>
      <c r="W32" s="94"/>
      <c r="X32" s="94"/>
      <c r="Y32" s="94"/>
      <c r="Z32" s="94"/>
      <c r="AA32" s="94"/>
      <c r="AB32" s="94"/>
      <c r="AC32" s="94"/>
      <c r="AD32" s="94"/>
      <c r="AE32" s="94"/>
      <c r="AF32" s="94"/>
      <c r="AG32" s="94"/>
      <c r="AH32" s="94"/>
      <c r="AI32" s="94"/>
      <c r="AJ32" s="94"/>
      <c r="AK32" s="658" t="s">
        <v>417</v>
      </c>
      <c r="AL32" s="658"/>
      <c r="AM32" s="658"/>
      <c r="AN32" s="658"/>
      <c r="AO32" s="143">
        <v>787164</v>
      </c>
      <c r="AP32" s="143">
        <v>116669</v>
      </c>
      <c r="AQ32" s="144">
        <v>115605</v>
      </c>
      <c r="AR32" s="145">
        <v>0.9</v>
      </c>
      <c r="AS32"/>
      <c r="AT32"/>
    </row>
    <row r="33" spans="1:46" ht="13.5" customHeight="1" x14ac:dyDescent="0.15">
      <c r="A33" s="93"/>
      <c r="B33" s="94"/>
      <c r="C33" s="94"/>
      <c r="D33" s="94"/>
      <c r="E33" s="94"/>
      <c r="F33" s="94"/>
      <c r="G33" s="94"/>
      <c r="H33" s="94"/>
      <c r="I33" s="94"/>
      <c r="J33" s="94"/>
      <c r="K33" s="94"/>
      <c r="L33" s="94"/>
      <c r="M33" s="94"/>
      <c r="N33" s="94"/>
      <c r="O33" s="94"/>
      <c r="P33" s="94"/>
      <c r="Q33" s="94"/>
      <c r="R33" s="94"/>
      <c r="S33" s="94"/>
      <c r="T33" s="94"/>
      <c r="U33" s="94"/>
      <c r="V33" s="94"/>
      <c r="W33" s="94"/>
      <c r="X33" s="94"/>
      <c r="Y33" s="94"/>
      <c r="Z33" s="94"/>
      <c r="AA33" s="94"/>
      <c r="AB33" s="94"/>
      <c r="AC33" s="94"/>
      <c r="AD33" s="94"/>
      <c r="AE33" s="94"/>
      <c r="AF33" s="94"/>
      <c r="AG33" s="94"/>
      <c r="AH33" s="94"/>
      <c r="AI33" s="94"/>
      <c r="AJ33" s="94"/>
      <c r="AK33" s="658" t="s">
        <v>418</v>
      </c>
      <c r="AL33" s="658"/>
      <c r="AM33" s="658"/>
      <c r="AN33" s="658"/>
      <c r="AO33" s="143" t="s">
        <v>47</v>
      </c>
      <c r="AP33" s="143" t="s">
        <v>47</v>
      </c>
      <c r="AQ33" s="144">
        <v>170</v>
      </c>
      <c r="AR33" s="145" t="s">
        <v>47</v>
      </c>
      <c r="AS33"/>
      <c r="AT33"/>
    </row>
    <row r="34" spans="1:46" ht="27" customHeight="1" x14ac:dyDescent="0.15">
      <c r="A34" s="93"/>
      <c r="B34" s="94"/>
      <c r="C34" s="94"/>
      <c r="D34" s="94"/>
      <c r="E34" s="94"/>
      <c r="F34" s="94"/>
      <c r="G34" s="94"/>
      <c r="H34" s="94"/>
      <c r="I34" s="94"/>
      <c r="J34" s="94"/>
      <c r="K34" s="94"/>
      <c r="L34" s="94"/>
      <c r="M34" s="94"/>
      <c r="N34" s="94"/>
      <c r="O34" s="94"/>
      <c r="P34" s="94"/>
      <c r="Q34" s="94"/>
      <c r="R34" s="94"/>
      <c r="S34" s="94"/>
      <c r="T34" s="94"/>
      <c r="U34" s="94"/>
      <c r="V34" s="94"/>
      <c r="W34" s="94"/>
      <c r="X34" s="94"/>
      <c r="Y34" s="94"/>
      <c r="Z34" s="94"/>
      <c r="AA34" s="94"/>
      <c r="AB34" s="94"/>
      <c r="AC34" s="94"/>
      <c r="AD34" s="94"/>
      <c r="AE34" s="94"/>
      <c r="AF34" s="94"/>
      <c r="AG34" s="94"/>
      <c r="AH34" s="94"/>
      <c r="AI34" s="94"/>
      <c r="AJ34" s="94"/>
      <c r="AK34" s="658" t="s">
        <v>419</v>
      </c>
      <c r="AL34" s="658"/>
      <c r="AM34" s="658"/>
      <c r="AN34" s="658"/>
      <c r="AO34" s="143" t="s">
        <v>47</v>
      </c>
      <c r="AP34" s="143" t="s">
        <v>47</v>
      </c>
      <c r="AQ34" s="144">
        <v>200</v>
      </c>
      <c r="AR34" s="145" t="s">
        <v>47</v>
      </c>
      <c r="AS34"/>
      <c r="AT34"/>
    </row>
    <row r="35" spans="1:46" ht="27" customHeight="1" x14ac:dyDescent="0.15">
      <c r="A35" s="93"/>
      <c r="B35" s="94"/>
      <c r="C35" s="94"/>
      <c r="D35" s="94"/>
      <c r="E35" s="94"/>
      <c r="F35" s="94"/>
      <c r="G35" s="94"/>
      <c r="H35" s="94"/>
      <c r="I35" s="94"/>
      <c r="J35" s="94"/>
      <c r="K35" s="94"/>
      <c r="L35" s="94"/>
      <c r="M35" s="94"/>
      <c r="N35" s="94"/>
      <c r="O35" s="94"/>
      <c r="P35" s="94"/>
      <c r="Q35" s="94"/>
      <c r="R35" s="94"/>
      <c r="S35" s="94"/>
      <c r="T35" s="94"/>
      <c r="U35" s="94"/>
      <c r="V35" s="94"/>
      <c r="W35" s="94"/>
      <c r="X35" s="94"/>
      <c r="Y35" s="94"/>
      <c r="Z35" s="94"/>
      <c r="AA35" s="94"/>
      <c r="AB35" s="94"/>
      <c r="AC35" s="94"/>
      <c r="AD35" s="94"/>
      <c r="AE35" s="94"/>
      <c r="AF35" s="94"/>
      <c r="AG35" s="94"/>
      <c r="AH35" s="94"/>
      <c r="AI35" s="94"/>
      <c r="AJ35" s="94"/>
      <c r="AK35" s="658" t="s">
        <v>420</v>
      </c>
      <c r="AL35" s="658"/>
      <c r="AM35" s="658"/>
      <c r="AN35" s="658"/>
      <c r="AO35" s="143">
        <v>281354</v>
      </c>
      <c r="AP35" s="143">
        <v>41701</v>
      </c>
      <c r="AQ35" s="144">
        <v>23913</v>
      </c>
      <c r="AR35" s="145">
        <v>74.400000000000006</v>
      </c>
      <c r="AS35"/>
      <c r="AT35"/>
    </row>
    <row r="36" spans="1:46" ht="27" customHeight="1" x14ac:dyDescent="0.15">
      <c r="A36" s="93"/>
      <c r="B36" s="94"/>
      <c r="C36" s="94"/>
      <c r="D36" s="94"/>
      <c r="E36" s="94"/>
      <c r="F36" s="94"/>
      <c r="G36" s="94"/>
      <c r="H36" s="94"/>
      <c r="I36" s="94"/>
      <c r="J36" s="94"/>
      <c r="K36" s="94"/>
      <c r="L36" s="94"/>
      <c r="M36" s="94"/>
      <c r="N36" s="94"/>
      <c r="O36" s="94"/>
      <c r="P36" s="94"/>
      <c r="Q36" s="94"/>
      <c r="R36" s="94"/>
      <c r="S36" s="94"/>
      <c r="T36" s="94"/>
      <c r="U36" s="94"/>
      <c r="V36" s="94"/>
      <c r="W36" s="94"/>
      <c r="X36" s="94"/>
      <c r="Y36" s="94"/>
      <c r="Z36" s="94"/>
      <c r="AA36" s="94"/>
      <c r="AB36" s="94"/>
      <c r="AC36" s="94"/>
      <c r="AD36" s="94"/>
      <c r="AE36" s="94"/>
      <c r="AF36" s="94"/>
      <c r="AG36" s="94"/>
      <c r="AH36" s="94"/>
      <c r="AI36" s="94"/>
      <c r="AJ36" s="94"/>
      <c r="AK36" s="658" t="s">
        <v>421</v>
      </c>
      <c r="AL36" s="658"/>
      <c r="AM36" s="658"/>
      <c r="AN36" s="658"/>
      <c r="AO36" s="143" t="s">
        <v>47</v>
      </c>
      <c r="AP36" s="143" t="s">
        <v>47</v>
      </c>
      <c r="AQ36" s="144">
        <v>3903</v>
      </c>
      <c r="AR36" s="145" t="s">
        <v>47</v>
      </c>
      <c r="AS36"/>
      <c r="AT36"/>
    </row>
    <row r="37" spans="1:46" ht="13.5" customHeight="1" x14ac:dyDescent="0.15">
      <c r="A37" s="93"/>
      <c r="B37" s="94"/>
      <c r="C37" s="94"/>
      <c r="D37" s="94"/>
      <c r="E37" s="94"/>
      <c r="F37" s="94"/>
      <c r="G37" s="94"/>
      <c r="H37" s="94"/>
      <c r="I37" s="94"/>
      <c r="J37" s="94"/>
      <c r="K37" s="94"/>
      <c r="L37" s="94"/>
      <c r="M37" s="94"/>
      <c r="N37" s="94"/>
      <c r="O37" s="94"/>
      <c r="P37" s="94"/>
      <c r="Q37" s="94"/>
      <c r="R37" s="94"/>
      <c r="S37" s="94"/>
      <c r="T37" s="94"/>
      <c r="U37" s="94"/>
      <c r="V37" s="94"/>
      <c r="W37" s="94"/>
      <c r="X37" s="94"/>
      <c r="Y37" s="94"/>
      <c r="Z37" s="94"/>
      <c r="AA37" s="94"/>
      <c r="AB37" s="94"/>
      <c r="AC37" s="94"/>
      <c r="AD37" s="94"/>
      <c r="AE37" s="94"/>
      <c r="AF37" s="94"/>
      <c r="AG37" s="94"/>
      <c r="AH37" s="94"/>
      <c r="AI37" s="94"/>
      <c r="AJ37" s="94"/>
      <c r="AK37" s="658" t="s">
        <v>422</v>
      </c>
      <c r="AL37" s="658"/>
      <c r="AM37" s="658"/>
      <c r="AN37" s="658"/>
      <c r="AO37" s="143" t="s">
        <v>47</v>
      </c>
      <c r="AP37" s="143" t="s">
        <v>47</v>
      </c>
      <c r="AQ37" s="144">
        <v>982</v>
      </c>
      <c r="AR37" s="145" t="s">
        <v>47</v>
      </c>
      <c r="AS37"/>
      <c r="AT37"/>
    </row>
    <row r="38" spans="1:46" ht="27" customHeight="1" x14ac:dyDescent="0.15">
      <c r="A38" s="93"/>
      <c r="B38" s="94"/>
      <c r="C38" s="94"/>
      <c r="D38" s="94"/>
      <c r="E38" s="94"/>
      <c r="F38" s="94"/>
      <c r="G38" s="94"/>
      <c r="H38" s="94"/>
      <c r="I38" s="94"/>
      <c r="J38" s="94"/>
      <c r="K38" s="94"/>
      <c r="L38" s="94"/>
      <c r="M38" s="94"/>
      <c r="N38" s="94"/>
      <c r="O38" s="94"/>
      <c r="P38" s="94"/>
      <c r="Q38" s="94"/>
      <c r="R38" s="94"/>
      <c r="S38" s="94"/>
      <c r="T38" s="94"/>
      <c r="U38" s="94"/>
      <c r="V38" s="94"/>
      <c r="W38" s="94"/>
      <c r="X38" s="94"/>
      <c r="Y38" s="94"/>
      <c r="Z38" s="94"/>
      <c r="AA38" s="94"/>
      <c r="AB38" s="94"/>
      <c r="AC38" s="94"/>
      <c r="AD38" s="94"/>
      <c r="AE38" s="94"/>
      <c r="AF38" s="94"/>
      <c r="AG38" s="94"/>
      <c r="AH38" s="94"/>
      <c r="AI38" s="94"/>
      <c r="AJ38" s="94"/>
      <c r="AK38" s="657" t="s">
        <v>423</v>
      </c>
      <c r="AL38" s="657"/>
      <c r="AM38" s="657"/>
      <c r="AN38" s="657"/>
      <c r="AO38" s="146" t="s">
        <v>47</v>
      </c>
      <c r="AP38" s="146" t="s">
        <v>47</v>
      </c>
      <c r="AQ38" s="147">
        <v>19</v>
      </c>
      <c r="AR38" s="135" t="s">
        <v>47</v>
      </c>
      <c r="AS38" s="142"/>
      <c r="AT38"/>
    </row>
    <row r="39" spans="1:46" ht="13.5" customHeight="1" x14ac:dyDescent="0.15">
      <c r="A39" s="93"/>
      <c r="B39" s="94"/>
      <c r="C39" s="94"/>
      <c r="D39" s="94"/>
      <c r="E39" s="94"/>
      <c r="F39" s="94"/>
      <c r="G39" s="94"/>
      <c r="H39" s="94"/>
      <c r="I39" s="94"/>
      <c r="J39" s="94"/>
      <c r="K39" s="94"/>
      <c r="L39" s="94"/>
      <c r="M39" s="94"/>
      <c r="N39" s="94"/>
      <c r="O39" s="94"/>
      <c r="P39" s="94"/>
      <c r="Q39" s="94"/>
      <c r="R39" s="94"/>
      <c r="S39" s="94"/>
      <c r="T39" s="94"/>
      <c r="U39" s="94"/>
      <c r="V39" s="94"/>
      <c r="W39" s="94"/>
      <c r="X39" s="94"/>
      <c r="Y39" s="94"/>
      <c r="Z39" s="94"/>
      <c r="AA39" s="94"/>
      <c r="AB39" s="94"/>
      <c r="AC39" s="94"/>
      <c r="AD39" s="94"/>
      <c r="AE39" s="94"/>
      <c r="AF39" s="94"/>
      <c r="AG39" s="94"/>
      <c r="AH39" s="94"/>
      <c r="AI39" s="94"/>
      <c r="AJ39" s="94"/>
      <c r="AK39" s="657" t="s">
        <v>424</v>
      </c>
      <c r="AL39" s="657"/>
      <c r="AM39" s="657"/>
      <c r="AN39" s="657"/>
      <c r="AO39" s="143">
        <v>-30231</v>
      </c>
      <c r="AP39" s="143">
        <v>-4481</v>
      </c>
      <c r="AQ39" s="144">
        <v>-4902</v>
      </c>
      <c r="AR39" s="145">
        <v>-8.6</v>
      </c>
      <c r="AS39" s="142"/>
      <c r="AT39"/>
    </row>
    <row r="40" spans="1:46" ht="27" customHeight="1" x14ac:dyDescent="0.15">
      <c r="A40" s="93"/>
      <c r="B40" s="94"/>
      <c r="C40" s="94"/>
      <c r="D40" s="94"/>
      <c r="E40" s="94"/>
      <c r="F40" s="94"/>
      <c r="G40" s="94"/>
      <c r="H40" s="94"/>
      <c r="I40" s="94"/>
      <c r="J40" s="94"/>
      <c r="K40" s="94"/>
      <c r="L40" s="94"/>
      <c r="M40" s="94"/>
      <c r="N40" s="94"/>
      <c r="O40" s="94"/>
      <c r="P40" s="94"/>
      <c r="Q40" s="94"/>
      <c r="R40" s="94"/>
      <c r="S40" s="94"/>
      <c r="T40" s="94"/>
      <c r="U40" s="94"/>
      <c r="V40" s="94"/>
      <c r="W40" s="94"/>
      <c r="X40" s="94"/>
      <c r="Y40" s="94"/>
      <c r="Z40" s="94"/>
      <c r="AA40" s="94"/>
      <c r="AB40" s="94"/>
      <c r="AC40" s="94"/>
      <c r="AD40" s="94"/>
      <c r="AE40" s="94"/>
      <c r="AF40" s="94"/>
      <c r="AG40" s="94"/>
      <c r="AH40" s="94"/>
      <c r="AI40" s="94"/>
      <c r="AJ40" s="94"/>
      <c r="AK40" s="658" t="s">
        <v>425</v>
      </c>
      <c r="AL40" s="658"/>
      <c r="AM40" s="658"/>
      <c r="AN40" s="658"/>
      <c r="AO40" s="143">
        <v>-693166</v>
      </c>
      <c r="AP40" s="143">
        <v>-102737</v>
      </c>
      <c r="AQ40" s="144">
        <v>-94813</v>
      </c>
      <c r="AR40" s="145">
        <v>8.4</v>
      </c>
      <c r="AS40" s="142"/>
      <c r="AT40"/>
    </row>
    <row r="41" spans="1:46" ht="15" x14ac:dyDescent="0.15">
      <c r="A41" s="93"/>
      <c r="B41" s="94"/>
      <c r="C41" s="94"/>
      <c r="D41" s="94"/>
      <c r="E41" s="94"/>
      <c r="F41" s="94"/>
      <c r="G41" s="94"/>
      <c r="H41" s="94"/>
      <c r="I41" s="94"/>
      <c r="J41" s="94"/>
      <c r="K41" s="94"/>
      <c r="L41" s="94"/>
      <c r="M41" s="94"/>
      <c r="N41" s="94"/>
      <c r="O41" s="94"/>
      <c r="P41" s="94"/>
      <c r="Q41" s="94"/>
      <c r="R41" s="94"/>
      <c r="S41" s="94"/>
      <c r="T41" s="94"/>
      <c r="U41" s="94"/>
      <c r="V41" s="94"/>
      <c r="W41" s="94"/>
      <c r="X41" s="94"/>
      <c r="Y41" s="94"/>
      <c r="Z41" s="94"/>
      <c r="AA41" s="94"/>
      <c r="AB41" s="94"/>
      <c r="AC41" s="94"/>
      <c r="AD41" s="94"/>
      <c r="AE41" s="94"/>
      <c r="AF41" s="94"/>
      <c r="AG41" s="94"/>
      <c r="AH41" s="94"/>
      <c r="AI41" s="94"/>
      <c r="AJ41" s="94"/>
      <c r="AK41" s="659" t="s">
        <v>102</v>
      </c>
      <c r="AL41" s="659"/>
      <c r="AM41" s="659"/>
      <c r="AN41" s="659"/>
      <c r="AO41" s="143">
        <v>345121</v>
      </c>
      <c r="AP41" s="143">
        <v>51152</v>
      </c>
      <c r="AQ41" s="144">
        <v>45077</v>
      </c>
      <c r="AR41" s="145">
        <v>13.5</v>
      </c>
      <c r="AS41" s="142"/>
      <c r="AT41"/>
    </row>
    <row r="42" spans="1:46" ht="15" x14ac:dyDescent="0.25">
      <c r="A42" s="93"/>
      <c r="B42" s="94"/>
      <c r="C42" s="94"/>
      <c r="D42" s="94"/>
      <c r="E42" s="94"/>
      <c r="F42" s="94"/>
      <c r="G42" s="94"/>
      <c r="H42" s="94"/>
      <c r="I42" s="94"/>
      <c r="J42" s="94"/>
      <c r="K42" s="94"/>
      <c r="L42" s="94"/>
      <c r="M42" s="94"/>
      <c r="N42" s="94"/>
      <c r="O42" s="94"/>
      <c r="P42" s="94"/>
      <c r="Q42" s="94"/>
      <c r="R42" s="94"/>
      <c r="S42" s="94"/>
      <c r="T42" s="94"/>
      <c r="U42" s="94"/>
      <c r="V42" s="94"/>
      <c r="W42" s="94"/>
      <c r="X42" s="94"/>
      <c r="Y42" s="94"/>
      <c r="Z42" s="94"/>
      <c r="AA42" s="94"/>
      <c r="AB42" s="94"/>
      <c r="AC42" s="94"/>
      <c r="AD42" s="94"/>
      <c r="AE42" s="94"/>
      <c r="AF42" s="94"/>
      <c r="AG42" s="94"/>
      <c r="AH42" s="94"/>
      <c r="AI42" s="94"/>
      <c r="AJ42" s="94"/>
      <c r="AK42" s="148" t="s">
        <v>426</v>
      </c>
      <c r="AL42" s="94"/>
      <c r="AM42" s="94"/>
      <c r="AN42" s="94"/>
      <c r="AO42" s="94"/>
      <c r="AP42" s="94"/>
      <c r="AQ42" s="118"/>
      <c r="AR42" s="118"/>
      <c r="AS42" s="142"/>
      <c r="AT42"/>
    </row>
    <row r="43" spans="1:46" x14ac:dyDescent="0.15">
      <c r="A43" s="93"/>
      <c r="B43" s="94"/>
      <c r="C43" s="94"/>
      <c r="D43" s="94"/>
      <c r="E43" s="94"/>
      <c r="F43" s="94"/>
      <c r="G43" s="94"/>
      <c r="H43" s="94"/>
      <c r="I43" s="94"/>
      <c r="J43" s="94"/>
      <c r="K43" s="94"/>
      <c r="L43" s="94"/>
      <c r="M43" s="94"/>
      <c r="N43" s="94"/>
      <c r="O43" s="94"/>
      <c r="P43" s="94"/>
      <c r="Q43" s="94"/>
      <c r="R43" s="94"/>
      <c r="S43" s="94"/>
      <c r="T43" s="94"/>
      <c r="U43" s="94"/>
      <c r="V43" s="94"/>
      <c r="W43" s="94"/>
      <c r="X43" s="94"/>
      <c r="Y43" s="94"/>
      <c r="Z43" s="94"/>
      <c r="AA43" s="94"/>
      <c r="AB43" s="94"/>
      <c r="AC43" s="94"/>
      <c r="AD43" s="94"/>
      <c r="AE43" s="94"/>
      <c r="AF43" s="94"/>
      <c r="AG43" s="94"/>
      <c r="AH43" s="94"/>
      <c r="AI43" s="94"/>
      <c r="AJ43" s="94"/>
      <c r="AK43" s="94"/>
      <c r="AL43" s="94"/>
      <c r="AM43" s="94"/>
      <c r="AN43" s="94"/>
      <c r="AO43" s="94"/>
      <c r="AP43" s="149"/>
      <c r="AQ43" s="118"/>
      <c r="AR43" s="94"/>
      <c r="AS43" s="142"/>
      <c r="AT43"/>
    </row>
    <row r="44" spans="1:46" x14ac:dyDescent="0.15">
      <c r="A44" s="93"/>
      <c r="B44" s="94"/>
      <c r="C44" s="94"/>
      <c r="D44" s="94"/>
      <c r="E44" s="94"/>
      <c r="F44" s="94"/>
      <c r="G44" s="94"/>
      <c r="H44" s="94"/>
      <c r="I44" s="94"/>
      <c r="J44" s="94"/>
      <c r="K44" s="94"/>
      <c r="L44" s="94"/>
      <c r="M44" s="94"/>
      <c r="N44" s="94"/>
      <c r="O44" s="94"/>
      <c r="P44" s="94"/>
      <c r="Q44" s="94"/>
      <c r="R44" s="94"/>
      <c r="S44" s="94"/>
      <c r="T44" s="94"/>
      <c r="U44" s="94"/>
      <c r="V44" s="94"/>
      <c r="W44" s="94"/>
      <c r="X44" s="94"/>
      <c r="Y44" s="94"/>
      <c r="Z44" s="94"/>
      <c r="AA44" s="94"/>
      <c r="AB44" s="94"/>
      <c r="AC44" s="94"/>
      <c r="AD44" s="94"/>
      <c r="AE44" s="94"/>
      <c r="AF44" s="94"/>
      <c r="AG44" s="94"/>
      <c r="AH44" s="94"/>
      <c r="AI44" s="94"/>
      <c r="AJ44" s="94"/>
      <c r="AK44" s="94"/>
      <c r="AL44" s="94"/>
      <c r="AM44" s="94"/>
      <c r="AN44" s="94"/>
      <c r="AO44" s="94"/>
      <c r="AP44" s="94"/>
      <c r="AQ44" s="118"/>
      <c r="AR44" s="94"/>
      <c r="AS44"/>
      <c r="AT44"/>
    </row>
    <row r="45" spans="1:46" x14ac:dyDescent="0.15">
      <c r="A45" s="96"/>
      <c r="B45" s="96"/>
      <c r="C45" s="96"/>
      <c r="D45" s="96"/>
      <c r="E45" s="96"/>
      <c r="F45" s="96"/>
      <c r="G45" s="96"/>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150"/>
      <c r="AR45" s="96"/>
      <c r="AS45" s="96"/>
      <c r="AT45" s="94"/>
    </row>
    <row r="46" spans="1:46" x14ac:dyDescent="0.15">
      <c r="A46" s="151"/>
      <c r="B46" s="151"/>
      <c r="C46" s="151"/>
      <c r="D46" s="151"/>
      <c r="E46" s="151"/>
      <c r="F46" s="151"/>
      <c r="G46" s="151"/>
      <c r="H46" s="151"/>
      <c r="I46" s="151"/>
      <c r="J46" s="151"/>
      <c r="K46" s="151"/>
      <c r="L46" s="151"/>
      <c r="M46" s="151"/>
      <c r="N46" s="151"/>
      <c r="O46" s="151"/>
      <c r="P46" s="151"/>
      <c r="Q46" s="151"/>
      <c r="R46" s="151"/>
      <c r="S46" s="151"/>
      <c r="T46" s="151"/>
      <c r="U46" s="151"/>
      <c r="V46" s="151"/>
      <c r="W46" s="151"/>
      <c r="X46" s="151"/>
      <c r="Y46" s="151"/>
      <c r="Z46" s="151"/>
      <c r="AA46" s="151"/>
      <c r="AB46" s="151"/>
      <c r="AC46" s="151"/>
      <c r="AD46" s="151"/>
      <c r="AE46" s="151"/>
      <c r="AF46" s="151"/>
      <c r="AG46" s="151"/>
      <c r="AH46" s="151"/>
      <c r="AI46" s="151"/>
      <c r="AJ46" s="151"/>
      <c r="AK46" s="151"/>
      <c r="AL46" s="151"/>
      <c r="AM46" s="151"/>
      <c r="AN46" s="151"/>
      <c r="AO46" s="151"/>
      <c r="AP46" s="151"/>
      <c r="AQ46" s="151"/>
      <c r="AR46" s="151"/>
      <c r="AS46" s="151"/>
      <c r="AT46" s="94"/>
    </row>
    <row r="47" spans="1:46" ht="17.25" customHeight="1" x14ac:dyDescent="0.15">
      <c r="A47" s="152" t="s">
        <v>427</v>
      </c>
      <c r="B47" s="94"/>
      <c r="C47" s="94"/>
      <c r="D47" s="94"/>
      <c r="E47" s="94"/>
      <c r="F47" s="94"/>
      <c r="G47" s="94"/>
      <c r="H47" s="94"/>
      <c r="I47" s="94"/>
      <c r="J47" s="94"/>
      <c r="K47" s="94"/>
      <c r="L47" s="94"/>
      <c r="M47" s="94"/>
      <c r="N47" s="94"/>
      <c r="O47" s="94"/>
      <c r="P47" s="94"/>
      <c r="Q47" s="94"/>
      <c r="R47" s="94"/>
      <c r="S47" s="94"/>
      <c r="T47" s="94"/>
      <c r="U47" s="94"/>
      <c r="V47" s="94"/>
      <c r="W47" s="94"/>
      <c r="X47" s="94"/>
      <c r="Y47" s="94"/>
      <c r="Z47" s="94"/>
      <c r="AA47" s="94"/>
      <c r="AB47" s="94"/>
      <c r="AC47" s="94"/>
      <c r="AD47" s="94"/>
      <c r="AE47" s="94"/>
      <c r="AF47" s="94"/>
      <c r="AG47" s="94"/>
      <c r="AH47" s="94"/>
      <c r="AI47" s="94"/>
      <c r="AJ47" s="94"/>
      <c r="AK47" s="94"/>
      <c r="AL47" s="94"/>
      <c r="AM47" s="94"/>
      <c r="AN47" s="94"/>
      <c r="AO47" s="94"/>
      <c r="AP47" s="94"/>
      <c r="AQ47" s="94"/>
      <c r="AR47" s="94"/>
      <c r="AS47"/>
      <c r="AT47"/>
    </row>
    <row r="48" spans="1:46" ht="15" x14ac:dyDescent="0.15">
      <c r="A48" s="93"/>
      <c r="B48" s="94"/>
      <c r="C48" s="94"/>
      <c r="D48" s="94"/>
      <c r="E48" s="94"/>
      <c r="F48" s="94"/>
      <c r="G48" s="94"/>
      <c r="H48" s="94"/>
      <c r="I48" s="94"/>
      <c r="J48" s="94"/>
      <c r="K48" s="94"/>
      <c r="L48" s="94"/>
      <c r="M48" s="94"/>
      <c r="N48" s="94"/>
      <c r="O48" s="94"/>
      <c r="P48" s="94"/>
      <c r="Q48" s="94"/>
      <c r="R48" s="94"/>
      <c r="S48" s="94"/>
      <c r="T48" s="94"/>
      <c r="U48" s="94"/>
      <c r="V48" s="94"/>
      <c r="W48" s="94"/>
      <c r="X48" s="94"/>
      <c r="Y48" s="94"/>
      <c r="Z48" s="94"/>
      <c r="AA48" s="94"/>
      <c r="AB48" s="94"/>
      <c r="AC48" s="94"/>
      <c r="AD48" s="94"/>
      <c r="AE48" s="94"/>
      <c r="AF48" s="94"/>
      <c r="AG48" s="94"/>
      <c r="AH48" s="94"/>
      <c r="AI48" s="94"/>
      <c r="AJ48" s="94"/>
      <c r="AK48" s="153" t="s">
        <v>262</v>
      </c>
      <c r="AL48" s="153"/>
      <c r="AM48" s="153"/>
      <c r="AN48" s="153"/>
      <c r="AO48" s="153"/>
      <c r="AP48" s="153"/>
      <c r="AQ48" s="154"/>
      <c r="AR48" s="153"/>
      <c r="AS48"/>
      <c r="AT48"/>
    </row>
    <row r="49" spans="1:46" ht="13.5" customHeight="1" x14ac:dyDescent="0.15">
      <c r="A49" s="93"/>
      <c r="B49" s="94"/>
      <c r="C49" s="94"/>
      <c r="D49" s="94"/>
      <c r="E49" s="94"/>
      <c r="F49" s="94"/>
      <c r="G49" s="94"/>
      <c r="H49" s="94"/>
      <c r="I49" s="94"/>
      <c r="J49" s="94"/>
      <c r="K49" s="94"/>
      <c r="L49" s="94"/>
      <c r="M49" s="94"/>
      <c r="N49" s="94"/>
      <c r="O49" s="94"/>
      <c r="P49" s="94"/>
      <c r="Q49" s="94"/>
      <c r="R49" s="94"/>
      <c r="S49" s="94"/>
      <c r="T49" s="94"/>
      <c r="U49" s="94"/>
      <c r="V49" s="94"/>
      <c r="W49" s="94"/>
      <c r="X49" s="94"/>
      <c r="Y49" s="94"/>
      <c r="Z49" s="94"/>
      <c r="AA49" s="94"/>
      <c r="AB49" s="94"/>
      <c r="AC49" s="94"/>
      <c r="AD49" s="94"/>
      <c r="AE49" s="94"/>
      <c r="AF49" s="94"/>
      <c r="AG49" s="94"/>
      <c r="AH49" s="94"/>
      <c r="AI49" s="94"/>
      <c r="AJ49" s="94"/>
      <c r="AK49" s="155"/>
      <c r="AL49" s="156"/>
      <c r="AM49" s="660" t="s">
        <v>397</v>
      </c>
      <c r="AN49" s="661" t="s">
        <v>428</v>
      </c>
      <c r="AO49" s="661"/>
      <c r="AP49" s="661"/>
      <c r="AQ49" s="661"/>
      <c r="AR49" s="661"/>
      <c r="AS49"/>
      <c r="AT49"/>
    </row>
    <row r="50" spans="1:46" ht="15" x14ac:dyDescent="0.15">
      <c r="A50" s="93"/>
      <c r="B50" s="94"/>
      <c r="C50" s="94"/>
      <c r="D50" s="94"/>
      <c r="E50" s="94"/>
      <c r="F50" s="94"/>
      <c r="G50" s="94"/>
      <c r="H50" s="94"/>
      <c r="I50" s="94"/>
      <c r="J50" s="94"/>
      <c r="K50" s="94"/>
      <c r="L50" s="94"/>
      <c r="M50" s="94"/>
      <c r="N50" s="94"/>
      <c r="O50" s="94"/>
      <c r="P50" s="94"/>
      <c r="Q50" s="94"/>
      <c r="R50" s="94"/>
      <c r="S50" s="94"/>
      <c r="T50" s="94"/>
      <c r="U50" s="94"/>
      <c r="V50" s="94"/>
      <c r="W50" s="94"/>
      <c r="X50" s="94"/>
      <c r="Y50" s="94"/>
      <c r="Z50" s="94"/>
      <c r="AA50" s="94"/>
      <c r="AB50" s="94"/>
      <c r="AC50" s="94"/>
      <c r="AD50" s="94"/>
      <c r="AE50" s="94"/>
      <c r="AF50" s="94"/>
      <c r="AG50" s="94"/>
      <c r="AH50" s="94"/>
      <c r="AI50" s="94"/>
      <c r="AJ50" s="94"/>
      <c r="AK50" s="157"/>
      <c r="AL50" s="158"/>
      <c r="AM50" s="660"/>
      <c r="AN50" s="159" t="s">
        <v>429</v>
      </c>
      <c r="AO50" s="160" t="s">
        <v>430</v>
      </c>
      <c r="AP50" s="161" t="s">
        <v>431</v>
      </c>
      <c r="AQ50" s="162" t="s">
        <v>432</v>
      </c>
      <c r="AR50" s="163" t="s">
        <v>433</v>
      </c>
      <c r="AS50"/>
      <c r="AT50"/>
    </row>
    <row r="51" spans="1:46" x14ac:dyDescent="0.15">
      <c r="A51" s="93"/>
      <c r="B51" s="94"/>
      <c r="C51" s="94"/>
      <c r="D51" s="94"/>
      <c r="E51" s="94"/>
      <c r="F51" s="94"/>
      <c r="G51" s="94"/>
      <c r="H51" s="94"/>
      <c r="I51" s="94"/>
      <c r="J51" s="94"/>
      <c r="K51" s="94"/>
      <c r="L51" s="94"/>
      <c r="M51" s="94"/>
      <c r="N51" s="94"/>
      <c r="O51" s="94"/>
      <c r="P51" s="94"/>
      <c r="Q51" s="94"/>
      <c r="R51" s="94"/>
      <c r="S51" s="94"/>
      <c r="T51" s="94"/>
      <c r="U51" s="94"/>
      <c r="V51" s="94"/>
      <c r="W51" s="94"/>
      <c r="X51" s="94"/>
      <c r="Y51" s="94"/>
      <c r="Z51" s="94"/>
      <c r="AA51" s="94"/>
      <c r="AB51" s="94"/>
      <c r="AC51" s="94"/>
      <c r="AD51" s="94"/>
      <c r="AE51" s="94"/>
      <c r="AF51" s="94"/>
      <c r="AG51" s="94"/>
      <c r="AH51" s="94"/>
      <c r="AI51" s="94"/>
      <c r="AJ51" s="94"/>
      <c r="AK51" s="155" t="s">
        <v>434</v>
      </c>
      <c r="AL51" s="156"/>
      <c r="AM51" s="164">
        <v>915499</v>
      </c>
      <c r="AN51" s="165">
        <v>126415</v>
      </c>
      <c r="AO51" s="166">
        <v>-53.5</v>
      </c>
      <c r="AP51" s="167">
        <v>202870</v>
      </c>
      <c r="AQ51" s="168">
        <v>20.100000000000001</v>
      </c>
      <c r="AR51" s="169">
        <v>-73.599999999999994</v>
      </c>
      <c r="AS51"/>
      <c r="AT51"/>
    </row>
    <row r="52" spans="1:46" ht="15" x14ac:dyDescent="0.15">
      <c r="A52" s="93"/>
      <c r="B52" s="94"/>
      <c r="C52" s="94"/>
      <c r="D52" s="94"/>
      <c r="E52" s="94"/>
      <c r="F52" s="94"/>
      <c r="G52" s="94"/>
      <c r="H52" s="94"/>
      <c r="I52" s="94"/>
      <c r="J52" s="94"/>
      <c r="K52" s="94"/>
      <c r="L52" s="94"/>
      <c r="M52" s="94"/>
      <c r="N52" s="94"/>
      <c r="O52" s="94"/>
      <c r="P52" s="94"/>
      <c r="Q52" s="94"/>
      <c r="R52" s="94"/>
      <c r="S52" s="94"/>
      <c r="T52" s="94"/>
      <c r="U52" s="94"/>
      <c r="V52" s="94"/>
      <c r="W52" s="94"/>
      <c r="X52" s="94"/>
      <c r="Y52" s="94"/>
      <c r="Z52" s="94"/>
      <c r="AA52" s="94"/>
      <c r="AB52" s="94"/>
      <c r="AC52" s="94"/>
      <c r="AD52" s="94"/>
      <c r="AE52" s="94"/>
      <c r="AF52" s="94"/>
      <c r="AG52" s="94"/>
      <c r="AH52" s="94"/>
      <c r="AI52" s="94"/>
      <c r="AJ52" s="94"/>
      <c r="AK52" s="170"/>
      <c r="AL52" s="171" t="s">
        <v>435</v>
      </c>
      <c r="AM52" s="172">
        <v>154237</v>
      </c>
      <c r="AN52" s="173">
        <v>21298</v>
      </c>
      <c r="AO52" s="174">
        <v>-18.899999999999999</v>
      </c>
      <c r="AP52" s="175">
        <v>79735</v>
      </c>
      <c r="AQ52" s="176">
        <v>0.5</v>
      </c>
      <c r="AR52" s="177">
        <v>-19.399999999999999</v>
      </c>
      <c r="AS52"/>
      <c r="AT52"/>
    </row>
    <row r="53" spans="1:46" x14ac:dyDescent="0.15">
      <c r="A53" s="93"/>
      <c r="B53" s="94"/>
      <c r="C53" s="94"/>
      <c r="D53" s="94"/>
      <c r="E53" s="94"/>
      <c r="F53" s="94"/>
      <c r="G53" s="94"/>
      <c r="H53" s="94"/>
      <c r="I53" s="94"/>
      <c r="J53" s="94"/>
      <c r="K53" s="94"/>
      <c r="L53" s="94"/>
      <c r="M53" s="94"/>
      <c r="N53" s="94"/>
      <c r="O53" s="94"/>
      <c r="P53" s="94"/>
      <c r="Q53" s="94"/>
      <c r="R53" s="94"/>
      <c r="S53" s="94"/>
      <c r="T53" s="94"/>
      <c r="U53" s="94"/>
      <c r="V53" s="94"/>
      <c r="W53" s="94"/>
      <c r="X53" s="94"/>
      <c r="Y53" s="94"/>
      <c r="Z53" s="94"/>
      <c r="AA53" s="94"/>
      <c r="AB53" s="94"/>
      <c r="AC53" s="94"/>
      <c r="AD53" s="94"/>
      <c r="AE53" s="94"/>
      <c r="AF53" s="94"/>
      <c r="AG53" s="94"/>
      <c r="AH53" s="94"/>
      <c r="AI53" s="94"/>
      <c r="AJ53" s="94"/>
      <c r="AK53" s="155" t="s">
        <v>436</v>
      </c>
      <c r="AL53" s="156"/>
      <c r="AM53" s="164">
        <v>1367677</v>
      </c>
      <c r="AN53" s="165">
        <v>192712</v>
      </c>
      <c r="AO53" s="166">
        <v>52.4</v>
      </c>
      <c r="AP53" s="167">
        <v>167497</v>
      </c>
      <c r="AQ53" s="168">
        <v>-17.399999999999999</v>
      </c>
      <c r="AR53" s="169">
        <v>69.8</v>
      </c>
      <c r="AS53"/>
      <c r="AT53"/>
    </row>
    <row r="54" spans="1:46" ht="15" x14ac:dyDescent="0.15">
      <c r="A54" s="93"/>
      <c r="B54" s="94"/>
      <c r="C54" s="94"/>
      <c r="D54" s="94"/>
      <c r="E54" s="94"/>
      <c r="F54" s="94"/>
      <c r="G54" s="94"/>
      <c r="H54" s="94"/>
      <c r="I54" s="94"/>
      <c r="J54" s="94"/>
      <c r="K54" s="94"/>
      <c r="L54" s="94"/>
      <c r="M54" s="94"/>
      <c r="N54" s="94"/>
      <c r="O54" s="94"/>
      <c r="P54" s="94"/>
      <c r="Q54" s="94"/>
      <c r="R54" s="94"/>
      <c r="S54" s="94"/>
      <c r="T54" s="94"/>
      <c r="U54" s="94"/>
      <c r="V54" s="94"/>
      <c r="W54" s="94"/>
      <c r="X54" s="94"/>
      <c r="Y54" s="94"/>
      <c r="Z54" s="94"/>
      <c r="AA54" s="94"/>
      <c r="AB54" s="94"/>
      <c r="AC54" s="94"/>
      <c r="AD54" s="94"/>
      <c r="AE54" s="94"/>
      <c r="AF54" s="94"/>
      <c r="AG54" s="94"/>
      <c r="AH54" s="94"/>
      <c r="AI54" s="94"/>
      <c r="AJ54" s="94"/>
      <c r="AK54" s="170"/>
      <c r="AL54" s="171" t="s">
        <v>435</v>
      </c>
      <c r="AM54" s="172">
        <v>246573</v>
      </c>
      <c r="AN54" s="173">
        <v>34743</v>
      </c>
      <c r="AO54" s="174">
        <v>63.1</v>
      </c>
      <c r="AP54" s="175">
        <v>82571</v>
      </c>
      <c r="AQ54" s="176">
        <v>3.6</v>
      </c>
      <c r="AR54" s="177">
        <v>59.5</v>
      </c>
      <c r="AS54"/>
      <c r="AT54"/>
    </row>
    <row r="55" spans="1:46" x14ac:dyDescent="0.15">
      <c r="A55" s="93"/>
      <c r="B55" s="94"/>
      <c r="C55" s="94"/>
      <c r="D55" s="94"/>
      <c r="E55" s="94"/>
      <c r="F55" s="94"/>
      <c r="G55" s="94"/>
      <c r="H55" s="94"/>
      <c r="I55" s="94"/>
      <c r="J55" s="94"/>
      <c r="K55" s="94"/>
      <c r="L55" s="94"/>
      <c r="M55" s="94"/>
      <c r="N55" s="94"/>
      <c r="O55" s="94"/>
      <c r="P55" s="94"/>
      <c r="Q55" s="94"/>
      <c r="R55" s="94"/>
      <c r="S55" s="94"/>
      <c r="T55" s="94"/>
      <c r="U55" s="94"/>
      <c r="V55" s="94"/>
      <c r="W55" s="94"/>
      <c r="X55" s="94"/>
      <c r="Y55" s="94"/>
      <c r="Z55" s="94"/>
      <c r="AA55" s="94"/>
      <c r="AB55" s="94"/>
      <c r="AC55" s="94"/>
      <c r="AD55" s="94"/>
      <c r="AE55" s="94"/>
      <c r="AF55" s="94"/>
      <c r="AG55" s="94"/>
      <c r="AH55" s="94"/>
      <c r="AI55" s="94"/>
      <c r="AJ55" s="94"/>
      <c r="AK55" s="155" t="s">
        <v>437</v>
      </c>
      <c r="AL55" s="156"/>
      <c r="AM55" s="164">
        <v>1977327</v>
      </c>
      <c r="AN55" s="165">
        <v>284180</v>
      </c>
      <c r="AO55" s="166">
        <v>47.5</v>
      </c>
      <c r="AP55" s="167">
        <v>190274</v>
      </c>
      <c r="AQ55" s="168">
        <v>13.6</v>
      </c>
      <c r="AR55" s="169">
        <v>33.9</v>
      </c>
      <c r="AS55"/>
      <c r="AT55"/>
    </row>
    <row r="56" spans="1:46" ht="15" x14ac:dyDescent="0.15">
      <c r="A56" s="93"/>
      <c r="B56" s="94"/>
      <c r="C56" s="94"/>
      <c r="D56" s="94"/>
      <c r="E56" s="94"/>
      <c r="F56" s="94"/>
      <c r="G56" s="94"/>
      <c r="H56" s="94"/>
      <c r="I56" s="94"/>
      <c r="J56" s="94"/>
      <c r="K56" s="94"/>
      <c r="L56" s="94"/>
      <c r="M56" s="94"/>
      <c r="N56" s="94"/>
      <c r="O56" s="94"/>
      <c r="P56" s="94"/>
      <c r="Q56" s="94"/>
      <c r="R56" s="94"/>
      <c r="S56" s="94"/>
      <c r="T56" s="94"/>
      <c r="U56" s="94"/>
      <c r="V56" s="94"/>
      <c r="W56" s="94"/>
      <c r="X56" s="94"/>
      <c r="Y56" s="94"/>
      <c r="Z56" s="94"/>
      <c r="AA56" s="94"/>
      <c r="AB56" s="94"/>
      <c r="AC56" s="94"/>
      <c r="AD56" s="94"/>
      <c r="AE56" s="94"/>
      <c r="AF56" s="94"/>
      <c r="AG56" s="94"/>
      <c r="AH56" s="94"/>
      <c r="AI56" s="94"/>
      <c r="AJ56" s="94"/>
      <c r="AK56" s="170"/>
      <c r="AL56" s="171" t="s">
        <v>435</v>
      </c>
      <c r="AM56" s="172">
        <v>183106</v>
      </c>
      <c r="AN56" s="173">
        <v>26316</v>
      </c>
      <c r="AO56" s="174">
        <v>-24.3</v>
      </c>
      <c r="AP56" s="175">
        <v>88584</v>
      </c>
      <c r="AQ56" s="176">
        <v>7.3</v>
      </c>
      <c r="AR56" s="177">
        <v>-31.6</v>
      </c>
      <c r="AS56"/>
      <c r="AT56"/>
    </row>
    <row r="57" spans="1:46" x14ac:dyDescent="0.15">
      <c r="A57" s="93"/>
      <c r="B57" s="94"/>
      <c r="C57" s="94"/>
      <c r="D57" s="94"/>
      <c r="E57" s="94"/>
      <c r="F57" s="94"/>
      <c r="G57" s="94"/>
      <c r="H57" s="94"/>
      <c r="I57" s="94"/>
      <c r="J57" s="94"/>
      <c r="K57" s="94"/>
      <c r="L57" s="94"/>
      <c r="M57" s="94"/>
      <c r="N57" s="94"/>
      <c r="O57" s="94"/>
      <c r="P57" s="94"/>
      <c r="Q57" s="94"/>
      <c r="R57" s="94"/>
      <c r="S57" s="94"/>
      <c r="T57" s="94"/>
      <c r="U57" s="94"/>
      <c r="V57" s="94"/>
      <c r="W57" s="94"/>
      <c r="X57" s="94"/>
      <c r="Y57" s="94"/>
      <c r="Z57" s="94"/>
      <c r="AA57" s="94"/>
      <c r="AB57" s="94"/>
      <c r="AC57" s="94"/>
      <c r="AD57" s="94"/>
      <c r="AE57" s="94"/>
      <c r="AF57" s="94"/>
      <c r="AG57" s="94"/>
      <c r="AH57" s="94"/>
      <c r="AI57" s="94"/>
      <c r="AJ57" s="94"/>
      <c r="AK57" s="155" t="s">
        <v>438</v>
      </c>
      <c r="AL57" s="156"/>
      <c r="AM57" s="164">
        <v>2077915</v>
      </c>
      <c r="AN57" s="165">
        <v>302462</v>
      </c>
      <c r="AO57" s="166">
        <v>6.4</v>
      </c>
      <c r="AP57" s="167">
        <v>200194</v>
      </c>
      <c r="AQ57" s="168">
        <v>5.2</v>
      </c>
      <c r="AR57" s="169">
        <v>1.2</v>
      </c>
      <c r="AS57"/>
      <c r="AT57"/>
    </row>
    <row r="58" spans="1:46" ht="15" x14ac:dyDescent="0.15">
      <c r="A58" s="93"/>
      <c r="B58" s="94"/>
      <c r="C58" s="94"/>
      <c r="D58" s="94"/>
      <c r="E58" s="94"/>
      <c r="F58" s="94"/>
      <c r="G58" s="94"/>
      <c r="H58" s="94"/>
      <c r="I58" s="94"/>
      <c r="J58" s="94"/>
      <c r="K58" s="94"/>
      <c r="L58" s="94"/>
      <c r="M58" s="94"/>
      <c r="N58" s="94"/>
      <c r="O58" s="94"/>
      <c r="P58" s="94"/>
      <c r="Q58" s="94"/>
      <c r="R58" s="94"/>
      <c r="S58" s="94"/>
      <c r="T58" s="94"/>
      <c r="U58" s="94"/>
      <c r="V58" s="94"/>
      <c r="W58" s="94"/>
      <c r="X58" s="94"/>
      <c r="Y58" s="94"/>
      <c r="Z58" s="94"/>
      <c r="AA58" s="94"/>
      <c r="AB58" s="94"/>
      <c r="AC58" s="94"/>
      <c r="AD58" s="94"/>
      <c r="AE58" s="94"/>
      <c r="AF58" s="94"/>
      <c r="AG58" s="94"/>
      <c r="AH58" s="94"/>
      <c r="AI58" s="94"/>
      <c r="AJ58" s="94"/>
      <c r="AK58" s="170"/>
      <c r="AL58" s="171" t="s">
        <v>435</v>
      </c>
      <c r="AM58" s="172">
        <v>772058</v>
      </c>
      <c r="AN58" s="173">
        <v>112381</v>
      </c>
      <c r="AO58" s="174">
        <v>327</v>
      </c>
      <c r="AP58" s="175">
        <v>106422</v>
      </c>
      <c r="AQ58" s="176">
        <v>20.100000000000001</v>
      </c>
      <c r="AR58" s="177">
        <v>306.89999999999998</v>
      </c>
      <c r="AS58"/>
      <c r="AT58"/>
    </row>
    <row r="59" spans="1:46" x14ac:dyDescent="0.15">
      <c r="A59" s="93"/>
      <c r="B59" s="94"/>
      <c r="C59" s="94"/>
      <c r="D59" s="94"/>
      <c r="E59" s="94"/>
      <c r="F59" s="94"/>
      <c r="G59" s="94"/>
      <c r="H59" s="94"/>
      <c r="I59" s="94"/>
      <c r="J59" s="94"/>
      <c r="K59" s="94"/>
      <c r="L59" s="94"/>
      <c r="M59" s="94"/>
      <c r="N59" s="94"/>
      <c r="O59" s="94"/>
      <c r="P59" s="94"/>
      <c r="Q59" s="94"/>
      <c r="R59" s="94"/>
      <c r="S59" s="94"/>
      <c r="T59" s="94"/>
      <c r="U59" s="94"/>
      <c r="V59" s="94"/>
      <c r="W59" s="94"/>
      <c r="X59" s="94"/>
      <c r="Y59" s="94"/>
      <c r="Z59" s="94"/>
      <c r="AA59" s="94"/>
      <c r="AB59" s="94"/>
      <c r="AC59" s="94"/>
      <c r="AD59" s="94"/>
      <c r="AE59" s="94"/>
      <c r="AF59" s="94"/>
      <c r="AG59" s="94"/>
      <c r="AH59" s="94"/>
      <c r="AI59" s="94"/>
      <c r="AJ59" s="94"/>
      <c r="AK59" s="155" t="s">
        <v>439</v>
      </c>
      <c r="AL59" s="156"/>
      <c r="AM59" s="164">
        <v>2030364</v>
      </c>
      <c r="AN59" s="165">
        <v>300928</v>
      </c>
      <c r="AO59" s="166">
        <v>-0.5</v>
      </c>
      <c r="AP59" s="167">
        <v>196914</v>
      </c>
      <c r="AQ59" s="168">
        <v>-1.6</v>
      </c>
      <c r="AR59" s="169">
        <v>1.1000000000000001</v>
      </c>
      <c r="AS59"/>
      <c r="AT59"/>
    </row>
    <row r="60" spans="1:46" ht="15" x14ac:dyDescent="0.15">
      <c r="A60" s="93"/>
      <c r="B60" s="94"/>
      <c r="C60" s="94"/>
      <c r="D60" s="94"/>
      <c r="E60" s="94"/>
      <c r="F60" s="94"/>
      <c r="G60" s="94"/>
      <c r="H60" s="94"/>
      <c r="I60" s="94"/>
      <c r="J60" s="94"/>
      <c r="K60" s="94"/>
      <c r="L60" s="94"/>
      <c r="M60" s="94"/>
      <c r="N60" s="94"/>
      <c r="O60" s="94"/>
      <c r="P60" s="94"/>
      <c r="Q60" s="94"/>
      <c r="R60" s="94"/>
      <c r="S60" s="94"/>
      <c r="T60" s="94"/>
      <c r="U60" s="94"/>
      <c r="V60" s="94"/>
      <c r="W60" s="94"/>
      <c r="X60" s="94"/>
      <c r="Y60" s="94"/>
      <c r="Z60" s="94"/>
      <c r="AA60" s="94"/>
      <c r="AB60" s="94"/>
      <c r="AC60" s="94"/>
      <c r="AD60" s="94"/>
      <c r="AE60" s="94"/>
      <c r="AF60" s="94"/>
      <c r="AG60" s="94"/>
      <c r="AH60" s="94"/>
      <c r="AI60" s="94"/>
      <c r="AJ60" s="94"/>
      <c r="AK60" s="170"/>
      <c r="AL60" s="171" t="s">
        <v>435</v>
      </c>
      <c r="AM60" s="172">
        <v>1011410</v>
      </c>
      <c r="AN60" s="173">
        <v>149905</v>
      </c>
      <c r="AO60" s="174">
        <v>33.4</v>
      </c>
      <c r="AP60" s="175">
        <v>98966</v>
      </c>
      <c r="AQ60" s="176">
        <v>-7</v>
      </c>
      <c r="AR60" s="177">
        <v>40.4</v>
      </c>
      <c r="AS60"/>
      <c r="AT60"/>
    </row>
    <row r="61" spans="1:46" ht="15" x14ac:dyDescent="0.15">
      <c r="A61" s="93"/>
      <c r="B61" s="94"/>
      <c r="C61" s="94"/>
      <c r="D61" s="94"/>
      <c r="E61" s="94"/>
      <c r="F61" s="94"/>
      <c r="G61" s="94"/>
      <c r="H61" s="94"/>
      <c r="I61" s="94"/>
      <c r="J61" s="94"/>
      <c r="K61" s="94"/>
      <c r="L61" s="94"/>
      <c r="M61" s="94"/>
      <c r="N61" s="94"/>
      <c r="O61" s="94"/>
      <c r="P61" s="94"/>
      <c r="Q61" s="94"/>
      <c r="R61" s="94"/>
      <c r="S61" s="94"/>
      <c r="T61" s="94"/>
      <c r="U61" s="94"/>
      <c r="V61" s="94"/>
      <c r="W61" s="94"/>
      <c r="X61" s="94"/>
      <c r="Y61" s="94"/>
      <c r="Z61" s="94"/>
      <c r="AA61" s="94"/>
      <c r="AB61" s="94"/>
      <c r="AC61" s="94"/>
      <c r="AD61" s="94"/>
      <c r="AE61" s="94"/>
      <c r="AF61" s="94"/>
      <c r="AG61" s="94"/>
      <c r="AH61" s="94"/>
      <c r="AI61" s="94"/>
      <c r="AJ61" s="94"/>
      <c r="AK61" s="178" t="s">
        <v>440</v>
      </c>
      <c r="AL61" s="179"/>
      <c r="AM61" s="180">
        <v>1673756</v>
      </c>
      <c r="AN61" s="181">
        <v>241339</v>
      </c>
      <c r="AO61" s="182">
        <v>10.5</v>
      </c>
      <c r="AP61" s="183">
        <v>191550</v>
      </c>
      <c r="AQ61" s="184">
        <v>4</v>
      </c>
      <c r="AR61" s="169">
        <v>6.5</v>
      </c>
      <c r="AS61"/>
      <c r="AT61"/>
    </row>
    <row r="62" spans="1:46" ht="15" x14ac:dyDescent="0.15">
      <c r="A62" s="93"/>
      <c r="B62" s="94"/>
      <c r="C62" s="94"/>
      <c r="D62" s="94"/>
      <c r="E62" s="94"/>
      <c r="F62" s="94"/>
      <c r="G62" s="94"/>
      <c r="H62" s="94"/>
      <c r="I62" s="94"/>
      <c r="J62" s="94"/>
      <c r="K62" s="94"/>
      <c r="L62" s="94"/>
      <c r="M62" s="94"/>
      <c r="N62" s="94"/>
      <c r="O62" s="94"/>
      <c r="P62" s="94"/>
      <c r="Q62" s="94"/>
      <c r="R62" s="94"/>
      <c r="S62" s="94"/>
      <c r="T62" s="94"/>
      <c r="U62" s="94"/>
      <c r="V62" s="94"/>
      <c r="W62" s="94"/>
      <c r="X62" s="94"/>
      <c r="Y62" s="94"/>
      <c r="Z62" s="94"/>
      <c r="AA62" s="94"/>
      <c r="AB62" s="94"/>
      <c r="AC62" s="94"/>
      <c r="AD62" s="94"/>
      <c r="AE62" s="94"/>
      <c r="AF62" s="94"/>
      <c r="AG62" s="94"/>
      <c r="AH62" s="94"/>
      <c r="AI62" s="94"/>
      <c r="AJ62" s="94"/>
      <c r="AK62" s="170"/>
      <c r="AL62" s="171" t="s">
        <v>435</v>
      </c>
      <c r="AM62" s="172">
        <v>473477</v>
      </c>
      <c r="AN62" s="173">
        <v>68929</v>
      </c>
      <c r="AO62" s="174">
        <v>76.099999999999994</v>
      </c>
      <c r="AP62" s="175">
        <v>91256</v>
      </c>
      <c r="AQ62" s="176">
        <v>4.9000000000000004</v>
      </c>
      <c r="AR62" s="177">
        <v>71.2</v>
      </c>
      <c r="AS62"/>
      <c r="AT62"/>
    </row>
    <row r="63" spans="1:46" x14ac:dyDescent="0.15">
      <c r="A63" s="93"/>
      <c r="B63" s="94"/>
      <c r="C63" s="94"/>
      <c r="D63" s="94"/>
      <c r="E63" s="94"/>
      <c r="F63" s="94"/>
      <c r="G63" s="94"/>
      <c r="H63" s="94"/>
      <c r="I63" s="94"/>
      <c r="J63" s="94"/>
      <c r="K63" s="94"/>
      <c r="L63" s="94"/>
      <c r="M63" s="94"/>
      <c r="N63" s="94"/>
      <c r="O63" s="94"/>
      <c r="P63" s="94"/>
      <c r="Q63" s="94"/>
      <c r="R63" s="94"/>
      <c r="S63" s="94"/>
      <c r="T63" s="94"/>
      <c r="U63" s="94"/>
      <c r="V63" s="94"/>
      <c r="W63" s="94"/>
      <c r="X63" s="94"/>
      <c r="Y63" s="94"/>
      <c r="Z63" s="94"/>
      <c r="AA63" s="94"/>
      <c r="AB63" s="94"/>
      <c r="AC63" s="94"/>
      <c r="AD63" s="94"/>
      <c r="AE63" s="94"/>
      <c r="AF63" s="94"/>
      <c r="AG63" s="94"/>
      <c r="AH63" s="94"/>
      <c r="AI63" s="94"/>
      <c r="AJ63" s="94"/>
      <c r="AK63" s="94"/>
      <c r="AL63" s="94"/>
      <c r="AM63" s="94"/>
      <c r="AN63" s="94"/>
      <c r="AO63" s="94"/>
      <c r="AP63" s="94"/>
      <c r="AQ63" s="94"/>
      <c r="AR63" s="94"/>
      <c r="AS63"/>
      <c r="AT63"/>
    </row>
    <row r="64" spans="1:46" x14ac:dyDescent="0.15">
      <c r="A64" s="93"/>
      <c r="B64" s="94"/>
      <c r="C64" s="94"/>
      <c r="D64" s="94"/>
      <c r="E64" s="94"/>
      <c r="F64" s="94"/>
      <c r="G64" s="94"/>
      <c r="H64" s="94"/>
      <c r="I64" s="94"/>
      <c r="J64" s="94"/>
      <c r="K64" s="94"/>
      <c r="L64" s="94"/>
      <c r="M64" s="94"/>
      <c r="N64" s="94"/>
      <c r="O64" s="94"/>
      <c r="P64" s="94"/>
      <c r="Q64" s="94"/>
      <c r="R64" s="94"/>
      <c r="S64" s="94"/>
      <c r="T64" s="94"/>
      <c r="U64" s="94"/>
      <c r="V64" s="94"/>
      <c r="W64" s="94"/>
      <c r="X64" s="94"/>
      <c r="Y64" s="94"/>
      <c r="Z64" s="94"/>
      <c r="AA64" s="94"/>
      <c r="AB64" s="94"/>
      <c r="AC64" s="94"/>
      <c r="AD64" s="94"/>
      <c r="AE64" s="94"/>
      <c r="AF64" s="94"/>
      <c r="AG64" s="94"/>
      <c r="AH64" s="94"/>
      <c r="AI64" s="94"/>
      <c r="AJ64" s="94"/>
      <c r="AK64" s="94"/>
      <c r="AL64" s="94"/>
      <c r="AM64" s="94"/>
      <c r="AN64" s="94"/>
      <c r="AO64" s="94"/>
      <c r="AP64" s="94"/>
      <c r="AQ64" s="94"/>
      <c r="AR64" s="94"/>
      <c r="AS64"/>
      <c r="AT64"/>
    </row>
    <row r="65" spans="1:46" x14ac:dyDescent="0.15">
      <c r="A65" s="93"/>
      <c r="B65" s="94"/>
      <c r="C65" s="94"/>
      <c r="D65" s="94"/>
      <c r="E65" s="94"/>
      <c r="F65" s="94"/>
      <c r="G65" s="94"/>
      <c r="H65" s="94"/>
      <c r="I65" s="94"/>
      <c r="J65" s="94"/>
      <c r="K65" s="94"/>
      <c r="L65" s="94"/>
      <c r="M65" s="94"/>
      <c r="N65" s="94"/>
      <c r="O65" s="94"/>
      <c r="P65" s="94"/>
      <c r="Q65" s="94"/>
      <c r="R65" s="94"/>
      <c r="S65" s="94"/>
      <c r="T65" s="94"/>
      <c r="U65" s="94"/>
      <c r="V65" s="94"/>
      <c r="W65" s="94"/>
      <c r="X65" s="94"/>
      <c r="Y65" s="94"/>
      <c r="Z65" s="94"/>
      <c r="AA65" s="94"/>
      <c r="AB65" s="94"/>
      <c r="AC65" s="94"/>
      <c r="AD65" s="94"/>
      <c r="AE65" s="94"/>
      <c r="AF65" s="94"/>
      <c r="AG65" s="94"/>
      <c r="AH65" s="94"/>
      <c r="AI65" s="94"/>
      <c r="AJ65" s="94"/>
      <c r="AK65" s="94"/>
      <c r="AL65" s="94"/>
      <c r="AM65" s="94"/>
      <c r="AN65" s="94"/>
      <c r="AO65" s="94"/>
      <c r="AP65" s="94"/>
      <c r="AQ65" s="94"/>
      <c r="AR65" s="94"/>
      <c r="AS65"/>
      <c r="AT65"/>
    </row>
    <row r="66" spans="1:46" x14ac:dyDescent="0.15">
      <c r="A66" s="185"/>
      <c r="B66" s="151"/>
      <c r="C66" s="151"/>
      <c r="D66" s="151"/>
      <c r="E66" s="151"/>
      <c r="F66" s="151"/>
      <c r="G66" s="151"/>
      <c r="H66" s="151"/>
      <c r="I66" s="151"/>
      <c r="J66" s="151"/>
      <c r="K66" s="151"/>
      <c r="L66" s="151"/>
      <c r="M66" s="151"/>
      <c r="N66" s="151"/>
      <c r="O66" s="151"/>
      <c r="P66" s="151"/>
      <c r="Q66" s="151"/>
      <c r="R66" s="151"/>
      <c r="S66" s="151"/>
      <c r="T66" s="151"/>
      <c r="U66" s="151"/>
      <c r="V66" s="151"/>
      <c r="W66" s="151"/>
      <c r="X66" s="151"/>
      <c r="Y66" s="151"/>
      <c r="Z66" s="151"/>
      <c r="AA66" s="151"/>
      <c r="AB66" s="151"/>
      <c r="AC66" s="151"/>
      <c r="AD66" s="151"/>
      <c r="AE66" s="151"/>
      <c r="AF66" s="151"/>
      <c r="AG66" s="151"/>
      <c r="AH66" s="151"/>
      <c r="AI66" s="151"/>
      <c r="AJ66" s="151"/>
      <c r="AK66" s="151"/>
      <c r="AL66" s="151"/>
      <c r="AM66" s="151"/>
      <c r="AN66" s="151"/>
      <c r="AO66" s="151"/>
      <c r="AP66" s="151"/>
      <c r="AQ66" s="151"/>
      <c r="AR66" s="151"/>
      <c r="AS66" s="186"/>
      <c r="AT66"/>
    </row>
  </sheetData>
  <sheetProtection sheet="1" objects="1" scenarios="1"/>
  <mergeCells count="25">
    <mergeCell ref="AO7:AO8"/>
    <mergeCell ref="AK9:AN9"/>
    <mergeCell ref="AK10:AN10"/>
    <mergeCell ref="AK11:AN11"/>
    <mergeCell ref="AK12:AN12"/>
    <mergeCell ref="AK13:AN13"/>
    <mergeCell ref="AK14:AN14"/>
    <mergeCell ref="AK15:AN15"/>
    <mergeCell ref="AK16:AN16"/>
    <mergeCell ref="AK21:AN21"/>
    <mergeCell ref="AK22:AN22"/>
    <mergeCell ref="A26:AS26"/>
    <mergeCell ref="AO30:AO31"/>
    <mergeCell ref="AK32:AN32"/>
    <mergeCell ref="AK33:AN33"/>
    <mergeCell ref="AK34:AN34"/>
    <mergeCell ref="AK35:AN35"/>
    <mergeCell ref="AK36:AN36"/>
    <mergeCell ref="AK37:AN37"/>
    <mergeCell ref="AK38:AN38"/>
    <mergeCell ref="AK39:AN39"/>
    <mergeCell ref="AK40:AN40"/>
    <mergeCell ref="AK41:AN41"/>
    <mergeCell ref="AM49:AM50"/>
    <mergeCell ref="AN49:AR49"/>
  </mergeCells>
  <phoneticPr fontId="46"/>
  <printOptions horizontalCentered="1"/>
  <pageMargins left="0.39374999999999999" right="0.196527777777778" top="0.39374999999999999" bottom="0.31527777777777799" header="0.51180555555555496" footer="0"/>
  <pageSetup paperSize="0" scale="0" firstPageNumber="0" orientation="portrait" usePrinterDefaults="0" horizontalDpi="0" verticalDpi="0" copies="0"/>
  <headerFooter>
    <oddFooter>&amp;C&amp;P/&amp;N</oddFooter>
  </headerFooter>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pageSetUpPr fitToPage="1"/>
  </sheetPr>
  <dimension ref="A1:AMK116"/>
  <sheetViews>
    <sheetView zoomScaleNormal="100" zoomScalePageLayoutView="60" workbookViewId="0"/>
  </sheetViews>
  <sheetFormatPr defaultRowHeight="13.5" x14ac:dyDescent="0.15"/>
  <cols>
    <col min="1" max="125" width="2.5" style="89"/>
    <col min="126" max="1025" width="0" style="90" hidden="1"/>
  </cols>
  <sheetData>
    <row r="1" spans="1:125" s="90" customFormat="1" ht="13.5" customHeight="1" x14ac:dyDescent="0.15">
      <c r="A1" s="89"/>
    </row>
    <row r="2" spans="1:125" s="90" customFormat="1" x14ac:dyDescent="0.15">
      <c r="A2" s="89"/>
      <c r="C2"/>
      <c r="D2"/>
      <c r="E2"/>
      <c r="F2"/>
      <c r="G2"/>
      <c r="H2"/>
      <c r="I2"/>
      <c r="J2"/>
      <c r="K2"/>
      <c r="L2"/>
      <c r="M2"/>
      <c r="N2"/>
      <c r="O2"/>
      <c r="P2"/>
      <c r="Q2"/>
      <c r="R2"/>
      <c r="S2"/>
      <c r="T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H2"/>
      <c r="DI2"/>
      <c r="DJ2"/>
      <c r="DK2"/>
      <c r="DL2"/>
      <c r="DM2"/>
      <c r="DN2"/>
      <c r="DO2"/>
      <c r="DP2"/>
      <c r="DQ2"/>
      <c r="DR2"/>
      <c r="DS2"/>
      <c r="DT2"/>
      <c r="DU2"/>
    </row>
    <row r="3" spans="1:125" s="90" customFormat="1" x14ac:dyDescent="0.15">
      <c r="A3" s="89"/>
      <c r="B3"/>
      <c r="DG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s="90"/>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s="90"/>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s="9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s="90"/>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s="90"/>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90" customFormat="1" x14ac:dyDescent="0.15">
      <c r="A33" s="8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90"/>
      <c r="D34"/>
      <c r="E34"/>
      <c r="F34"/>
      <c r="H34"/>
      <c r="J34"/>
      <c r="K34"/>
      <c r="L34"/>
      <c r="M34"/>
      <c r="N34"/>
      <c r="O34"/>
      <c r="P34" s="90"/>
      <c r="Q34"/>
      <c r="R34"/>
      <c r="S34"/>
      <c r="T34"/>
      <c r="U34"/>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s="90"/>
      <c r="DF34"/>
      <c r="DG34"/>
      <c r="DH34" s="90"/>
      <c r="DI34"/>
      <c r="DJ34"/>
      <c r="DK34"/>
      <c r="DL34"/>
      <c r="DM34"/>
      <c r="DN34"/>
      <c r="DO34"/>
      <c r="DP34"/>
      <c r="DQ34"/>
      <c r="DR34"/>
      <c r="DS34"/>
      <c r="DT34"/>
      <c r="DU34"/>
    </row>
    <row r="35" spans="1:125" s="90" customFormat="1" x14ac:dyDescent="0.15">
      <c r="A35" s="89"/>
      <c r="B35" s="89"/>
      <c r="C35" s="89"/>
      <c r="F35"/>
      <c r="G35" s="89"/>
      <c r="H35"/>
      <c r="I35" s="89"/>
      <c r="J35"/>
      <c r="K35"/>
      <c r="L35"/>
      <c r="M35"/>
      <c r="N35"/>
      <c r="O35"/>
      <c r="P35" s="89"/>
      <c r="Q35"/>
      <c r="R35"/>
      <c r="S35"/>
      <c r="T35"/>
      <c r="U35"/>
      <c r="V35"/>
      <c r="W35"/>
      <c r="X35"/>
      <c r="Y35"/>
      <c r="Z35"/>
      <c r="AA35"/>
      <c r="AB35"/>
      <c r="AC35"/>
      <c r="AD35"/>
      <c r="AE35"/>
      <c r="AF35"/>
      <c r="AG35"/>
      <c r="AH35"/>
      <c r="AI35"/>
      <c r="AJ35"/>
      <c r="AK35"/>
      <c r="AL35"/>
      <c r="AM35"/>
      <c r="AN35"/>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c r="BY35"/>
      <c r="BZ35"/>
      <c r="CA35"/>
      <c r="CB35"/>
      <c r="CC35"/>
      <c r="CD35"/>
      <c r="CE35"/>
      <c r="CF35"/>
      <c r="CG35"/>
      <c r="CH35"/>
      <c r="CI35"/>
      <c r="CJ35"/>
      <c r="CK35"/>
      <c r="CL35"/>
      <c r="CM35"/>
      <c r="CN35"/>
      <c r="CO35"/>
      <c r="CP35"/>
      <c r="CQ35"/>
      <c r="CR35"/>
      <c r="CS35"/>
      <c r="CT35"/>
      <c r="CU35"/>
      <c r="CV35"/>
      <c r="CW35"/>
      <c r="CX35"/>
      <c r="CY35"/>
      <c r="CZ35"/>
      <c r="DA35"/>
      <c r="DB35"/>
      <c r="DC35"/>
      <c r="DD35"/>
      <c r="DE35"/>
      <c r="DF35"/>
      <c r="DH35"/>
      <c r="DI35"/>
      <c r="DK35"/>
      <c r="DL35"/>
      <c r="DM35"/>
      <c r="DN35"/>
      <c r="DO35"/>
    </row>
    <row r="36" spans="1:125" s="90" customFormat="1" x14ac:dyDescent="0.15">
      <c r="A36" s="89"/>
      <c r="B36" s="89"/>
      <c r="C36" s="89"/>
      <c r="D36" s="89"/>
      <c r="E36" s="89"/>
      <c r="G36" s="89"/>
      <c r="I36" s="89"/>
      <c r="P36" s="89"/>
      <c r="DE36"/>
      <c r="DG36"/>
      <c r="DH36"/>
      <c r="DJ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s="90"/>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s="90"/>
      <c r="DU38" s="90"/>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s="90"/>
      <c r="DI40"/>
      <c r="DJ40"/>
      <c r="DK40"/>
      <c r="DL40"/>
      <c r="DM40"/>
      <c r="DN40"/>
      <c r="DO40"/>
      <c r="DP40"/>
      <c r="DQ40"/>
      <c r="DR40"/>
      <c r="DS40"/>
      <c r="DT40"/>
      <c r="DU40"/>
    </row>
    <row r="41" spans="1:125" x14ac:dyDescent="0.15">
      <c r="Q41"/>
      <c r="R41"/>
      <c r="S41"/>
      <c r="T41"/>
      <c r="U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s="90"/>
      <c r="DF41"/>
      <c r="DG41"/>
      <c r="DI41"/>
      <c r="DJ41"/>
      <c r="DK41"/>
      <c r="DL41"/>
      <c r="DM41"/>
      <c r="DN41"/>
      <c r="DO41"/>
      <c r="DP41"/>
      <c r="DQ41"/>
      <c r="DR41"/>
      <c r="DS41"/>
      <c r="DT41"/>
      <c r="DU41"/>
    </row>
    <row r="42" spans="1:125" x14ac:dyDescent="0.15">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c r="BY42"/>
      <c r="BZ42"/>
      <c r="CA42"/>
      <c r="CB42"/>
      <c r="CC42"/>
      <c r="CD42"/>
      <c r="CE42"/>
      <c r="CF42"/>
      <c r="CG42"/>
      <c r="CH42"/>
      <c r="CI42"/>
      <c r="CJ42"/>
      <c r="CK42"/>
      <c r="CL42"/>
      <c r="CM42"/>
      <c r="CN42"/>
      <c r="CO42"/>
      <c r="CP42"/>
      <c r="CQ42"/>
      <c r="CR42"/>
      <c r="CS42"/>
      <c r="CT42"/>
      <c r="CU42"/>
      <c r="CV42"/>
      <c r="CW42"/>
      <c r="CX42"/>
      <c r="CY42"/>
      <c r="CZ42"/>
      <c r="DA42"/>
      <c r="DB42"/>
      <c r="DC42"/>
      <c r="DD42"/>
      <c r="DF42"/>
      <c r="DG42" s="90"/>
      <c r="DI42"/>
      <c r="DJ42" s="90"/>
      <c r="DK42"/>
      <c r="DL42"/>
      <c r="DM42"/>
      <c r="DN42"/>
      <c r="DO42"/>
      <c r="DP42"/>
      <c r="DQ42"/>
      <c r="DR42"/>
      <c r="DS42"/>
      <c r="DT42"/>
      <c r="DU42"/>
    </row>
    <row r="43" spans="1:125" s="90" customFormat="1" x14ac:dyDescent="0.15">
      <c r="A43" s="89"/>
      <c r="B43" s="89"/>
      <c r="C43" s="89"/>
      <c r="D43" s="89"/>
      <c r="E43" s="89"/>
      <c r="F43" s="89"/>
      <c r="G43" s="89"/>
      <c r="H43" s="89"/>
      <c r="I43" s="89"/>
      <c r="J43" s="89"/>
      <c r="K43" s="89"/>
      <c r="L43" s="89"/>
      <c r="M43" s="89"/>
      <c r="N43" s="89"/>
      <c r="O43" s="89"/>
      <c r="P43" s="89"/>
      <c r="DE43" s="89"/>
      <c r="DG43" s="89"/>
      <c r="DH43" s="89"/>
      <c r="DJ43" s="89"/>
    </row>
    <row r="44" spans="1:125" x14ac:dyDescent="0.15">
      <c r="DL44"/>
      <c r="DM44"/>
      <c r="DN44"/>
      <c r="DO44"/>
      <c r="DP44"/>
      <c r="DQ44"/>
      <c r="DR44"/>
      <c r="DS44"/>
      <c r="DT44"/>
      <c r="DU44" s="90"/>
    </row>
    <row r="45" spans="1:125" x14ac:dyDescent="0.15">
      <c r="DL45"/>
      <c r="DM45"/>
      <c r="DN45"/>
      <c r="DO45"/>
      <c r="DP45"/>
      <c r="DQ45"/>
      <c r="DR45"/>
      <c r="DS45"/>
      <c r="DT45"/>
      <c r="DU45"/>
    </row>
    <row r="46" spans="1:125" x14ac:dyDescent="0.15">
      <c r="DL46"/>
      <c r="DM46"/>
      <c r="DN46"/>
      <c r="DO46"/>
      <c r="DP46"/>
      <c r="DQ46"/>
      <c r="DR46"/>
      <c r="DS46"/>
      <c r="DT46"/>
      <c r="DU46"/>
    </row>
    <row r="47" spans="1:125" x14ac:dyDescent="0.15">
      <c r="DL47"/>
      <c r="DM47"/>
      <c r="DN47"/>
      <c r="DO47"/>
      <c r="DP47"/>
      <c r="DQ47"/>
      <c r="DR47"/>
      <c r="DS47"/>
      <c r="DT47"/>
      <c r="DU47"/>
    </row>
    <row r="48" spans="1:125" x14ac:dyDescent="0.15">
      <c r="DL48"/>
      <c r="DM48"/>
      <c r="DN48"/>
      <c r="DO48"/>
      <c r="DP48"/>
      <c r="DQ48"/>
      <c r="DR48"/>
      <c r="DS48"/>
      <c r="DT48" s="90"/>
      <c r="DU48" s="90"/>
    </row>
    <row r="49" spans="116:125" x14ac:dyDescent="0.15">
      <c r="DL49"/>
      <c r="DM49"/>
      <c r="DN49"/>
      <c r="DO49"/>
      <c r="DP49"/>
      <c r="DQ49"/>
      <c r="DR49"/>
      <c r="DS49"/>
      <c r="DT49"/>
      <c r="DU49" s="90"/>
    </row>
    <row r="50" spans="116:125" x14ac:dyDescent="0.15">
      <c r="DL50"/>
      <c r="DM50"/>
      <c r="DN50"/>
      <c r="DO50"/>
      <c r="DP50"/>
      <c r="DQ50"/>
      <c r="DR50"/>
      <c r="DS50"/>
      <c r="DT50"/>
      <c r="DU50" s="90"/>
    </row>
    <row r="51" spans="116:125" x14ac:dyDescent="0.15">
      <c r="DL51"/>
      <c r="DM51"/>
      <c r="DN51"/>
      <c r="DO51"/>
      <c r="DP51" s="90"/>
      <c r="DQ51" s="90"/>
      <c r="DR51" s="90"/>
      <c r="DS51" s="90"/>
      <c r="DT51" s="90"/>
      <c r="DU51" s="90"/>
    </row>
    <row r="52" spans="116:125" x14ac:dyDescent="0.15">
      <c r="DL52"/>
      <c r="DM52"/>
      <c r="DN52"/>
      <c r="DO52"/>
      <c r="DP52"/>
      <c r="DQ52"/>
      <c r="DR52"/>
      <c r="DS52"/>
      <c r="DT52"/>
      <c r="DU52"/>
    </row>
    <row r="53" spans="116:125" x14ac:dyDescent="0.15">
      <c r="DL53"/>
      <c r="DM53"/>
      <c r="DN53"/>
      <c r="DO53"/>
      <c r="DP53"/>
      <c r="DQ53"/>
      <c r="DR53"/>
      <c r="DS53"/>
      <c r="DT53"/>
      <c r="DU53"/>
    </row>
    <row r="54" spans="116:125" x14ac:dyDescent="0.15">
      <c r="DL54"/>
      <c r="DM54"/>
      <c r="DN54"/>
      <c r="DO54"/>
      <c r="DP54"/>
      <c r="DQ54"/>
      <c r="DR54"/>
      <c r="DS54"/>
      <c r="DT54"/>
      <c r="DU54" s="90"/>
    </row>
    <row r="55" spans="116:125" x14ac:dyDescent="0.15">
      <c r="DL55"/>
      <c r="DM55"/>
      <c r="DN55"/>
      <c r="DO55"/>
      <c r="DP55"/>
      <c r="DQ55"/>
      <c r="DR55"/>
      <c r="DS55"/>
      <c r="DT55"/>
      <c r="DU55"/>
    </row>
    <row r="56" spans="116:125" x14ac:dyDescent="0.15">
      <c r="DL56"/>
      <c r="DM56"/>
      <c r="DN56"/>
      <c r="DO56"/>
      <c r="DP56"/>
      <c r="DQ56"/>
      <c r="DR56"/>
      <c r="DS56"/>
      <c r="DT56"/>
      <c r="DU56"/>
    </row>
    <row r="57" spans="116:125" x14ac:dyDescent="0.15">
      <c r="DL57"/>
      <c r="DM57"/>
      <c r="DN57"/>
      <c r="DO57"/>
      <c r="DP57"/>
      <c r="DQ57"/>
      <c r="DR57"/>
      <c r="DS57"/>
      <c r="DT57"/>
      <c r="DU57"/>
    </row>
    <row r="58" spans="116:125" x14ac:dyDescent="0.15">
      <c r="DL58"/>
      <c r="DM58"/>
      <c r="DN58"/>
      <c r="DO58"/>
      <c r="DP58"/>
      <c r="DQ58"/>
      <c r="DR58"/>
      <c r="DS58"/>
      <c r="DT58"/>
      <c r="DU58" s="90"/>
    </row>
    <row r="59" spans="116:125" x14ac:dyDescent="0.15">
      <c r="DL59"/>
      <c r="DM59"/>
      <c r="DN59"/>
      <c r="DO59"/>
      <c r="DP59"/>
      <c r="DQ59"/>
      <c r="DR59"/>
      <c r="DS59"/>
      <c r="DT59"/>
      <c r="DU59"/>
    </row>
    <row r="60" spans="116:125" x14ac:dyDescent="0.15">
      <c r="DL60"/>
      <c r="DM60"/>
      <c r="DN60"/>
      <c r="DO60"/>
      <c r="DP60"/>
      <c r="DQ60"/>
      <c r="DR60"/>
      <c r="DS60"/>
      <c r="DT60"/>
      <c r="DU60"/>
    </row>
    <row r="61" spans="116:125" x14ac:dyDescent="0.15">
      <c r="DL61"/>
      <c r="DM61"/>
      <c r="DN61"/>
      <c r="DO61"/>
      <c r="DP61"/>
      <c r="DQ61"/>
      <c r="DR61"/>
      <c r="DS61"/>
      <c r="DT61"/>
      <c r="DU61"/>
    </row>
    <row r="62" spans="116:125" x14ac:dyDescent="0.15">
      <c r="DL62"/>
      <c r="DM62"/>
      <c r="DN62"/>
      <c r="DO62"/>
      <c r="DP62"/>
      <c r="DQ62"/>
      <c r="DR62"/>
      <c r="DS62"/>
      <c r="DT62"/>
      <c r="DU62"/>
    </row>
    <row r="63" spans="116:125" x14ac:dyDescent="0.15">
      <c r="DL63"/>
      <c r="DM63"/>
      <c r="DN63"/>
      <c r="DO63"/>
      <c r="DP63"/>
      <c r="DQ63"/>
      <c r="DR63"/>
      <c r="DS63"/>
      <c r="DT63"/>
      <c r="DU63" s="90"/>
    </row>
    <row r="64" spans="116:125" x14ac:dyDescent="0.15">
      <c r="DL64"/>
      <c r="DM64"/>
      <c r="DN64"/>
      <c r="DO64"/>
      <c r="DP64"/>
      <c r="DQ64"/>
      <c r="DR64"/>
      <c r="DS64"/>
      <c r="DT64" s="90"/>
      <c r="DU64" s="90"/>
    </row>
    <row r="65" spans="116:125" x14ac:dyDescent="0.15">
      <c r="DL65"/>
      <c r="DM65"/>
      <c r="DN65"/>
      <c r="DO65"/>
      <c r="DP65"/>
      <c r="DQ65"/>
      <c r="DR65"/>
      <c r="DS65"/>
      <c r="DT65"/>
      <c r="DU65"/>
    </row>
    <row r="66" spans="116:125" x14ac:dyDescent="0.15">
      <c r="DL66"/>
      <c r="DM66"/>
      <c r="DN66"/>
      <c r="DO66"/>
      <c r="DP66"/>
      <c r="DQ66"/>
      <c r="DR66"/>
      <c r="DS66"/>
      <c r="DT66"/>
      <c r="DU66"/>
    </row>
    <row r="67" spans="116:125" x14ac:dyDescent="0.15">
      <c r="DL67"/>
      <c r="DM67"/>
      <c r="DN67"/>
      <c r="DO67"/>
      <c r="DP67"/>
      <c r="DQ67"/>
      <c r="DR67"/>
      <c r="DS67"/>
      <c r="DT67"/>
      <c r="DU67"/>
    </row>
    <row r="68" spans="116:125" x14ac:dyDescent="0.15">
      <c r="DL68"/>
      <c r="DM68"/>
      <c r="DN68"/>
      <c r="DO68"/>
      <c r="DP68"/>
      <c r="DQ68"/>
      <c r="DR68"/>
      <c r="DS68"/>
      <c r="DT68"/>
      <c r="DU68"/>
    </row>
    <row r="69" spans="116:125" x14ac:dyDescent="0.15">
      <c r="DL69"/>
      <c r="DM69"/>
      <c r="DN69"/>
      <c r="DO69"/>
      <c r="DP69"/>
      <c r="DQ69"/>
      <c r="DR69"/>
      <c r="DS69" s="90"/>
      <c r="DT69" s="90"/>
      <c r="DU69" s="90"/>
    </row>
    <row r="70" spans="116:125" x14ac:dyDescent="0.15">
      <c r="DL70"/>
      <c r="DM70"/>
      <c r="DN70"/>
      <c r="DO70"/>
      <c r="DP70"/>
      <c r="DQ70"/>
      <c r="DR70"/>
      <c r="DS70"/>
      <c r="DT70"/>
      <c r="DU70"/>
    </row>
    <row r="71" spans="116:125" x14ac:dyDescent="0.15">
      <c r="DL71"/>
      <c r="DM71"/>
      <c r="DN71"/>
      <c r="DO71"/>
      <c r="DP71"/>
      <c r="DQ71"/>
      <c r="DR71"/>
      <c r="DS71"/>
      <c r="DT71"/>
      <c r="DU71"/>
    </row>
    <row r="72" spans="116:125" x14ac:dyDescent="0.15">
      <c r="DL72"/>
      <c r="DM72"/>
      <c r="DN72"/>
      <c r="DO72"/>
      <c r="DP72"/>
      <c r="DQ72"/>
      <c r="DR72"/>
      <c r="DS72"/>
      <c r="DT72"/>
      <c r="DU72"/>
    </row>
    <row r="73" spans="116:125" x14ac:dyDescent="0.15">
      <c r="DL73"/>
      <c r="DM73"/>
      <c r="DN73"/>
      <c r="DO73"/>
      <c r="DP73"/>
      <c r="DQ73"/>
      <c r="DR73"/>
      <c r="DS73"/>
      <c r="DT73"/>
      <c r="DU73"/>
    </row>
    <row r="74" spans="116:125" x14ac:dyDescent="0.15">
      <c r="DL74"/>
      <c r="DM74"/>
      <c r="DN74"/>
      <c r="DO74"/>
      <c r="DP74"/>
      <c r="DQ74"/>
      <c r="DR74"/>
      <c r="DS74"/>
      <c r="DT74"/>
      <c r="DU74"/>
    </row>
    <row r="75" spans="116:125" x14ac:dyDescent="0.15">
      <c r="DL75"/>
      <c r="DM75"/>
      <c r="DN75"/>
      <c r="DO75"/>
      <c r="DP75"/>
      <c r="DQ75"/>
      <c r="DR75"/>
      <c r="DS75"/>
      <c r="DT75"/>
      <c r="DU75"/>
    </row>
    <row r="76" spans="116:125" x14ac:dyDescent="0.15">
      <c r="DL76"/>
      <c r="DM76"/>
      <c r="DN76"/>
      <c r="DO76"/>
      <c r="DP76"/>
      <c r="DQ76"/>
      <c r="DR76"/>
      <c r="DS76"/>
      <c r="DT76"/>
      <c r="DU76"/>
    </row>
    <row r="77" spans="116:125" x14ac:dyDescent="0.15">
      <c r="DL77"/>
      <c r="DM77"/>
      <c r="DN77"/>
      <c r="DO77"/>
      <c r="DP77"/>
      <c r="DQ77"/>
      <c r="DR77"/>
      <c r="DS77"/>
      <c r="DT77"/>
      <c r="DU77"/>
    </row>
    <row r="78" spans="116:125" x14ac:dyDescent="0.15">
      <c r="DL78"/>
      <c r="DM78"/>
      <c r="DN78"/>
      <c r="DO78"/>
      <c r="DP78"/>
      <c r="DQ78"/>
      <c r="DR78"/>
      <c r="DS78"/>
      <c r="DT78"/>
      <c r="DU78"/>
    </row>
    <row r="79" spans="116:125" x14ac:dyDescent="0.15">
      <c r="DL79"/>
      <c r="DM79"/>
      <c r="DN79"/>
      <c r="DO79"/>
      <c r="DP79"/>
      <c r="DQ79"/>
      <c r="DR79"/>
      <c r="DS79"/>
      <c r="DT79"/>
      <c r="DU79"/>
    </row>
    <row r="80" spans="116:125" x14ac:dyDescent="0.15">
      <c r="DL80"/>
      <c r="DM80"/>
      <c r="DN80"/>
      <c r="DO80"/>
      <c r="DP80"/>
      <c r="DQ80"/>
      <c r="DR80"/>
      <c r="DS80"/>
      <c r="DT80"/>
      <c r="DU80"/>
    </row>
    <row r="81" spans="116:125" x14ac:dyDescent="0.15">
      <c r="DL81"/>
      <c r="DM81"/>
      <c r="DN81"/>
      <c r="DO81"/>
      <c r="DP81"/>
      <c r="DQ81"/>
      <c r="DR81"/>
      <c r="DS81"/>
      <c r="DT81"/>
      <c r="DU81"/>
    </row>
    <row r="82" spans="116:125" x14ac:dyDescent="0.15">
      <c r="DL82" s="90"/>
      <c r="DM82"/>
      <c r="DN82"/>
      <c r="DO82"/>
      <c r="DP82"/>
      <c r="DQ82"/>
      <c r="DR82"/>
      <c r="DS82"/>
      <c r="DT82"/>
      <c r="DU82"/>
    </row>
    <row r="83" spans="116:125" x14ac:dyDescent="0.15">
      <c r="DM83" s="90"/>
      <c r="DN83" s="90"/>
      <c r="DO83" s="90"/>
      <c r="DP83" s="90"/>
      <c r="DQ83" s="90"/>
      <c r="DR83" s="90"/>
      <c r="DS83" s="90"/>
      <c r="DT83" s="90"/>
      <c r="DU83" s="90"/>
    </row>
    <row r="84" spans="116:125" x14ac:dyDescent="0.15">
      <c r="DS84"/>
      <c r="DT84"/>
      <c r="DU84"/>
    </row>
    <row r="85" spans="116:125" x14ac:dyDescent="0.15">
      <c r="DS85"/>
      <c r="DT85"/>
      <c r="DU85"/>
    </row>
    <row r="86" spans="116:125" x14ac:dyDescent="0.15">
      <c r="DS86"/>
      <c r="DT86"/>
      <c r="DU86"/>
    </row>
    <row r="87" spans="116:125" x14ac:dyDescent="0.15">
      <c r="DS87"/>
      <c r="DT87"/>
      <c r="DU87"/>
    </row>
    <row r="88" spans="116:125" x14ac:dyDescent="0.15">
      <c r="DS88"/>
      <c r="DT88"/>
      <c r="DU88" s="90"/>
    </row>
    <row r="89" spans="116:125" x14ac:dyDescent="0.15">
      <c r="DS89"/>
      <c r="DT89"/>
      <c r="DU89"/>
    </row>
    <row r="90" spans="116:125" x14ac:dyDescent="0.15">
      <c r="DS90"/>
      <c r="DT90"/>
      <c r="DU90"/>
    </row>
    <row r="91" spans="116:125" x14ac:dyDescent="0.15">
      <c r="DS91"/>
      <c r="DT91"/>
      <c r="DU91"/>
    </row>
    <row r="92" spans="116:125" ht="13.5" customHeight="1" x14ac:dyDescent="0.15">
      <c r="DS92"/>
      <c r="DT92"/>
      <c r="DU92"/>
    </row>
    <row r="93" spans="116:125" ht="13.5" customHeight="1" x14ac:dyDescent="0.15">
      <c r="DS93"/>
      <c r="DT93"/>
      <c r="DU93"/>
    </row>
    <row r="94" spans="116:125" ht="13.5" customHeight="1" x14ac:dyDescent="0.15">
      <c r="DS94" s="90"/>
      <c r="DT94" s="90"/>
      <c r="DU94" s="90"/>
    </row>
    <row r="95" spans="116:125" ht="13.5" customHeight="1" x14ac:dyDescent="0.15">
      <c r="DT95"/>
      <c r="DU95" s="90"/>
    </row>
    <row r="96" spans="116:125" ht="13.5" customHeight="1" x14ac:dyDescent="0.15">
      <c r="DT96"/>
      <c r="DU96"/>
    </row>
    <row r="97" spans="124:125" ht="13.5" customHeight="1" x14ac:dyDescent="0.15">
      <c r="DT97"/>
      <c r="DU97"/>
    </row>
    <row r="98" spans="124:125" ht="13.5" customHeight="1" x14ac:dyDescent="0.15">
      <c r="DT98"/>
      <c r="DU98"/>
    </row>
    <row r="99" spans="124:125" ht="13.5" customHeight="1" x14ac:dyDescent="0.15">
      <c r="DT99"/>
      <c r="DU99"/>
    </row>
    <row r="100" spans="124:125" ht="13.5" customHeight="1" x14ac:dyDescent="0.15">
      <c r="DT100"/>
      <c r="DU100"/>
    </row>
    <row r="101" spans="124:125" ht="13.5" customHeight="1" x14ac:dyDescent="0.15">
      <c r="DT101"/>
      <c r="DU101" s="90"/>
    </row>
    <row r="102" spans="124:125" ht="13.5" customHeight="1" x14ac:dyDescent="0.15">
      <c r="DT102"/>
      <c r="DU102"/>
    </row>
    <row r="103" spans="124:125" ht="13.5" customHeight="1" x14ac:dyDescent="0.15">
      <c r="DT103"/>
      <c r="DU103"/>
    </row>
    <row r="104" spans="124:125" ht="13.5" customHeight="1" x14ac:dyDescent="0.15">
      <c r="DT104" s="90"/>
      <c r="DU104" s="90"/>
    </row>
    <row r="105" spans="124:125" ht="13.5" customHeight="1" x14ac:dyDescent="0.15">
      <c r="DU105"/>
    </row>
    <row r="106" spans="124:125" ht="13.5" customHeight="1" x14ac:dyDescent="0.15">
      <c r="DU106"/>
    </row>
    <row r="107" spans="124:125" ht="13.5" customHeight="1" x14ac:dyDescent="0.15">
      <c r="DU107"/>
    </row>
    <row r="108" spans="124:125" ht="13.5" customHeight="1" x14ac:dyDescent="0.15">
      <c r="DU108"/>
    </row>
    <row r="109" spans="124:125" ht="13.5" customHeight="1" x14ac:dyDescent="0.15">
      <c r="DU109"/>
    </row>
    <row r="110" spans="124:125" ht="13.5" customHeight="1" x14ac:dyDescent="0.15">
      <c r="DU110"/>
    </row>
    <row r="111" spans="124:125" ht="13.5" customHeight="1" x14ac:dyDescent="0.15">
      <c r="DU111"/>
    </row>
    <row r="112" spans="124: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90" t="s">
        <v>394</v>
      </c>
    </row>
  </sheetData>
  <sheetProtection sheet="1" objects="1" scenarios="1"/>
  <phoneticPr fontId="46"/>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pageSetUpPr fitToPage="1"/>
  </sheetPr>
  <dimension ref="A1:AMK116"/>
  <sheetViews>
    <sheetView zoomScaleNormal="100" zoomScalePageLayoutView="60" workbookViewId="0"/>
  </sheetViews>
  <sheetFormatPr defaultRowHeight="13.5" x14ac:dyDescent="0.15"/>
  <cols>
    <col min="1" max="125" width="2.5" style="89"/>
    <col min="126" max="1025" width="0" style="90" hidden="1"/>
  </cols>
  <sheetData>
    <row r="1" spans="1:125" s="90" customFormat="1" ht="13.5" customHeight="1" x14ac:dyDescent="0.15"/>
    <row r="2" spans="1:125" s="90" customFormat="1" x14ac:dyDescent="0.15">
      <c r="A2" s="89"/>
      <c r="C2"/>
      <c r="D2"/>
      <c r="E2"/>
      <c r="F2"/>
      <c r="G2"/>
      <c r="H2"/>
      <c r="I2"/>
      <c r="J2"/>
      <c r="K2"/>
      <c r="L2"/>
      <c r="M2"/>
      <c r="N2"/>
      <c r="O2"/>
      <c r="P2"/>
      <c r="Q2"/>
      <c r="R2"/>
      <c r="S2"/>
      <c r="U2"/>
      <c r="V2"/>
      <c r="W2"/>
      <c r="X2"/>
      <c r="Y2"/>
      <c r="Z2"/>
      <c r="AA2"/>
      <c r="AB2"/>
      <c r="AC2"/>
      <c r="AD2"/>
      <c r="AE2"/>
      <c r="AF2"/>
      <c r="AG2"/>
      <c r="AH2"/>
      <c r="AI2"/>
      <c r="AJ2"/>
      <c r="AK2"/>
      <c r="AL2"/>
      <c r="AM2"/>
      <c r="AN2"/>
      <c r="AO2"/>
      <c r="AP2"/>
      <c r="AQ2"/>
      <c r="AR2"/>
      <c r="AS2"/>
      <c r="AT2"/>
      <c r="AU2"/>
      <c r="AV2"/>
      <c r="AW2"/>
      <c r="AX2"/>
      <c r="AY2"/>
      <c r="AZ2"/>
      <c r="BA2"/>
      <c r="BB2"/>
      <c r="BC2"/>
      <c r="BD2"/>
      <c r="BE2"/>
      <c r="BF2"/>
      <c r="BG2"/>
      <c r="BH2"/>
      <c r="BI2"/>
      <c r="BJ2"/>
      <c r="BK2"/>
      <c r="BL2"/>
      <c r="BM2"/>
      <c r="BN2"/>
      <c r="BO2"/>
      <c r="BP2"/>
      <c r="BQ2"/>
      <c r="BR2"/>
      <c r="BS2"/>
      <c r="BT2"/>
      <c r="BU2"/>
      <c r="BV2"/>
      <c r="BW2"/>
      <c r="BX2"/>
      <c r="BY2"/>
      <c r="BZ2"/>
      <c r="CA2"/>
      <c r="CB2"/>
      <c r="CC2"/>
      <c r="CD2"/>
      <c r="CE2"/>
      <c r="CF2"/>
      <c r="CG2"/>
      <c r="CH2"/>
      <c r="CI2"/>
      <c r="CJ2"/>
      <c r="CK2"/>
      <c r="CL2"/>
      <c r="CM2"/>
      <c r="CN2"/>
      <c r="CO2"/>
      <c r="CP2"/>
      <c r="CQ2"/>
      <c r="CR2"/>
      <c r="CS2"/>
      <c r="CT2"/>
      <c r="CU2"/>
      <c r="CV2"/>
      <c r="CW2"/>
      <c r="CX2"/>
      <c r="CY2"/>
      <c r="CZ2"/>
      <c r="DA2"/>
      <c r="DB2"/>
      <c r="DC2"/>
      <c r="DD2"/>
      <c r="DE2"/>
      <c r="DF2"/>
      <c r="DG2"/>
      <c r="DH2"/>
      <c r="DI2"/>
      <c r="DJ2"/>
      <c r="DK2"/>
      <c r="DL2"/>
      <c r="DM2"/>
      <c r="DN2"/>
      <c r="DO2"/>
      <c r="DP2"/>
      <c r="DQ2"/>
      <c r="DR2"/>
      <c r="DS2"/>
      <c r="DT2"/>
      <c r="DU2"/>
    </row>
    <row r="3" spans="1:125" s="90" customFormat="1" x14ac:dyDescent="0.15">
      <c r="A3" s="89"/>
      <c r="B3"/>
      <c r="T3"/>
    </row>
    <row r="4" spans="1:125" x14ac:dyDescent="0.15">
      <c r="B4"/>
      <c r="C4"/>
      <c r="D4"/>
      <c r="E4"/>
      <c r="F4"/>
      <c r="G4"/>
      <c r="H4"/>
      <c r="I4"/>
      <c r="J4"/>
      <c r="K4"/>
      <c r="L4"/>
      <c r="M4"/>
      <c r="N4"/>
      <c r="O4"/>
      <c r="P4"/>
      <c r="Q4"/>
      <c r="R4"/>
      <c r="S4"/>
      <c r="T4"/>
      <c r="U4"/>
      <c r="V4"/>
      <c r="W4"/>
      <c r="X4"/>
      <c r="Y4"/>
      <c r="Z4"/>
      <c r="AA4"/>
      <c r="AB4"/>
      <c r="AC4"/>
      <c r="AD4"/>
      <c r="AE4"/>
      <c r="AF4"/>
      <c r="AG4"/>
      <c r="AH4"/>
      <c r="AI4"/>
      <c r="AJ4"/>
      <c r="AK4"/>
      <c r="AL4"/>
      <c r="AM4"/>
      <c r="AN4"/>
      <c r="AO4"/>
      <c r="AP4"/>
      <c r="AQ4"/>
      <c r="AR4"/>
      <c r="AS4"/>
      <c r="AT4"/>
      <c r="AU4"/>
      <c r="AV4"/>
      <c r="AW4"/>
      <c r="AX4"/>
      <c r="AY4"/>
      <c r="AZ4"/>
      <c r="BA4"/>
      <c r="BB4"/>
      <c r="BC4"/>
      <c r="BD4"/>
      <c r="BE4"/>
      <c r="BF4"/>
      <c r="BG4"/>
      <c r="BH4"/>
      <c r="BI4"/>
      <c r="BJ4"/>
      <c r="BK4"/>
      <c r="BL4"/>
      <c r="BM4"/>
      <c r="BN4"/>
      <c r="BO4"/>
      <c r="BP4"/>
      <c r="BQ4"/>
      <c r="BR4"/>
      <c r="BS4"/>
      <c r="BT4"/>
      <c r="BU4"/>
      <c r="BV4"/>
      <c r="BW4"/>
      <c r="BX4"/>
      <c r="BY4"/>
      <c r="BZ4"/>
      <c r="CA4"/>
      <c r="CB4"/>
      <c r="CC4"/>
      <c r="CD4"/>
      <c r="CE4"/>
      <c r="CF4"/>
      <c r="CG4"/>
      <c r="CH4"/>
      <c r="CI4"/>
      <c r="CJ4"/>
      <c r="CK4"/>
      <c r="CL4"/>
      <c r="CM4"/>
      <c r="CN4"/>
      <c r="CO4"/>
      <c r="CP4"/>
      <c r="CQ4"/>
      <c r="CR4"/>
      <c r="CS4"/>
      <c r="CT4"/>
      <c r="CU4"/>
      <c r="CV4"/>
      <c r="CW4"/>
      <c r="CX4"/>
      <c r="CY4"/>
      <c r="CZ4"/>
      <c r="DA4"/>
      <c r="DB4"/>
      <c r="DC4"/>
      <c r="DD4"/>
      <c r="DE4"/>
      <c r="DF4"/>
      <c r="DG4"/>
      <c r="DH4"/>
      <c r="DI4"/>
      <c r="DJ4"/>
      <c r="DK4"/>
      <c r="DL4"/>
      <c r="DM4"/>
      <c r="DN4"/>
      <c r="DO4"/>
      <c r="DP4"/>
      <c r="DQ4"/>
      <c r="DR4"/>
      <c r="DS4"/>
      <c r="DT4"/>
      <c r="DU4"/>
    </row>
    <row r="5" spans="1:125" x14ac:dyDescent="0.15">
      <c r="B5"/>
      <c r="C5"/>
      <c r="D5"/>
      <c r="E5"/>
      <c r="F5"/>
      <c r="G5"/>
      <c r="H5"/>
      <c r="I5"/>
      <c r="J5"/>
      <c r="K5"/>
      <c r="L5"/>
      <c r="M5"/>
      <c r="N5"/>
      <c r="O5"/>
      <c r="P5"/>
      <c r="Q5"/>
      <c r="R5"/>
      <c r="S5"/>
      <c r="T5"/>
      <c r="U5"/>
      <c r="V5"/>
      <c r="W5"/>
      <c r="X5"/>
      <c r="Y5"/>
      <c r="Z5"/>
      <c r="AA5"/>
      <c r="AB5"/>
      <c r="AC5"/>
      <c r="AD5"/>
      <c r="AE5"/>
      <c r="AF5"/>
      <c r="AG5"/>
      <c r="AH5"/>
      <c r="AI5"/>
      <c r="AJ5"/>
      <c r="AK5"/>
      <c r="AL5"/>
      <c r="AM5"/>
      <c r="AN5"/>
      <c r="AO5"/>
      <c r="AP5"/>
      <c r="AQ5"/>
      <c r="AR5"/>
      <c r="AS5"/>
      <c r="AT5"/>
      <c r="AU5"/>
      <c r="AV5"/>
      <c r="AW5"/>
      <c r="AX5"/>
      <c r="AY5"/>
      <c r="AZ5"/>
      <c r="BA5"/>
      <c r="BB5"/>
      <c r="BC5"/>
      <c r="BD5"/>
      <c r="BE5"/>
      <c r="BF5"/>
      <c r="BG5"/>
      <c r="BH5"/>
      <c r="BI5"/>
      <c r="BJ5"/>
      <c r="BK5"/>
      <c r="BL5"/>
      <c r="BM5"/>
      <c r="BN5"/>
      <c r="BO5"/>
      <c r="BP5"/>
      <c r="BQ5"/>
      <c r="BR5"/>
      <c r="BS5"/>
      <c r="BT5"/>
      <c r="BU5"/>
      <c r="BV5"/>
      <c r="BW5"/>
      <c r="BX5"/>
      <c r="BY5"/>
      <c r="BZ5"/>
      <c r="CA5"/>
      <c r="CB5"/>
      <c r="CC5"/>
      <c r="CD5"/>
      <c r="CE5"/>
      <c r="CF5"/>
      <c r="CG5"/>
      <c r="CH5"/>
      <c r="CI5"/>
      <c r="CJ5"/>
      <c r="CK5"/>
      <c r="CL5"/>
      <c r="CM5"/>
      <c r="CN5"/>
      <c r="CO5"/>
      <c r="CP5"/>
      <c r="CQ5"/>
      <c r="CR5"/>
      <c r="CS5"/>
      <c r="CT5"/>
      <c r="CU5"/>
      <c r="CV5"/>
      <c r="CW5"/>
      <c r="CX5"/>
      <c r="CY5"/>
      <c r="CZ5"/>
      <c r="DA5"/>
      <c r="DB5"/>
      <c r="DC5"/>
      <c r="DD5"/>
      <c r="DE5"/>
      <c r="DF5"/>
      <c r="DG5"/>
      <c r="DH5"/>
      <c r="DI5"/>
      <c r="DJ5"/>
      <c r="DK5"/>
      <c r="DL5"/>
      <c r="DM5"/>
      <c r="DN5"/>
      <c r="DO5"/>
      <c r="DP5"/>
      <c r="DQ5"/>
      <c r="DR5"/>
      <c r="DS5"/>
      <c r="DT5"/>
      <c r="DU5"/>
    </row>
    <row r="6" spans="1:125" x14ac:dyDescent="0.15">
      <c r="B6"/>
      <c r="C6"/>
      <c r="D6"/>
      <c r="E6"/>
      <c r="F6"/>
      <c r="G6"/>
      <c r="H6"/>
      <c r="I6"/>
      <c r="J6"/>
      <c r="K6"/>
      <c r="L6"/>
      <c r="M6"/>
      <c r="N6"/>
      <c r="O6"/>
      <c r="P6"/>
      <c r="Q6"/>
      <c r="R6"/>
      <c r="S6"/>
      <c r="T6"/>
      <c r="U6"/>
      <c r="V6"/>
      <c r="W6"/>
      <c r="X6"/>
      <c r="Y6"/>
      <c r="Z6"/>
      <c r="AA6"/>
      <c r="AB6"/>
      <c r="AC6"/>
      <c r="AD6"/>
      <c r="AE6"/>
      <c r="AF6"/>
      <c r="AG6"/>
      <c r="AH6"/>
      <c r="AI6"/>
      <c r="AJ6"/>
      <c r="AK6"/>
      <c r="AL6"/>
      <c r="AM6"/>
      <c r="AN6"/>
      <c r="AO6"/>
      <c r="AP6"/>
      <c r="AQ6"/>
      <c r="AR6"/>
      <c r="AS6"/>
      <c r="AT6"/>
      <c r="AU6"/>
      <c r="AV6"/>
      <c r="AW6"/>
      <c r="AX6"/>
      <c r="AY6"/>
      <c r="AZ6"/>
      <c r="BA6"/>
      <c r="BB6"/>
      <c r="BC6"/>
      <c r="BD6"/>
      <c r="BE6"/>
      <c r="BF6"/>
      <c r="BG6"/>
      <c r="BH6"/>
      <c r="BI6"/>
      <c r="BJ6"/>
      <c r="BK6"/>
      <c r="BL6"/>
      <c r="BM6"/>
      <c r="BN6"/>
      <c r="BO6"/>
      <c r="BP6"/>
      <c r="BQ6"/>
      <c r="BR6"/>
      <c r="BS6"/>
      <c r="BT6"/>
      <c r="BU6"/>
      <c r="BV6"/>
      <c r="BW6"/>
      <c r="BX6"/>
      <c r="BY6"/>
      <c r="BZ6"/>
      <c r="CA6"/>
      <c r="CB6"/>
      <c r="CC6"/>
      <c r="CD6"/>
      <c r="CE6"/>
      <c r="CF6"/>
      <c r="CG6"/>
      <c r="CH6"/>
      <c r="CI6"/>
      <c r="CJ6"/>
      <c r="CK6"/>
      <c r="CL6"/>
      <c r="CM6"/>
      <c r="CN6"/>
      <c r="CO6"/>
      <c r="CP6"/>
      <c r="CQ6"/>
      <c r="CR6"/>
      <c r="CS6"/>
      <c r="CT6"/>
      <c r="CU6"/>
      <c r="CV6"/>
      <c r="CW6"/>
      <c r="CX6"/>
      <c r="CY6"/>
      <c r="CZ6"/>
      <c r="DA6"/>
      <c r="DB6"/>
      <c r="DC6"/>
      <c r="DD6"/>
      <c r="DE6"/>
      <c r="DF6"/>
      <c r="DG6"/>
      <c r="DH6"/>
      <c r="DI6"/>
      <c r="DJ6"/>
      <c r="DK6"/>
      <c r="DL6"/>
      <c r="DM6"/>
      <c r="DN6"/>
      <c r="DO6"/>
      <c r="DP6"/>
      <c r="DQ6"/>
      <c r="DR6"/>
      <c r="DS6"/>
      <c r="DT6"/>
      <c r="DU6"/>
    </row>
    <row r="7" spans="1:125" x14ac:dyDescent="0.15">
      <c r="B7"/>
      <c r="C7"/>
      <c r="D7"/>
      <c r="E7"/>
      <c r="F7"/>
      <c r="G7"/>
      <c r="H7"/>
      <c r="I7"/>
      <c r="J7"/>
      <c r="K7"/>
      <c r="L7"/>
      <c r="M7"/>
      <c r="N7"/>
      <c r="O7"/>
      <c r="P7"/>
      <c r="Q7"/>
      <c r="R7"/>
      <c r="S7"/>
      <c r="T7"/>
      <c r="U7"/>
      <c r="V7"/>
      <c r="W7"/>
      <c r="X7"/>
      <c r="Y7"/>
      <c r="Z7"/>
      <c r="AA7"/>
      <c r="AB7"/>
      <c r="AC7"/>
      <c r="AD7"/>
      <c r="AE7"/>
      <c r="AF7"/>
      <c r="AG7"/>
      <c r="AH7"/>
      <c r="AI7"/>
      <c r="AJ7"/>
      <c r="AK7"/>
      <c r="AL7"/>
      <c r="AM7"/>
      <c r="AN7"/>
      <c r="AO7"/>
      <c r="AP7"/>
      <c r="AQ7"/>
      <c r="AR7"/>
      <c r="AS7"/>
      <c r="AT7"/>
      <c r="AU7"/>
      <c r="AV7"/>
      <c r="AW7"/>
      <c r="AX7"/>
      <c r="AY7"/>
      <c r="AZ7"/>
      <c r="BA7"/>
      <c r="BB7"/>
      <c r="BC7"/>
      <c r="BD7"/>
      <c r="BE7"/>
      <c r="BF7"/>
      <c r="BG7"/>
      <c r="BH7"/>
      <c r="BI7"/>
      <c r="BJ7"/>
      <c r="BK7"/>
      <c r="BL7"/>
      <c r="BM7"/>
      <c r="BN7"/>
      <c r="BO7"/>
      <c r="BP7"/>
      <c r="BQ7"/>
      <c r="BR7"/>
      <c r="BS7"/>
      <c r="BT7"/>
      <c r="BU7"/>
      <c r="BV7"/>
      <c r="BW7"/>
      <c r="BX7"/>
      <c r="BY7"/>
      <c r="BZ7"/>
      <c r="CA7"/>
      <c r="CB7"/>
      <c r="CC7"/>
      <c r="CD7"/>
      <c r="CE7"/>
      <c r="CF7"/>
      <c r="CG7"/>
      <c r="CH7"/>
      <c r="CI7"/>
      <c r="CJ7"/>
      <c r="CK7"/>
      <c r="CL7"/>
      <c r="CM7"/>
      <c r="CN7"/>
      <c r="CO7"/>
      <c r="CP7"/>
      <c r="CQ7"/>
      <c r="CR7"/>
      <c r="CS7"/>
      <c r="CT7"/>
      <c r="CU7"/>
      <c r="CV7"/>
      <c r="CW7"/>
      <c r="CX7"/>
      <c r="CY7"/>
      <c r="CZ7"/>
      <c r="DA7"/>
      <c r="DB7"/>
      <c r="DC7"/>
      <c r="DD7"/>
      <c r="DE7"/>
      <c r="DF7"/>
      <c r="DG7"/>
      <c r="DH7"/>
      <c r="DI7"/>
      <c r="DJ7"/>
      <c r="DK7"/>
      <c r="DL7"/>
      <c r="DM7"/>
      <c r="DN7"/>
      <c r="DO7"/>
      <c r="DP7"/>
      <c r="DQ7"/>
      <c r="DR7"/>
      <c r="DS7"/>
      <c r="DT7"/>
      <c r="DU7"/>
    </row>
    <row r="8" spans="1:125" x14ac:dyDescent="0.15">
      <c r="B8"/>
      <c r="C8"/>
      <c r="D8"/>
      <c r="E8"/>
      <c r="F8"/>
      <c r="G8"/>
      <c r="H8"/>
      <c r="I8"/>
      <c r="J8"/>
      <c r="K8"/>
      <c r="L8"/>
      <c r="M8"/>
      <c r="N8"/>
      <c r="O8"/>
      <c r="P8"/>
      <c r="Q8"/>
      <c r="R8"/>
      <c r="S8"/>
      <c r="T8"/>
      <c r="U8"/>
      <c r="V8"/>
      <c r="W8"/>
      <c r="X8"/>
      <c r="Y8"/>
      <c r="Z8"/>
      <c r="AA8"/>
      <c r="AB8"/>
      <c r="AC8"/>
      <c r="AD8"/>
      <c r="AE8"/>
      <c r="AF8"/>
      <c r="AG8"/>
      <c r="AH8"/>
      <c r="AI8"/>
      <c r="AJ8"/>
      <c r="AK8"/>
      <c r="AL8"/>
      <c r="AM8"/>
      <c r="AN8"/>
      <c r="AO8"/>
      <c r="AP8"/>
      <c r="AQ8"/>
      <c r="AR8"/>
      <c r="AS8"/>
      <c r="AT8"/>
      <c r="AU8"/>
      <c r="AV8"/>
      <c r="AW8"/>
      <c r="AX8"/>
      <c r="AY8"/>
      <c r="AZ8"/>
      <c r="BA8"/>
      <c r="BB8"/>
      <c r="BC8"/>
      <c r="BD8"/>
      <c r="BE8"/>
      <c r="BF8"/>
      <c r="BG8"/>
      <c r="BH8"/>
      <c r="BI8"/>
      <c r="BJ8"/>
      <c r="BK8"/>
      <c r="BL8"/>
      <c r="BM8"/>
      <c r="BN8"/>
      <c r="BO8"/>
      <c r="BP8"/>
      <c r="BQ8"/>
      <c r="BR8"/>
      <c r="BS8"/>
      <c r="BT8"/>
      <c r="BU8"/>
      <c r="BV8"/>
      <c r="BW8"/>
      <c r="BX8"/>
      <c r="BY8"/>
      <c r="BZ8"/>
      <c r="CA8"/>
      <c r="CB8"/>
      <c r="CC8"/>
      <c r="CD8"/>
      <c r="CE8"/>
      <c r="CF8"/>
      <c r="CG8"/>
      <c r="CH8"/>
      <c r="CI8"/>
      <c r="CJ8"/>
      <c r="CK8"/>
      <c r="CL8"/>
      <c r="CM8"/>
      <c r="CN8"/>
      <c r="CO8"/>
      <c r="CP8"/>
      <c r="CQ8"/>
      <c r="CR8"/>
      <c r="CS8"/>
      <c r="CT8"/>
      <c r="CU8"/>
      <c r="CV8"/>
      <c r="CW8"/>
      <c r="CX8"/>
      <c r="CY8"/>
      <c r="CZ8"/>
      <c r="DA8"/>
      <c r="DB8"/>
      <c r="DC8"/>
      <c r="DD8"/>
      <c r="DE8"/>
      <c r="DF8"/>
      <c r="DG8"/>
      <c r="DH8"/>
      <c r="DI8"/>
      <c r="DJ8"/>
      <c r="DK8"/>
      <c r="DL8"/>
      <c r="DM8"/>
      <c r="DN8"/>
      <c r="DO8"/>
      <c r="DP8"/>
      <c r="DQ8"/>
      <c r="DR8"/>
      <c r="DS8"/>
      <c r="DT8"/>
      <c r="DU8"/>
    </row>
    <row r="9" spans="1:125" x14ac:dyDescent="0.15">
      <c r="B9"/>
      <c r="C9"/>
      <c r="D9"/>
      <c r="E9"/>
      <c r="F9"/>
      <c r="G9"/>
      <c r="H9"/>
      <c r="I9"/>
      <c r="J9"/>
      <c r="K9"/>
      <c r="L9"/>
      <c r="M9"/>
      <c r="N9"/>
      <c r="O9"/>
      <c r="P9"/>
      <c r="Q9"/>
      <c r="R9"/>
      <c r="S9"/>
      <c r="T9"/>
      <c r="U9"/>
      <c r="V9"/>
      <c r="W9"/>
      <c r="X9"/>
      <c r="Y9"/>
      <c r="Z9"/>
      <c r="AA9"/>
      <c r="AB9"/>
      <c r="AC9"/>
      <c r="AD9"/>
      <c r="AE9"/>
      <c r="AF9"/>
      <c r="AG9"/>
      <c r="AH9"/>
      <c r="AI9"/>
      <c r="AJ9"/>
      <c r="AK9"/>
      <c r="AL9"/>
      <c r="AM9"/>
      <c r="AN9"/>
      <c r="AO9"/>
      <c r="AP9"/>
      <c r="AQ9"/>
      <c r="AR9"/>
      <c r="AS9"/>
      <c r="AT9"/>
      <c r="AU9"/>
      <c r="AV9"/>
      <c r="AW9"/>
      <c r="AX9"/>
      <c r="AY9"/>
      <c r="AZ9"/>
      <c r="BA9"/>
      <c r="BB9"/>
      <c r="BC9"/>
      <c r="BD9"/>
      <c r="BE9"/>
      <c r="BF9"/>
      <c r="BG9"/>
      <c r="BH9"/>
      <c r="BI9"/>
      <c r="BJ9"/>
      <c r="BK9"/>
      <c r="BL9"/>
      <c r="BM9"/>
      <c r="BN9"/>
      <c r="BO9"/>
      <c r="BP9"/>
      <c r="BQ9"/>
      <c r="BR9"/>
      <c r="BS9"/>
      <c r="BT9"/>
      <c r="BU9"/>
      <c r="BV9"/>
      <c r="BW9"/>
      <c r="BX9"/>
      <c r="BY9"/>
      <c r="BZ9"/>
      <c r="CA9"/>
      <c r="CB9"/>
      <c r="CC9"/>
      <c r="CD9"/>
      <c r="CE9"/>
      <c r="CF9"/>
      <c r="CG9"/>
      <c r="CH9"/>
      <c r="CI9"/>
      <c r="CJ9"/>
      <c r="CK9"/>
      <c r="CL9"/>
      <c r="CM9"/>
      <c r="CN9"/>
      <c r="CO9"/>
      <c r="CP9"/>
      <c r="CQ9"/>
      <c r="CR9"/>
      <c r="CS9"/>
      <c r="CT9"/>
      <c r="CU9"/>
      <c r="CV9"/>
      <c r="CW9"/>
      <c r="CX9"/>
      <c r="CY9"/>
      <c r="CZ9"/>
      <c r="DA9"/>
      <c r="DB9"/>
      <c r="DC9"/>
      <c r="DD9"/>
      <c r="DE9"/>
      <c r="DF9"/>
      <c r="DG9"/>
      <c r="DH9"/>
      <c r="DI9"/>
      <c r="DJ9"/>
      <c r="DK9"/>
      <c r="DL9"/>
      <c r="DM9"/>
      <c r="DN9"/>
      <c r="DO9"/>
      <c r="DP9"/>
      <c r="DQ9"/>
      <c r="DR9"/>
      <c r="DS9"/>
      <c r="DT9"/>
      <c r="DU9"/>
    </row>
    <row r="10" spans="1:125" x14ac:dyDescent="0.15">
      <c r="B10"/>
      <c r="C10"/>
      <c r="D10"/>
      <c r="E10"/>
      <c r="F10"/>
      <c r="G10"/>
      <c r="H10"/>
      <c r="I10"/>
      <c r="J10"/>
      <c r="K10"/>
      <c r="L10"/>
      <c r="M10"/>
      <c r="N10"/>
      <c r="O10"/>
      <c r="P10"/>
      <c r="Q10"/>
      <c r="R10"/>
      <c r="S10"/>
      <c r="T10"/>
      <c r="U10"/>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c r="BY10"/>
      <c r="BZ10"/>
      <c r="CA10"/>
      <c r="CB10"/>
      <c r="CC10"/>
      <c r="CD10"/>
      <c r="CE10"/>
      <c r="CF10"/>
      <c r="CG10"/>
      <c r="CH10"/>
      <c r="CI10"/>
      <c r="CJ10"/>
      <c r="CK10"/>
      <c r="CL10"/>
      <c r="CM10"/>
      <c r="CN10"/>
      <c r="CO10"/>
      <c r="CP10"/>
      <c r="CQ10"/>
      <c r="CR10"/>
      <c r="CS10"/>
      <c r="CT10"/>
      <c r="CU10"/>
      <c r="CV10"/>
      <c r="CW10"/>
      <c r="CX10"/>
      <c r="CY10"/>
      <c r="CZ10"/>
      <c r="DA10"/>
      <c r="DB10"/>
      <c r="DC10"/>
      <c r="DD10"/>
      <c r="DE10"/>
      <c r="DF10"/>
      <c r="DG10"/>
      <c r="DH10"/>
      <c r="DI10"/>
      <c r="DJ10"/>
      <c r="DK10"/>
      <c r="DL10"/>
      <c r="DM10"/>
      <c r="DN10"/>
      <c r="DO10"/>
      <c r="DP10"/>
      <c r="DQ10"/>
      <c r="DR10"/>
      <c r="DS10"/>
      <c r="DT10"/>
      <c r="DU10"/>
    </row>
    <row r="11" spans="1:125" x14ac:dyDescent="0.15">
      <c r="B11"/>
      <c r="C11"/>
      <c r="D11"/>
      <c r="E11"/>
      <c r="F11"/>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row>
    <row r="12" spans="1:125" x14ac:dyDescent="0.15">
      <c r="B12"/>
      <c r="C12"/>
      <c r="D12"/>
      <c r="E12"/>
      <c r="F12"/>
      <c r="G12"/>
      <c r="H12"/>
      <c r="I12"/>
      <c r="J12"/>
      <c r="K12"/>
      <c r="L12"/>
      <c r="M12"/>
      <c r="N12"/>
      <c r="O12"/>
      <c r="P12"/>
      <c r="Q12"/>
      <c r="R12"/>
      <c r="S12"/>
      <c r="T12"/>
      <c r="U12"/>
      <c r="V12"/>
      <c r="W12"/>
      <c r="X12"/>
      <c r="Y12"/>
      <c r="Z12"/>
      <c r="AA12"/>
      <c r="AB12"/>
      <c r="AC12"/>
      <c r="AD12"/>
      <c r="AE12"/>
      <c r="AF12"/>
      <c r="AG12"/>
      <c r="AH12"/>
      <c r="AI12"/>
      <c r="AJ12"/>
      <c r="AK12"/>
      <c r="AL12"/>
      <c r="AM12"/>
      <c r="AN12"/>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c r="BY12"/>
      <c r="BZ12"/>
      <c r="CA12"/>
      <c r="CB12"/>
      <c r="CC12"/>
      <c r="CD12"/>
      <c r="CE12"/>
      <c r="CF12"/>
      <c r="CG12"/>
      <c r="CH12"/>
      <c r="CI12"/>
      <c r="CJ12"/>
      <c r="CK12"/>
      <c r="CL12"/>
      <c r="CM12"/>
      <c r="CN12"/>
      <c r="CO12"/>
      <c r="CP12"/>
      <c r="CQ12"/>
      <c r="CR12"/>
      <c r="CS12"/>
      <c r="CT12"/>
      <c r="CU12"/>
      <c r="CV12"/>
      <c r="CW12"/>
      <c r="CX12"/>
      <c r="CY12"/>
      <c r="CZ12"/>
      <c r="DA12"/>
      <c r="DB12"/>
      <c r="DC12"/>
      <c r="DD12"/>
      <c r="DE12"/>
      <c r="DF12"/>
      <c r="DG12"/>
      <c r="DH12"/>
      <c r="DI12"/>
      <c r="DJ12"/>
      <c r="DK12"/>
      <c r="DL12"/>
      <c r="DM12"/>
      <c r="DN12"/>
      <c r="DO12"/>
      <c r="DP12"/>
      <c r="DQ12"/>
      <c r="DR12"/>
      <c r="DS12"/>
      <c r="DT12"/>
      <c r="DU12"/>
    </row>
    <row r="13" spans="1:125" x14ac:dyDescent="0.15">
      <c r="B13"/>
      <c r="C13"/>
      <c r="D13"/>
      <c r="E13"/>
      <c r="F13"/>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row>
    <row r="14" spans="1:125" x14ac:dyDescent="0.15">
      <c r="B14"/>
      <c r="C14"/>
      <c r="D14"/>
      <c r="E14"/>
      <c r="F14"/>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row>
    <row r="15" spans="1:125" x14ac:dyDescent="0.15">
      <c r="B15"/>
      <c r="C15"/>
      <c r="D15"/>
      <c r="E15"/>
      <c r="F15"/>
      <c r="G15"/>
      <c r="H15"/>
      <c r="I15"/>
      <c r="J15"/>
      <c r="K15"/>
      <c r="L15"/>
      <c r="M15"/>
      <c r="N15"/>
      <c r="O15"/>
      <c r="P15"/>
      <c r="Q15"/>
      <c r="R15"/>
      <c r="S15"/>
      <c r="T15"/>
      <c r="U15"/>
      <c r="V15"/>
      <c r="W15"/>
      <c r="X15"/>
      <c r="Y15"/>
      <c r="Z15"/>
      <c r="AA15"/>
      <c r="AB15"/>
      <c r="AC15"/>
      <c r="AD15"/>
      <c r="AE15"/>
      <c r="AF15"/>
      <c r="AG15"/>
      <c r="AH15"/>
      <c r="AI15"/>
      <c r="AJ15"/>
      <c r="AK15"/>
      <c r="AL15"/>
      <c r="AM15"/>
      <c r="AN15"/>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c r="BY15"/>
      <c r="BZ15"/>
      <c r="CA15"/>
      <c r="CB15"/>
      <c r="CC15"/>
      <c r="CD15"/>
      <c r="CE15"/>
      <c r="CF15"/>
      <c r="CG15"/>
      <c r="CH15"/>
      <c r="CI15"/>
      <c r="CJ15"/>
      <c r="CK15"/>
      <c r="CL15"/>
      <c r="CM15"/>
      <c r="CN15"/>
      <c r="CO15"/>
      <c r="CP15"/>
      <c r="CQ15"/>
      <c r="CR15"/>
      <c r="CS15"/>
      <c r="CT15"/>
      <c r="CU15"/>
      <c r="CV15"/>
      <c r="CW15"/>
      <c r="CX15"/>
      <c r="CY15"/>
      <c r="CZ15"/>
      <c r="DA15"/>
      <c r="DB15"/>
      <c r="DC15"/>
      <c r="DD15"/>
      <c r="DE15"/>
      <c r="DF15"/>
      <c r="DG15"/>
      <c r="DH15"/>
      <c r="DI15"/>
      <c r="DJ15"/>
      <c r="DK15"/>
      <c r="DL15"/>
      <c r="DM15"/>
      <c r="DN15"/>
      <c r="DO15"/>
      <c r="DP15"/>
      <c r="DQ15"/>
      <c r="DR15"/>
      <c r="DS15"/>
      <c r="DT15"/>
      <c r="DU15"/>
    </row>
    <row r="16" spans="1:125" x14ac:dyDescent="0.15">
      <c r="B16"/>
      <c r="C16"/>
      <c r="D16"/>
      <c r="E16"/>
      <c r="F16"/>
      <c r="G16"/>
      <c r="H16"/>
      <c r="I16"/>
      <c r="J16"/>
      <c r="K16"/>
      <c r="L16"/>
      <c r="M16"/>
      <c r="N16"/>
      <c r="O16"/>
      <c r="P16"/>
      <c r="Q16"/>
      <c r="R16"/>
      <c r="S16"/>
      <c r="T16"/>
      <c r="U16"/>
      <c r="V16"/>
      <c r="W16"/>
      <c r="X16"/>
      <c r="Y16"/>
      <c r="Z16"/>
      <c r="AA16"/>
      <c r="AB16"/>
      <c r="AC16"/>
      <c r="AD16"/>
      <c r="AE16"/>
      <c r="AF16"/>
      <c r="AG16"/>
      <c r="AH16"/>
      <c r="AI16"/>
      <c r="AJ16"/>
      <c r="AK16"/>
      <c r="AL16"/>
      <c r="AM16"/>
      <c r="AN16"/>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c r="BY16"/>
      <c r="BZ16"/>
      <c r="CA16"/>
      <c r="CB16"/>
      <c r="CC16"/>
      <c r="CD16"/>
      <c r="CE16"/>
      <c r="CF16"/>
      <c r="CG16"/>
      <c r="CH16"/>
      <c r="CI16"/>
      <c r="CJ16"/>
      <c r="CK16"/>
      <c r="CL16"/>
      <c r="CM16"/>
      <c r="CN16"/>
      <c r="CO16"/>
      <c r="CP16"/>
      <c r="CQ16"/>
      <c r="CR16"/>
      <c r="CS16"/>
      <c r="CT16"/>
      <c r="CU16"/>
      <c r="CV16"/>
      <c r="CW16"/>
      <c r="CX16"/>
      <c r="CY16"/>
      <c r="CZ16"/>
      <c r="DA16"/>
      <c r="DB16"/>
      <c r="DC16"/>
      <c r="DD16"/>
      <c r="DE16"/>
      <c r="DF16"/>
      <c r="DG16"/>
      <c r="DH16"/>
      <c r="DI16"/>
      <c r="DJ16"/>
      <c r="DK16"/>
      <c r="DL16"/>
      <c r="DM16"/>
      <c r="DN16"/>
      <c r="DO16"/>
      <c r="DP16"/>
      <c r="DQ16"/>
      <c r="DR16"/>
      <c r="DS16"/>
      <c r="DT16"/>
      <c r="DU16"/>
    </row>
    <row r="17" spans="2:125" x14ac:dyDescent="0.15">
      <c r="B17"/>
      <c r="C17"/>
      <c r="D17"/>
      <c r="E17"/>
      <c r="F17"/>
      <c r="G17"/>
      <c r="H17"/>
      <c r="I17"/>
      <c r="J17"/>
      <c r="K17"/>
      <c r="L17"/>
      <c r="M17"/>
      <c r="N17"/>
      <c r="O17"/>
      <c r="P17"/>
      <c r="Q17"/>
      <c r="R17"/>
      <c r="S17"/>
      <c r="T17"/>
      <c r="U17"/>
      <c r="V17"/>
      <c r="W17"/>
      <c r="X17"/>
      <c r="Y17"/>
      <c r="Z17"/>
      <c r="AA17"/>
      <c r="AB17"/>
      <c r="AC17"/>
      <c r="AD17"/>
      <c r="AE17"/>
      <c r="AF17"/>
      <c r="AG17"/>
      <c r="AH17"/>
      <c r="AI17"/>
      <c r="AJ17"/>
      <c r="AK17"/>
      <c r="AL17"/>
      <c r="AM17"/>
      <c r="AN17"/>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c r="BY17"/>
      <c r="BZ17"/>
      <c r="CA17"/>
      <c r="CB17"/>
      <c r="CC17"/>
      <c r="CD17"/>
      <c r="CE17"/>
      <c r="CF17"/>
      <c r="CG17"/>
      <c r="CH17"/>
      <c r="CI17"/>
      <c r="CJ17"/>
      <c r="CK17"/>
      <c r="CL17"/>
      <c r="CM17"/>
      <c r="CN17"/>
      <c r="CO17"/>
      <c r="CP17"/>
      <c r="CQ17"/>
      <c r="CR17"/>
      <c r="CS17"/>
      <c r="CT17"/>
      <c r="CU17"/>
      <c r="CV17"/>
      <c r="CW17"/>
      <c r="CX17"/>
      <c r="CY17"/>
      <c r="CZ17"/>
      <c r="DA17"/>
      <c r="DB17"/>
      <c r="DC17"/>
      <c r="DD17"/>
      <c r="DE17"/>
      <c r="DF17"/>
      <c r="DG17"/>
      <c r="DH17"/>
      <c r="DI17"/>
      <c r="DJ17"/>
      <c r="DK17"/>
      <c r="DL17"/>
      <c r="DM17"/>
      <c r="DN17"/>
      <c r="DO17"/>
      <c r="DP17"/>
      <c r="DQ17"/>
      <c r="DR17"/>
      <c r="DS17"/>
      <c r="DT17"/>
      <c r="DU17"/>
    </row>
    <row r="18" spans="2:125" x14ac:dyDescent="0.15">
      <c r="B18"/>
      <c r="C18"/>
      <c r="D18"/>
      <c r="E18"/>
      <c r="F18"/>
      <c r="G18"/>
      <c r="H18"/>
      <c r="I18"/>
      <c r="J18"/>
      <c r="K18"/>
      <c r="L18"/>
      <c r="M18"/>
      <c r="N18"/>
      <c r="O18"/>
      <c r="P18"/>
      <c r="Q18"/>
      <c r="R18"/>
      <c r="S18"/>
      <c r="T18"/>
      <c r="U18"/>
      <c r="V18"/>
      <c r="W18"/>
      <c r="X18"/>
      <c r="Y18"/>
      <c r="Z18"/>
      <c r="AA18"/>
      <c r="AB18"/>
      <c r="AC18"/>
      <c r="AD18"/>
      <c r="AE18"/>
      <c r="AF18"/>
      <c r="AG18"/>
      <c r="AH18"/>
      <c r="AI18"/>
      <c r="AJ18"/>
      <c r="AK18"/>
      <c r="AL18"/>
      <c r="AM18"/>
      <c r="AN18"/>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c r="BY18"/>
      <c r="BZ18"/>
      <c r="CA18"/>
      <c r="CB18"/>
      <c r="CC18"/>
      <c r="CD18"/>
      <c r="CE18"/>
      <c r="CF18"/>
      <c r="CG18"/>
      <c r="CH18"/>
      <c r="CI18"/>
      <c r="CJ18"/>
      <c r="CK18"/>
      <c r="CL18"/>
      <c r="CM18"/>
      <c r="CN18"/>
      <c r="CO18"/>
      <c r="CP18"/>
      <c r="CQ18"/>
      <c r="CR18"/>
      <c r="CS18"/>
      <c r="CT18"/>
      <c r="CU18"/>
      <c r="CV18"/>
      <c r="CW18"/>
      <c r="CX18"/>
      <c r="CY18"/>
      <c r="CZ18"/>
      <c r="DA18"/>
      <c r="DB18"/>
      <c r="DC18"/>
      <c r="DD18"/>
      <c r="DE18"/>
      <c r="DF18"/>
      <c r="DG18"/>
      <c r="DH18"/>
      <c r="DI18"/>
      <c r="DJ18"/>
      <c r="DK18"/>
      <c r="DL18"/>
      <c r="DM18"/>
      <c r="DN18"/>
      <c r="DO18"/>
      <c r="DP18"/>
      <c r="DQ18"/>
      <c r="DR18"/>
      <c r="DS18"/>
      <c r="DT18"/>
      <c r="DU18"/>
    </row>
    <row r="19" spans="2:125" x14ac:dyDescent="0.15">
      <c r="B19"/>
      <c r="C19"/>
      <c r="D19"/>
      <c r="E19"/>
      <c r="F19"/>
      <c r="G19"/>
      <c r="H19"/>
      <c r="I19"/>
      <c r="J19"/>
      <c r="K19"/>
      <c r="L19"/>
      <c r="M19"/>
      <c r="N19"/>
      <c r="O19"/>
      <c r="P19"/>
      <c r="Q19"/>
      <c r="R19"/>
      <c r="S19"/>
      <c r="T19"/>
      <c r="U19"/>
      <c r="V19"/>
      <c r="W19"/>
      <c r="X19"/>
      <c r="Y19"/>
      <c r="Z19"/>
      <c r="AA19"/>
      <c r="AB19"/>
      <c r="AC19"/>
      <c r="AD19"/>
      <c r="AE19"/>
      <c r="AF19"/>
      <c r="AG19"/>
      <c r="AH19"/>
      <c r="AI19"/>
      <c r="AJ19"/>
      <c r="AK19"/>
      <c r="AL19"/>
      <c r="AM19"/>
      <c r="AN19"/>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c r="BY19"/>
      <c r="BZ19"/>
      <c r="CA19"/>
      <c r="CB19"/>
      <c r="CC19"/>
      <c r="CD19"/>
      <c r="CE19"/>
      <c r="CF19"/>
      <c r="CG19"/>
      <c r="CH19"/>
      <c r="CI19"/>
      <c r="CJ19"/>
      <c r="CK19"/>
      <c r="CL19"/>
      <c r="CM19"/>
      <c r="CN19"/>
      <c r="CO19"/>
      <c r="CP19"/>
      <c r="CQ19"/>
      <c r="CR19"/>
      <c r="CS19"/>
      <c r="CT19"/>
      <c r="CU19"/>
      <c r="CV19"/>
      <c r="CW19"/>
      <c r="CX19"/>
      <c r="CY19"/>
      <c r="CZ19"/>
      <c r="DA19"/>
      <c r="DB19"/>
      <c r="DC19"/>
      <c r="DD19"/>
      <c r="DE19"/>
      <c r="DF19"/>
      <c r="DG19"/>
      <c r="DH19"/>
      <c r="DI19"/>
      <c r="DJ19"/>
      <c r="DK19"/>
      <c r="DL19"/>
      <c r="DM19"/>
      <c r="DN19"/>
      <c r="DO19"/>
      <c r="DP19"/>
      <c r="DQ19"/>
      <c r="DR19"/>
      <c r="DS19"/>
      <c r="DT19"/>
      <c r="DU19"/>
    </row>
    <row r="20" spans="2:125" x14ac:dyDescent="0.15">
      <c r="B20"/>
      <c r="C20"/>
      <c r="D20"/>
      <c r="E20"/>
      <c r="F20"/>
      <c r="G20"/>
      <c r="H20"/>
      <c r="I20"/>
      <c r="J20"/>
      <c r="K20"/>
      <c r="L20"/>
      <c r="M20"/>
      <c r="N20"/>
      <c r="O20"/>
      <c r="P20"/>
      <c r="Q20"/>
      <c r="R20"/>
      <c r="S20"/>
      <c r="T20"/>
      <c r="U20"/>
      <c r="V20"/>
      <c r="W20"/>
      <c r="X20"/>
      <c r="Y20"/>
      <c r="Z20"/>
      <c r="AA20"/>
      <c r="AB20"/>
      <c r="AC20"/>
      <c r="AD20"/>
      <c r="AE20"/>
      <c r="AF20"/>
      <c r="AG20"/>
      <c r="AH20"/>
      <c r="AI20"/>
      <c r="AJ20"/>
      <c r="AK20"/>
      <c r="AL20"/>
      <c r="AM20"/>
      <c r="AN20"/>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c r="BY20"/>
      <c r="BZ20"/>
      <c r="CA20"/>
      <c r="CB20"/>
      <c r="CC20"/>
      <c r="CD20"/>
      <c r="CE20"/>
      <c r="CF20"/>
      <c r="CG20"/>
      <c r="CH20"/>
      <c r="CI20"/>
      <c r="CJ20"/>
      <c r="CK20"/>
      <c r="CL20"/>
      <c r="CM20"/>
      <c r="CN20"/>
      <c r="CO20"/>
      <c r="CP20"/>
      <c r="CQ20"/>
      <c r="CR20"/>
      <c r="CS20"/>
      <c r="CT20"/>
      <c r="CU20"/>
      <c r="CV20"/>
      <c r="CW20"/>
      <c r="CX20"/>
      <c r="CY20"/>
      <c r="CZ20"/>
      <c r="DA20"/>
      <c r="DB20"/>
      <c r="DC20"/>
      <c r="DD20"/>
      <c r="DE20"/>
      <c r="DF20"/>
      <c r="DG20"/>
      <c r="DH20"/>
      <c r="DI20"/>
      <c r="DJ20"/>
      <c r="DK20"/>
      <c r="DL20"/>
      <c r="DM20"/>
      <c r="DN20"/>
      <c r="DO20"/>
      <c r="DP20"/>
      <c r="DQ20"/>
      <c r="DR20"/>
      <c r="DS20"/>
      <c r="DT20"/>
      <c r="DU20"/>
    </row>
    <row r="21" spans="2:125" x14ac:dyDescent="0.15">
      <c r="B21"/>
      <c r="C21"/>
      <c r="D21"/>
      <c r="E21"/>
      <c r="F21"/>
      <c r="G21"/>
      <c r="H21"/>
      <c r="I21"/>
      <c r="J21"/>
      <c r="K21"/>
      <c r="L21"/>
      <c r="M21"/>
      <c r="N21"/>
      <c r="O21"/>
      <c r="P21"/>
      <c r="Q21"/>
      <c r="R21"/>
      <c r="S21"/>
      <c r="T21"/>
      <c r="U21"/>
      <c r="V21"/>
      <c r="W21"/>
      <c r="X21"/>
      <c r="Y21"/>
      <c r="Z21"/>
      <c r="AA21"/>
      <c r="AB21"/>
      <c r="AC21"/>
      <c r="AD21"/>
      <c r="AE21"/>
      <c r="AF21"/>
      <c r="AG21"/>
      <c r="AH21"/>
      <c r="AI21"/>
      <c r="AJ21"/>
      <c r="AK21"/>
      <c r="AL21"/>
      <c r="AM21"/>
      <c r="AN2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c r="BY21"/>
      <c r="BZ21"/>
      <c r="CA21"/>
      <c r="CB21"/>
      <c r="CC21"/>
      <c r="CD21"/>
      <c r="CE21"/>
      <c r="CF21"/>
      <c r="CG21"/>
      <c r="CH21"/>
      <c r="CI21"/>
      <c r="CJ21"/>
      <c r="CK21"/>
      <c r="CL21"/>
      <c r="CM21"/>
      <c r="CN21"/>
      <c r="CO21"/>
      <c r="CP21"/>
      <c r="CQ21"/>
      <c r="CR21"/>
      <c r="CS21"/>
      <c r="CT21"/>
      <c r="CU21"/>
      <c r="CV21"/>
      <c r="CW21"/>
      <c r="CX21"/>
      <c r="CY21"/>
      <c r="CZ21"/>
      <c r="DA21"/>
      <c r="DB21"/>
      <c r="DC21"/>
      <c r="DD21"/>
      <c r="DE21"/>
      <c r="DF21"/>
      <c r="DG21"/>
      <c r="DH21"/>
      <c r="DI21"/>
      <c r="DJ21"/>
      <c r="DK21"/>
      <c r="DL21"/>
      <c r="DM21"/>
      <c r="DN21"/>
      <c r="DO21"/>
      <c r="DP21"/>
      <c r="DQ21"/>
      <c r="DR21"/>
      <c r="DS21"/>
      <c r="DT21"/>
      <c r="DU21"/>
    </row>
    <row r="22" spans="2:125" x14ac:dyDescent="0.15">
      <c r="B22"/>
      <c r="C22"/>
      <c r="D22"/>
      <c r="E22"/>
      <c r="F22"/>
      <c r="G22"/>
      <c r="H22"/>
      <c r="I22"/>
      <c r="J22"/>
      <c r="K22"/>
      <c r="L22"/>
      <c r="M22"/>
      <c r="N22"/>
      <c r="O22"/>
      <c r="P22"/>
      <c r="Q22"/>
      <c r="R22"/>
      <c r="S22"/>
      <c r="T22"/>
      <c r="U22"/>
      <c r="V22"/>
      <c r="W22"/>
      <c r="X22"/>
      <c r="Y22"/>
      <c r="Z22"/>
      <c r="AA22"/>
      <c r="AB22"/>
      <c r="AC22"/>
      <c r="AD22"/>
      <c r="AE22"/>
      <c r="AF22"/>
      <c r="AG22"/>
      <c r="AH22"/>
      <c r="AI22"/>
      <c r="AJ22"/>
      <c r="AK22"/>
      <c r="AL22"/>
      <c r="AM22"/>
      <c r="AN22"/>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c r="BY22"/>
      <c r="BZ22"/>
      <c r="CA22"/>
      <c r="CB22"/>
      <c r="CC22"/>
      <c r="CD22"/>
      <c r="CE22"/>
      <c r="CF22"/>
      <c r="CG22"/>
      <c r="CH22"/>
      <c r="CI22"/>
      <c r="CJ22"/>
      <c r="CK22"/>
      <c r="CL22"/>
      <c r="CM22"/>
      <c r="CN22"/>
      <c r="CO22"/>
      <c r="CP22"/>
      <c r="CQ22"/>
      <c r="CR22"/>
      <c r="CS22"/>
      <c r="CT22"/>
      <c r="CU22"/>
      <c r="CV22"/>
      <c r="CW22"/>
      <c r="CX22"/>
      <c r="CY22"/>
      <c r="CZ22"/>
      <c r="DA22"/>
      <c r="DB22"/>
      <c r="DC22"/>
      <c r="DD22"/>
      <c r="DE22"/>
      <c r="DF22"/>
      <c r="DG22"/>
      <c r="DH22"/>
      <c r="DI22"/>
      <c r="DJ22"/>
      <c r="DK22"/>
      <c r="DL22"/>
      <c r="DM22"/>
      <c r="DN22"/>
      <c r="DO22"/>
      <c r="DP22"/>
      <c r="DQ22"/>
      <c r="DR22"/>
      <c r="DS22"/>
      <c r="DT22"/>
      <c r="DU22"/>
    </row>
    <row r="23" spans="2:125" x14ac:dyDescent="0.15">
      <c r="B23"/>
      <c r="C23"/>
      <c r="D23"/>
      <c r="E23"/>
      <c r="F23"/>
      <c r="G23"/>
      <c r="H23"/>
      <c r="I23"/>
      <c r="J23"/>
      <c r="K23"/>
      <c r="L23"/>
      <c r="M23"/>
      <c r="N23"/>
      <c r="O23"/>
      <c r="P23"/>
      <c r="Q23"/>
      <c r="R23"/>
      <c r="S23"/>
      <c r="T23"/>
      <c r="U23"/>
      <c r="V23"/>
      <c r="W23"/>
      <c r="X23"/>
      <c r="Y23"/>
      <c r="Z23"/>
      <c r="AA23"/>
      <c r="AB23"/>
      <c r="AC23"/>
      <c r="AD23"/>
      <c r="AE23"/>
      <c r="AF23"/>
      <c r="AG23"/>
      <c r="AH23"/>
      <c r="AI23"/>
      <c r="AJ23"/>
      <c r="AK23"/>
      <c r="AL23"/>
      <c r="AM23"/>
      <c r="AN23"/>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c r="BY23"/>
      <c r="BZ23"/>
      <c r="CA23"/>
      <c r="CB23"/>
      <c r="CC23"/>
      <c r="CD23"/>
      <c r="CE23"/>
      <c r="CF23"/>
      <c r="CG23"/>
      <c r="CH23"/>
      <c r="CI23"/>
      <c r="CJ23"/>
      <c r="CK23"/>
      <c r="CL23"/>
      <c r="CM23"/>
      <c r="CN23"/>
      <c r="CO23"/>
      <c r="CP23"/>
      <c r="CQ23"/>
      <c r="CR23"/>
      <c r="CS23"/>
      <c r="CT23"/>
      <c r="CU23"/>
      <c r="CV23"/>
      <c r="CW23"/>
      <c r="CX23"/>
      <c r="CY23"/>
      <c r="CZ23"/>
      <c r="DA23"/>
      <c r="DB23"/>
      <c r="DC23"/>
      <c r="DD23"/>
      <c r="DE23"/>
      <c r="DF23"/>
      <c r="DG23"/>
      <c r="DH23"/>
      <c r="DI23"/>
      <c r="DJ23"/>
      <c r="DK23"/>
      <c r="DL23"/>
      <c r="DM23"/>
      <c r="DN23"/>
      <c r="DO23"/>
      <c r="DP23"/>
      <c r="DQ23"/>
      <c r="DR23"/>
      <c r="DS23"/>
      <c r="DT23"/>
      <c r="DU23"/>
    </row>
    <row r="24" spans="2:125" x14ac:dyDescent="0.15">
      <c r="B24"/>
      <c r="C24"/>
      <c r="D24"/>
      <c r="E24"/>
      <c r="F24"/>
      <c r="G24"/>
      <c r="H24"/>
      <c r="I24"/>
      <c r="J24"/>
      <c r="K24"/>
      <c r="L24"/>
      <c r="M24"/>
      <c r="N24"/>
      <c r="O24"/>
      <c r="P24"/>
      <c r="Q24"/>
      <c r="R24"/>
      <c r="S24"/>
      <c r="T24"/>
      <c r="U24"/>
      <c r="V24"/>
      <c r="W24"/>
      <c r="X24"/>
      <c r="Y24"/>
      <c r="Z24"/>
      <c r="AA24"/>
      <c r="AB24"/>
      <c r="AC24"/>
      <c r="AD24"/>
      <c r="AE24"/>
      <c r="AF24"/>
      <c r="AG24"/>
      <c r="AH24"/>
      <c r="AI24"/>
      <c r="AJ24"/>
      <c r="AK24"/>
      <c r="AL24"/>
      <c r="AM24"/>
      <c r="AN24"/>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c r="BY24"/>
      <c r="BZ24"/>
      <c r="CA24"/>
      <c r="CB24"/>
      <c r="CC24"/>
      <c r="CD24"/>
      <c r="CE24"/>
      <c r="CF24"/>
      <c r="CG24"/>
      <c r="CH24"/>
      <c r="CI24"/>
      <c r="CJ24"/>
      <c r="CK24"/>
      <c r="CL24"/>
      <c r="CM24"/>
      <c r="CN24"/>
      <c r="CO24"/>
      <c r="CP24"/>
      <c r="CQ24"/>
      <c r="CR24"/>
      <c r="CS24"/>
      <c r="CT24"/>
      <c r="CU24"/>
      <c r="CV24"/>
      <c r="CW24"/>
      <c r="CX24"/>
      <c r="CY24"/>
      <c r="CZ24"/>
      <c r="DA24"/>
      <c r="DB24"/>
      <c r="DC24"/>
      <c r="DD24"/>
      <c r="DE24"/>
      <c r="DF24"/>
      <c r="DG24"/>
      <c r="DH24"/>
      <c r="DI24"/>
      <c r="DJ24"/>
      <c r="DK24"/>
      <c r="DL24"/>
      <c r="DM24"/>
      <c r="DN24"/>
      <c r="DO24"/>
      <c r="DP24"/>
      <c r="DQ24"/>
      <c r="DR24"/>
      <c r="DS24"/>
      <c r="DT24"/>
      <c r="DU24"/>
    </row>
    <row r="25" spans="2:125" x14ac:dyDescent="0.15">
      <c r="B25"/>
      <c r="C25"/>
      <c r="D25"/>
      <c r="E25"/>
      <c r="F25"/>
      <c r="G25"/>
      <c r="H25"/>
      <c r="I25"/>
      <c r="J25"/>
      <c r="K25"/>
      <c r="L25"/>
      <c r="M25"/>
      <c r="N25"/>
      <c r="O25"/>
      <c r="P25"/>
      <c r="Q25"/>
      <c r="R25"/>
      <c r="S25"/>
      <c r="T25"/>
      <c r="U25"/>
      <c r="V25"/>
      <c r="W25"/>
      <c r="X25"/>
      <c r="Y25"/>
      <c r="Z25"/>
      <c r="AA25"/>
      <c r="AB25"/>
      <c r="AC25"/>
      <c r="AD25"/>
      <c r="AE25"/>
      <c r="AF25"/>
      <c r="AG25"/>
      <c r="AH25"/>
      <c r="AI25"/>
      <c r="AJ25"/>
      <c r="AK25"/>
      <c r="AL25"/>
      <c r="AM25"/>
      <c r="AN25"/>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c r="BY25"/>
      <c r="BZ25"/>
      <c r="CA25"/>
      <c r="CB25"/>
      <c r="CC25"/>
      <c r="CD25"/>
      <c r="CE25"/>
      <c r="CF25"/>
      <c r="CG25"/>
      <c r="CH25"/>
      <c r="CI25"/>
      <c r="CJ25"/>
      <c r="CK25"/>
      <c r="CL25"/>
      <c r="CM25"/>
      <c r="CN25"/>
      <c r="CO25"/>
      <c r="CP25"/>
      <c r="CQ25"/>
      <c r="CR25"/>
      <c r="CS25"/>
      <c r="CT25"/>
      <c r="CU25"/>
      <c r="CV25"/>
      <c r="CW25"/>
      <c r="CX25"/>
      <c r="CY25"/>
      <c r="CZ25"/>
      <c r="DA25"/>
      <c r="DB25"/>
      <c r="DC25"/>
      <c r="DD25"/>
      <c r="DE25"/>
      <c r="DF25"/>
      <c r="DG25"/>
      <c r="DH25"/>
      <c r="DI25"/>
      <c r="DJ25"/>
      <c r="DK25"/>
      <c r="DL25"/>
      <c r="DM25"/>
      <c r="DN25"/>
      <c r="DO25"/>
      <c r="DP25"/>
      <c r="DQ25"/>
      <c r="DR25"/>
      <c r="DS25"/>
      <c r="DT25"/>
      <c r="DU25"/>
    </row>
    <row r="26" spans="2:125" x14ac:dyDescent="0.15">
      <c r="B26"/>
      <c r="C26"/>
      <c r="D26"/>
      <c r="E26"/>
      <c r="F26"/>
      <c r="G26"/>
      <c r="H26"/>
      <c r="I26"/>
      <c r="J26"/>
      <c r="K26"/>
      <c r="L26"/>
      <c r="M26"/>
      <c r="N26"/>
      <c r="O26"/>
      <c r="P26"/>
      <c r="Q26"/>
      <c r="R26"/>
      <c r="S26"/>
      <c r="T26"/>
      <c r="U26"/>
      <c r="V26"/>
      <c r="W26"/>
      <c r="X26"/>
      <c r="Y26"/>
      <c r="Z26"/>
      <c r="AA26"/>
      <c r="AB26"/>
      <c r="AC26"/>
      <c r="AD26"/>
      <c r="AE26"/>
      <c r="AF26"/>
      <c r="AG26"/>
      <c r="AH26"/>
      <c r="AI26"/>
      <c r="AJ26"/>
      <c r="AK26"/>
      <c r="AL26"/>
      <c r="AM26"/>
      <c r="AN26"/>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c r="BY26"/>
      <c r="BZ26"/>
      <c r="CA26"/>
      <c r="CB26"/>
      <c r="CC26"/>
      <c r="CD26"/>
      <c r="CE26"/>
      <c r="CF26"/>
      <c r="CG26"/>
      <c r="CH26"/>
      <c r="CI26"/>
      <c r="CJ26"/>
      <c r="CK26"/>
      <c r="CL26"/>
      <c r="CM26"/>
      <c r="CN26"/>
      <c r="CO26"/>
      <c r="CP26"/>
      <c r="CQ26"/>
      <c r="CR26"/>
      <c r="CS26"/>
      <c r="CT26"/>
      <c r="CU26"/>
      <c r="CV26"/>
      <c r="CW26"/>
      <c r="CX26"/>
      <c r="CY26"/>
      <c r="CZ26"/>
      <c r="DA26"/>
      <c r="DB26"/>
      <c r="DC26"/>
      <c r="DD26"/>
      <c r="DE26"/>
      <c r="DF26"/>
      <c r="DG26"/>
      <c r="DH26"/>
      <c r="DI26"/>
      <c r="DJ26"/>
      <c r="DK26"/>
      <c r="DL26"/>
      <c r="DM26"/>
      <c r="DN26"/>
      <c r="DO26"/>
      <c r="DP26"/>
      <c r="DQ26"/>
      <c r="DR26"/>
      <c r="DS26"/>
      <c r="DT26"/>
      <c r="DU26"/>
    </row>
    <row r="27" spans="2:125" x14ac:dyDescent="0.15">
      <c r="B27"/>
      <c r="C27"/>
      <c r="D27"/>
      <c r="E27"/>
      <c r="F27"/>
      <c r="G27"/>
      <c r="H27"/>
      <c r="I27"/>
      <c r="J27"/>
      <c r="K27"/>
      <c r="L27"/>
      <c r="M27"/>
      <c r="N27"/>
      <c r="O27"/>
      <c r="P27"/>
      <c r="Q27"/>
      <c r="R27"/>
      <c r="S27"/>
      <c r="T27"/>
      <c r="U27"/>
      <c r="V27"/>
      <c r="W27"/>
      <c r="X27"/>
      <c r="Y27"/>
      <c r="Z27"/>
      <c r="AA27"/>
      <c r="AB27"/>
      <c r="AC27"/>
      <c r="AD27"/>
      <c r="AE27"/>
      <c r="AF27"/>
      <c r="AG27"/>
      <c r="AH27"/>
      <c r="AI27"/>
      <c r="AJ27"/>
      <c r="AK27"/>
      <c r="AL27"/>
      <c r="AM27"/>
      <c r="AN27"/>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c r="BY27"/>
      <c r="BZ27"/>
      <c r="CA27"/>
      <c r="CB27"/>
      <c r="CC27"/>
      <c r="CD27"/>
      <c r="CE27"/>
      <c r="CF27"/>
      <c r="CG27"/>
      <c r="CH27"/>
      <c r="CI27"/>
      <c r="CJ27"/>
      <c r="CK27"/>
      <c r="CL27"/>
      <c r="CM27"/>
      <c r="CN27"/>
      <c r="CO27"/>
      <c r="CP27"/>
      <c r="CQ27"/>
      <c r="CR27"/>
      <c r="CS27"/>
      <c r="CT27"/>
      <c r="CU27"/>
      <c r="CV27"/>
      <c r="CW27"/>
      <c r="CX27"/>
      <c r="CY27"/>
      <c r="CZ27"/>
      <c r="DA27"/>
      <c r="DB27"/>
      <c r="DC27"/>
      <c r="DD27"/>
      <c r="DE27"/>
      <c r="DF27"/>
      <c r="DG27"/>
      <c r="DH27"/>
      <c r="DI27"/>
      <c r="DJ27"/>
      <c r="DK27"/>
      <c r="DL27"/>
      <c r="DM27"/>
      <c r="DN27"/>
      <c r="DO27"/>
      <c r="DP27"/>
      <c r="DQ27"/>
      <c r="DR27"/>
      <c r="DS27"/>
      <c r="DT27"/>
      <c r="DU27"/>
    </row>
    <row r="28" spans="2:125" x14ac:dyDescent="0.15">
      <c r="B28"/>
      <c r="C28"/>
      <c r="D28"/>
      <c r="E28"/>
      <c r="F28"/>
      <c r="G28"/>
      <c r="H28"/>
      <c r="I28"/>
      <c r="J28"/>
      <c r="K28"/>
      <c r="L28"/>
      <c r="M28"/>
      <c r="N28"/>
      <c r="O28"/>
      <c r="P28"/>
      <c r="Q28"/>
      <c r="R28"/>
      <c r="S28"/>
      <c r="T28"/>
      <c r="U28"/>
      <c r="V28"/>
      <c r="W28"/>
      <c r="X28"/>
      <c r="Y28"/>
      <c r="Z28"/>
      <c r="AA28"/>
      <c r="AB28"/>
      <c r="AC28"/>
      <c r="AD28"/>
      <c r="AE28"/>
      <c r="AF28"/>
      <c r="AG28"/>
      <c r="AH28"/>
      <c r="AI28"/>
      <c r="AJ28"/>
      <c r="AK28"/>
      <c r="AL28"/>
      <c r="AM28"/>
      <c r="AN28"/>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c r="BY28"/>
      <c r="BZ28"/>
      <c r="CA28"/>
      <c r="CB28"/>
      <c r="CC28"/>
      <c r="CD28"/>
      <c r="CE28"/>
      <c r="CF28"/>
      <c r="CG28"/>
      <c r="CH28"/>
      <c r="CI28"/>
      <c r="CJ28"/>
      <c r="CK28"/>
      <c r="CL28"/>
      <c r="CM28"/>
      <c r="CN28"/>
      <c r="CO28"/>
      <c r="CP28"/>
      <c r="CQ28"/>
      <c r="CR28"/>
      <c r="CS28"/>
      <c r="CT28"/>
      <c r="CU28"/>
      <c r="CV28"/>
      <c r="CW28"/>
      <c r="CX28"/>
      <c r="CY28"/>
      <c r="CZ28"/>
      <c r="DA28"/>
      <c r="DB28"/>
      <c r="DC28"/>
      <c r="DD28"/>
      <c r="DE28"/>
      <c r="DF28"/>
      <c r="DG28"/>
      <c r="DH28"/>
      <c r="DI28"/>
      <c r="DJ28"/>
      <c r="DK28"/>
      <c r="DL28"/>
      <c r="DM28"/>
      <c r="DN28"/>
      <c r="DO28"/>
      <c r="DP28"/>
      <c r="DQ28"/>
      <c r="DR28"/>
      <c r="DS28"/>
      <c r="DT28"/>
      <c r="DU28"/>
    </row>
    <row r="29" spans="2:125" x14ac:dyDescent="0.15">
      <c r="B29"/>
      <c r="C29"/>
      <c r="D29"/>
      <c r="E29"/>
      <c r="F29"/>
      <c r="G29"/>
      <c r="H29"/>
      <c r="I29"/>
      <c r="J29"/>
      <c r="K29"/>
      <c r="L29"/>
      <c r="M29"/>
      <c r="N29"/>
      <c r="O29"/>
      <c r="P29"/>
      <c r="Q29"/>
      <c r="R29"/>
      <c r="S29"/>
      <c r="T29"/>
      <c r="U29"/>
      <c r="V29"/>
      <c r="W29"/>
      <c r="X29"/>
      <c r="Y29"/>
      <c r="Z29"/>
      <c r="AA29"/>
      <c r="AB29"/>
      <c r="AC29"/>
      <c r="AD29"/>
      <c r="AE29"/>
      <c r="AF29"/>
      <c r="AG29"/>
      <c r="AH29"/>
      <c r="AI29"/>
      <c r="AJ29"/>
      <c r="AK29"/>
      <c r="AL29"/>
      <c r="AM29"/>
      <c r="AN29"/>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c r="BY29"/>
      <c r="BZ29"/>
      <c r="CA29"/>
      <c r="CB29"/>
      <c r="CC29"/>
      <c r="CD29"/>
      <c r="CE29"/>
      <c r="CF29"/>
      <c r="CG29"/>
      <c r="CH29"/>
      <c r="CI29"/>
      <c r="CJ29"/>
      <c r="CK29"/>
      <c r="CL29"/>
      <c r="CM29"/>
      <c r="CN29"/>
      <c r="CO29"/>
      <c r="CP29"/>
      <c r="CQ29"/>
      <c r="CR29"/>
      <c r="CS29"/>
      <c r="CT29"/>
      <c r="CU29"/>
      <c r="CV29"/>
      <c r="CW29"/>
      <c r="CX29"/>
      <c r="CY29"/>
      <c r="CZ29"/>
      <c r="DA29"/>
      <c r="DB29"/>
      <c r="DC29"/>
      <c r="DD29"/>
      <c r="DE29"/>
      <c r="DF29"/>
      <c r="DG29"/>
      <c r="DH29"/>
      <c r="DI29"/>
      <c r="DJ29"/>
      <c r="DK29"/>
      <c r="DL29"/>
      <c r="DM29"/>
      <c r="DN29"/>
      <c r="DO29"/>
      <c r="DP29"/>
      <c r="DQ29"/>
      <c r="DR29"/>
      <c r="DS29"/>
      <c r="DT29"/>
      <c r="DU29"/>
    </row>
    <row r="30" spans="2:125" x14ac:dyDescent="0.15">
      <c r="B30"/>
      <c r="C30"/>
      <c r="D30"/>
      <c r="E30"/>
      <c r="F30"/>
      <c r="G30"/>
      <c r="H30"/>
      <c r="I30"/>
      <c r="J30"/>
      <c r="K30"/>
      <c r="L30"/>
      <c r="M30"/>
      <c r="N30"/>
      <c r="O30"/>
      <c r="P30"/>
      <c r="Q30"/>
      <c r="R30"/>
      <c r="S30"/>
      <c r="T30"/>
      <c r="U30"/>
      <c r="V30"/>
      <c r="W30"/>
      <c r="X30"/>
      <c r="Y30"/>
      <c r="Z30"/>
      <c r="AA30"/>
      <c r="AB30"/>
      <c r="AC30"/>
      <c r="AD30"/>
      <c r="AE30"/>
      <c r="AF30"/>
      <c r="AG30"/>
      <c r="AH30"/>
      <c r="AI30"/>
      <c r="AJ30"/>
      <c r="AK30"/>
      <c r="AL30"/>
      <c r="AM30"/>
      <c r="AN30"/>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c r="BY30"/>
      <c r="BZ30"/>
      <c r="CA30"/>
      <c r="CB30"/>
      <c r="CC30"/>
      <c r="CD30"/>
      <c r="CE30"/>
      <c r="CF30"/>
      <c r="CG30"/>
      <c r="CH30"/>
      <c r="CI30"/>
      <c r="CJ30"/>
      <c r="CK30"/>
      <c r="CL30"/>
      <c r="CM30"/>
      <c r="CN30"/>
      <c r="CO30"/>
      <c r="CP30"/>
      <c r="CQ30"/>
      <c r="CR30"/>
      <c r="CS30"/>
      <c r="CT30"/>
      <c r="CU30"/>
      <c r="CV30"/>
      <c r="CW30"/>
      <c r="CX30"/>
      <c r="CY30"/>
      <c r="CZ30"/>
      <c r="DA30"/>
      <c r="DB30"/>
      <c r="DC30"/>
      <c r="DD30"/>
      <c r="DE30"/>
      <c r="DF30"/>
      <c r="DG30"/>
      <c r="DH30"/>
      <c r="DI30"/>
      <c r="DJ30"/>
      <c r="DK30"/>
      <c r="DL30"/>
      <c r="DM30"/>
      <c r="DN30"/>
      <c r="DO30"/>
      <c r="DP30"/>
      <c r="DQ30"/>
      <c r="DR30"/>
      <c r="DS30"/>
      <c r="DT30"/>
      <c r="DU30"/>
    </row>
    <row r="31" spans="2:125" x14ac:dyDescent="0.15">
      <c r="B31"/>
      <c r="C31"/>
      <c r="D31"/>
      <c r="E31"/>
      <c r="F31"/>
      <c r="G31"/>
      <c r="H31"/>
      <c r="I31"/>
      <c r="J31"/>
      <c r="K31"/>
      <c r="L31"/>
      <c r="M31"/>
      <c r="N31"/>
      <c r="O31"/>
      <c r="P31"/>
      <c r="Q31"/>
      <c r="R31"/>
      <c r="S31"/>
      <c r="T31"/>
      <c r="U31"/>
      <c r="V31"/>
      <c r="W31"/>
      <c r="X31"/>
      <c r="Y31"/>
      <c r="Z31"/>
      <c r="AA31"/>
      <c r="AB31"/>
      <c r="AC31"/>
      <c r="AD31"/>
      <c r="AE31"/>
      <c r="AF31"/>
      <c r="AG31"/>
      <c r="AH31"/>
      <c r="AI31"/>
      <c r="AJ31"/>
      <c r="AK31"/>
      <c r="AL31"/>
      <c r="AM31"/>
      <c r="AN3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c r="BY31"/>
      <c r="BZ31"/>
      <c r="CA31"/>
      <c r="CB31"/>
      <c r="CC31"/>
      <c r="CD31"/>
      <c r="CE31"/>
      <c r="CF31"/>
      <c r="CG31"/>
      <c r="CH31"/>
      <c r="CI31"/>
      <c r="CJ31"/>
      <c r="CK31"/>
      <c r="CL31"/>
      <c r="CM31"/>
      <c r="CN31"/>
      <c r="CO31"/>
      <c r="CP31"/>
      <c r="CQ31"/>
      <c r="CR31"/>
      <c r="CS31"/>
      <c r="CT31"/>
      <c r="CU31"/>
      <c r="CV31"/>
      <c r="CW31"/>
      <c r="CX31"/>
      <c r="CY31"/>
      <c r="CZ31"/>
      <c r="DA31"/>
      <c r="DB31"/>
      <c r="DC31"/>
      <c r="DD31"/>
      <c r="DE31"/>
      <c r="DF31"/>
      <c r="DG31"/>
      <c r="DH31"/>
      <c r="DI31"/>
      <c r="DJ31"/>
      <c r="DK31"/>
      <c r="DL31"/>
      <c r="DM31"/>
      <c r="DN31"/>
      <c r="DO31"/>
      <c r="DP31"/>
      <c r="DQ31"/>
      <c r="DR31"/>
      <c r="DS31"/>
      <c r="DT31"/>
      <c r="DU31"/>
    </row>
    <row r="32" spans="2:125" x14ac:dyDescent="0.15">
      <c r="B32"/>
      <c r="C32"/>
      <c r="D32"/>
      <c r="E32"/>
      <c r="F32"/>
      <c r="G32"/>
      <c r="H32"/>
      <c r="I32"/>
      <c r="J32"/>
      <c r="K32"/>
      <c r="L32"/>
      <c r="M32"/>
      <c r="N32"/>
      <c r="O32"/>
      <c r="P32"/>
      <c r="Q32"/>
      <c r="R32"/>
      <c r="S32"/>
      <c r="T32"/>
      <c r="U32"/>
      <c r="V32"/>
      <c r="W32"/>
      <c r="X32"/>
      <c r="Y32"/>
      <c r="Z32"/>
      <c r="AA32"/>
      <c r="AB32"/>
      <c r="AC32"/>
      <c r="AD32"/>
      <c r="AE32"/>
      <c r="AF32"/>
      <c r="AG32"/>
      <c r="AH32"/>
      <c r="AI32"/>
      <c r="AJ32"/>
      <c r="AK32"/>
      <c r="AL32"/>
      <c r="AM32"/>
      <c r="AN32"/>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c r="BY32"/>
      <c r="BZ32"/>
      <c r="CA32"/>
      <c r="CB32"/>
      <c r="CC32"/>
      <c r="CD32"/>
      <c r="CE32"/>
      <c r="CF32"/>
      <c r="CG32"/>
      <c r="CH32"/>
      <c r="CI32"/>
      <c r="CJ32"/>
      <c r="CK32"/>
      <c r="CL32"/>
      <c r="CM32"/>
      <c r="CN32"/>
      <c r="CO32"/>
      <c r="CP32"/>
      <c r="CQ32"/>
      <c r="CR32"/>
      <c r="CS32"/>
      <c r="CT32"/>
      <c r="CU32"/>
      <c r="CV32"/>
      <c r="CW32"/>
      <c r="CX32"/>
      <c r="CY32"/>
      <c r="CZ32"/>
      <c r="DA32"/>
      <c r="DB32"/>
      <c r="DC32"/>
      <c r="DD32"/>
      <c r="DE32"/>
      <c r="DF32"/>
      <c r="DG32"/>
      <c r="DH32"/>
      <c r="DI32"/>
      <c r="DJ32"/>
      <c r="DK32"/>
      <c r="DL32"/>
      <c r="DM32"/>
      <c r="DN32"/>
      <c r="DO32"/>
      <c r="DP32"/>
      <c r="DQ32"/>
      <c r="DR32"/>
      <c r="DS32"/>
      <c r="DT32"/>
      <c r="DU32"/>
    </row>
    <row r="33" spans="1:125" s="90" customFormat="1" x14ac:dyDescent="0.15">
      <c r="A33" s="89"/>
      <c r="C33"/>
      <c r="D33"/>
      <c r="E33"/>
      <c r="F33"/>
      <c r="H33"/>
      <c r="J33"/>
      <c r="K33"/>
      <c r="L33"/>
      <c r="M33"/>
      <c r="N33"/>
      <c r="O33"/>
      <c r="P33"/>
      <c r="Q33"/>
      <c r="R33"/>
      <c r="S33"/>
      <c r="T33"/>
      <c r="U33"/>
      <c r="V33"/>
      <c r="W33"/>
      <c r="X33"/>
      <c r="Y33"/>
      <c r="Z33"/>
      <c r="AA33"/>
      <c r="AB33"/>
      <c r="AC33"/>
      <c r="AD33"/>
      <c r="AE33"/>
      <c r="AF33"/>
      <c r="AG33"/>
      <c r="AH33"/>
      <c r="AI33"/>
      <c r="AJ33"/>
      <c r="AK33"/>
      <c r="AL33"/>
      <c r="AM33"/>
      <c r="AN33"/>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c r="BY33"/>
      <c r="BZ33"/>
      <c r="CA33"/>
      <c r="CB33"/>
      <c r="CC33"/>
      <c r="CD33"/>
      <c r="CE33"/>
      <c r="CF33"/>
      <c r="CG33"/>
      <c r="CH33"/>
      <c r="CI33"/>
      <c r="CJ33"/>
      <c r="CK33"/>
      <c r="CL33"/>
      <c r="CM33"/>
      <c r="CN33"/>
      <c r="CO33"/>
      <c r="CP33"/>
      <c r="CQ33"/>
      <c r="CR33"/>
      <c r="CS33"/>
      <c r="CT33"/>
      <c r="CU33"/>
      <c r="CV33"/>
      <c r="CW33"/>
      <c r="CX33"/>
      <c r="CY33"/>
      <c r="CZ33"/>
      <c r="DA33"/>
      <c r="DB33"/>
      <c r="DC33"/>
      <c r="DD33"/>
      <c r="DE33"/>
      <c r="DF33"/>
      <c r="DG33"/>
      <c r="DH33"/>
      <c r="DI33"/>
      <c r="DJ33"/>
      <c r="DK33"/>
      <c r="DL33"/>
      <c r="DM33"/>
      <c r="DN33"/>
      <c r="DO33"/>
      <c r="DP33"/>
      <c r="DQ33"/>
      <c r="DR33"/>
      <c r="DS33"/>
      <c r="DT33"/>
      <c r="DU33"/>
    </row>
    <row r="34" spans="1:125" x14ac:dyDescent="0.15">
      <c r="C34" s="90"/>
      <c r="D34"/>
      <c r="E34"/>
      <c r="F34"/>
      <c r="H34"/>
      <c r="J34"/>
      <c r="K34"/>
      <c r="L34"/>
      <c r="M34"/>
      <c r="N34"/>
      <c r="O34"/>
      <c r="P34" s="90"/>
      <c r="Q34"/>
      <c r="R34" s="90"/>
      <c r="S34"/>
      <c r="T34"/>
      <c r="U34" s="90"/>
      <c r="V34"/>
      <c r="W34"/>
      <c r="X34"/>
      <c r="Y34"/>
      <c r="Z34"/>
      <c r="AA34"/>
      <c r="AB34"/>
      <c r="AC34"/>
      <c r="AD34"/>
      <c r="AE34"/>
      <c r="AF34"/>
      <c r="AG34"/>
      <c r="AH34"/>
      <c r="AI34"/>
      <c r="AJ34"/>
      <c r="AK34"/>
      <c r="AL34"/>
      <c r="AM34"/>
      <c r="AN34"/>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c r="BY34"/>
      <c r="BZ34"/>
      <c r="CA34"/>
      <c r="CB34"/>
      <c r="CC34"/>
      <c r="CD34"/>
      <c r="CE34"/>
      <c r="CF34"/>
      <c r="CG34"/>
      <c r="CH34"/>
      <c r="CI34"/>
      <c r="CJ34"/>
      <c r="CK34"/>
      <c r="CL34"/>
      <c r="CM34"/>
      <c r="CN34"/>
      <c r="CO34"/>
      <c r="CP34"/>
      <c r="CQ34"/>
      <c r="CR34"/>
      <c r="CS34"/>
      <c r="CT34"/>
      <c r="CU34"/>
      <c r="CV34"/>
      <c r="CW34"/>
      <c r="CX34"/>
      <c r="CY34"/>
      <c r="CZ34"/>
      <c r="DA34"/>
      <c r="DB34"/>
      <c r="DC34"/>
      <c r="DD34"/>
      <c r="DE34"/>
      <c r="DF34"/>
      <c r="DG34"/>
      <c r="DH34"/>
      <c r="DI34"/>
      <c r="DJ34"/>
      <c r="DK34"/>
      <c r="DL34"/>
      <c r="DM34"/>
      <c r="DN34"/>
      <c r="DO34"/>
      <c r="DP34"/>
      <c r="DQ34"/>
      <c r="DR34"/>
      <c r="DS34"/>
      <c r="DT34"/>
      <c r="DU34"/>
    </row>
    <row r="35" spans="1:125" s="90" customFormat="1" x14ac:dyDescent="0.15">
      <c r="A35" s="89"/>
      <c r="B35" s="89"/>
      <c r="C35" s="89"/>
      <c r="F35"/>
      <c r="G35" s="89"/>
      <c r="H35"/>
      <c r="I35" s="89"/>
      <c r="J35"/>
      <c r="K35"/>
      <c r="L35"/>
      <c r="M35"/>
      <c r="N35"/>
      <c r="O35"/>
      <c r="P35" s="89"/>
      <c r="Q35"/>
      <c r="R35"/>
      <c r="S35"/>
      <c r="U35"/>
      <c r="V35"/>
    </row>
    <row r="36" spans="1:125" s="90" customFormat="1" x14ac:dyDescent="0.15">
      <c r="A36" s="89"/>
      <c r="B36" s="89"/>
      <c r="C36" s="89"/>
      <c r="D36" s="89"/>
      <c r="E36" s="89"/>
      <c r="G36" s="89"/>
      <c r="I36" s="89"/>
      <c r="P36" s="89"/>
      <c r="R36"/>
      <c r="T36"/>
      <c r="U36"/>
      <c r="W36"/>
      <c r="X36"/>
      <c r="Y36"/>
      <c r="Z36"/>
      <c r="AA36"/>
      <c r="AB36"/>
      <c r="AC36"/>
      <c r="AD36"/>
      <c r="AE36"/>
      <c r="AF36"/>
      <c r="AG36"/>
      <c r="AH36"/>
      <c r="AI36"/>
      <c r="AJ36"/>
      <c r="AK36"/>
      <c r="AL36"/>
      <c r="AM36"/>
      <c r="AN36"/>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c r="BY36"/>
      <c r="BZ36"/>
      <c r="CA36"/>
      <c r="CB36"/>
      <c r="CC36"/>
      <c r="CD36"/>
      <c r="CE36"/>
      <c r="CF36"/>
      <c r="CG36"/>
      <c r="CH36"/>
      <c r="CI36"/>
      <c r="CJ36"/>
      <c r="CK36"/>
      <c r="CL36"/>
      <c r="CM36"/>
      <c r="CN36"/>
      <c r="CO36"/>
      <c r="CP36"/>
      <c r="CQ36"/>
      <c r="CR36"/>
      <c r="CS36"/>
      <c r="CT36"/>
      <c r="CU36"/>
      <c r="CV36"/>
      <c r="CW36"/>
      <c r="CX36"/>
      <c r="CY36"/>
      <c r="CZ36"/>
      <c r="DA36"/>
      <c r="DB36"/>
      <c r="DC36"/>
      <c r="DD36"/>
      <c r="DE36"/>
      <c r="DF36"/>
      <c r="DG36"/>
      <c r="DH36"/>
      <c r="DI36"/>
      <c r="DJ36"/>
      <c r="DK36"/>
      <c r="DL36"/>
      <c r="DM36"/>
      <c r="DN36"/>
      <c r="DO36"/>
      <c r="DP36"/>
      <c r="DQ36"/>
      <c r="DR36"/>
      <c r="DS36"/>
      <c r="DT36"/>
      <c r="DU36"/>
    </row>
    <row r="37" spans="1:125" x14ac:dyDescent="0.15">
      <c r="Q37"/>
      <c r="R37"/>
      <c r="S37"/>
      <c r="T37"/>
      <c r="U37"/>
      <c r="V37"/>
      <c r="W37"/>
      <c r="X37"/>
      <c r="Y37"/>
      <c r="Z37"/>
      <c r="AA37"/>
      <c r="AB37"/>
      <c r="AC37"/>
      <c r="AD37"/>
      <c r="AE37"/>
      <c r="AF37"/>
      <c r="AG37"/>
      <c r="AH37"/>
      <c r="AI37"/>
      <c r="AJ37"/>
      <c r="AK37"/>
      <c r="AL37"/>
      <c r="AM37"/>
      <c r="AN37"/>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c r="BY37"/>
      <c r="BZ37"/>
      <c r="CA37"/>
      <c r="CB37"/>
      <c r="CC37"/>
      <c r="CD37"/>
      <c r="CE37"/>
      <c r="CF37"/>
      <c r="CG37"/>
      <c r="CH37"/>
      <c r="CI37"/>
      <c r="CJ37"/>
      <c r="CK37"/>
      <c r="CL37"/>
      <c r="CM37"/>
      <c r="CN37"/>
      <c r="CO37"/>
      <c r="CP37"/>
      <c r="CQ37"/>
      <c r="CR37"/>
      <c r="CS37"/>
      <c r="CT37"/>
      <c r="CU37"/>
      <c r="CV37"/>
      <c r="CW37"/>
      <c r="CX37"/>
      <c r="CY37"/>
      <c r="CZ37"/>
      <c r="DA37"/>
      <c r="DB37"/>
      <c r="DC37"/>
      <c r="DD37"/>
      <c r="DE37"/>
      <c r="DF37"/>
      <c r="DG37"/>
      <c r="DH37"/>
      <c r="DI37"/>
      <c r="DJ37"/>
      <c r="DK37"/>
      <c r="DL37"/>
      <c r="DM37"/>
      <c r="DN37"/>
      <c r="DO37"/>
      <c r="DP37"/>
      <c r="DQ37"/>
      <c r="DR37"/>
      <c r="DS37"/>
      <c r="DT37"/>
      <c r="DU37"/>
    </row>
    <row r="38" spans="1:125" x14ac:dyDescent="0.15">
      <c r="Q38"/>
      <c r="R38"/>
      <c r="S38"/>
      <c r="T38"/>
      <c r="U38"/>
      <c r="V38"/>
      <c r="W38"/>
      <c r="X38"/>
      <c r="Y38"/>
      <c r="Z38"/>
      <c r="AA38"/>
      <c r="AB38"/>
      <c r="AC38"/>
      <c r="AD38"/>
      <c r="AE38"/>
      <c r="AF38"/>
      <c r="AG38"/>
      <c r="AH38"/>
      <c r="AI38"/>
      <c r="AJ38"/>
      <c r="AK38"/>
      <c r="AL38"/>
      <c r="AM38"/>
      <c r="AN38"/>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c r="BY38"/>
      <c r="BZ38"/>
      <c r="CA38"/>
      <c r="CB38"/>
      <c r="CC38"/>
      <c r="CD38"/>
      <c r="CE38"/>
      <c r="CF38"/>
      <c r="CG38"/>
      <c r="CH38"/>
      <c r="CI38"/>
      <c r="CJ38"/>
      <c r="CK38"/>
      <c r="CL38"/>
      <c r="CM38"/>
      <c r="CN38"/>
      <c r="CO38"/>
      <c r="CP38"/>
      <c r="CQ38"/>
      <c r="CR38"/>
      <c r="CS38"/>
      <c r="CT38"/>
      <c r="CU38"/>
      <c r="CV38"/>
      <c r="CW38"/>
      <c r="CX38"/>
      <c r="CY38"/>
      <c r="CZ38"/>
      <c r="DA38"/>
      <c r="DB38"/>
      <c r="DC38"/>
      <c r="DD38"/>
      <c r="DE38"/>
      <c r="DF38"/>
      <c r="DG38"/>
      <c r="DH38"/>
      <c r="DI38"/>
      <c r="DJ38"/>
      <c r="DK38"/>
      <c r="DL38"/>
      <c r="DM38"/>
      <c r="DN38"/>
      <c r="DO38"/>
      <c r="DP38"/>
      <c r="DQ38"/>
      <c r="DR38"/>
      <c r="DS38"/>
      <c r="DT38"/>
      <c r="DU38"/>
    </row>
    <row r="39" spans="1:125" x14ac:dyDescent="0.15">
      <c r="Q39"/>
      <c r="R39"/>
      <c r="S39"/>
      <c r="T39"/>
      <c r="U39"/>
      <c r="V39"/>
      <c r="W39"/>
      <c r="X39"/>
      <c r="Y39"/>
      <c r="Z39"/>
      <c r="AA39"/>
      <c r="AB39"/>
      <c r="AC39"/>
      <c r="AD39"/>
      <c r="AE39"/>
      <c r="AF39"/>
      <c r="AG39"/>
      <c r="AH39"/>
      <c r="AI39"/>
      <c r="AJ39"/>
      <c r="AK39"/>
      <c r="AL39"/>
      <c r="AM39"/>
      <c r="AN39"/>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c r="BY39"/>
      <c r="BZ39"/>
      <c r="CA39"/>
      <c r="CB39"/>
      <c r="CC39"/>
      <c r="CD39"/>
      <c r="CE39"/>
      <c r="CF39"/>
      <c r="CG39"/>
      <c r="CH39"/>
      <c r="CI39"/>
      <c r="CJ39"/>
      <c r="CK39"/>
      <c r="CL39"/>
      <c r="CM39"/>
      <c r="CN39"/>
      <c r="CO39"/>
      <c r="CP39"/>
      <c r="CQ39"/>
      <c r="CR39"/>
      <c r="CS39"/>
      <c r="CT39"/>
      <c r="CU39"/>
      <c r="CV39"/>
      <c r="CW39"/>
      <c r="CX39"/>
      <c r="CY39"/>
      <c r="CZ39"/>
      <c r="DA39"/>
      <c r="DB39"/>
      <c r="DC39"/>
      <c r="DD39"/>
      <c r="DE39"/>
      <c r="DF39"/>
      <c r="DG39"/>
      <c r="DH39"/>
      <c r="DI39"/>
      <c r="DJ39"/>
      <c r="DK39"/>
      <c r="DL39"/>
      <c r="DM39"/>
      <c r="DN39"/>
      <c r="DO39"/>
      <c r="DP39"/>
      <c r="DQ39"/>
      <c r="DR39"/>
      <c r="DS39"/>
      <c r="DT39"/>
      <c r="DU39"/>
    </row>
    <row r="40" spans="1:125" x14ac:dyDescent="0.15">
      <c r="Q40"/>
      <c r="R40"/>
      <c r="S40"/>
      <c r="T40"/>
      <c r="U40" s="90"/>
      <c r="V40"/>
      <c r="W40"/>
      <c r="X40"/>
      <c r="Y40"/>
      <c r="Z40"/>
      <c r="AA40"/>
      <c r="AB40"/>
      <c r="AC40"/>
      <c r="AD40"/>
      <c r="AE40"/>
      <c r="AF40"/>
      <c r="AG40"/>
      <c r="AH40"/>
      <c r="AI40"/>
      <c r="AJ40"/>
      <c r="AK40"/>
      <c r="AL40"/>
      <c r="AM40"/>
      <c r="AN40"/>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c r="BY40"/>
      <c r="BZ40"/>
      <c r="CA40"/>
      <c r="CB40"/>
      <c r="CC40"/>
      <c r="CD40"/>
      <c r="CE40"/>
      <c r="CF40"/>
      <c r="CG40"/>
      <c r="CH40"/>
      <c r="CI40"/>
      <c r="CJ40"/>
      <c r="CK40"/>
      <c r="CL40"/>
      <c r="CM40"/>
      <c r="CN40"/>
      <c r="CO40"/>
      <c r="CP40"/>
      <c r="CQ40"/>
      <c r="CR40"/>
      <c r="CS40"/>
      <c r="CT40"/>
      <c r="CU40"/>
      <c r="CV40"/>
      <c r="CW40"/>
      <c r="CX40"/>
      <c r="CY40"/>
      <c r="CZ40"/>
      <c r="DA40"/>
      <c r="DB40"/>
      <c r="DC40"/>
      <c r="DD40"/>
      <c r="DE40"/>
      <c r="DF40"/>
      <c r="DG40"/>
      <c r="DH40"/>
      <c r="DI40"/>
      <c r="DJ40"/>
      <c r="DK40"/>
      <c r="DL40"/>
      <c r="DM40"/>
      <c r="DN40"/>
      <c r="DO40"/>
      <c r="DP40"/>
      <c r="DQ40"/>
      <c r="DR40"/>
      <c r="DS40"/>
      <c r="DT40"/>
      <c r="DU40"/>
    </row>
    <row r="41" spans="1:125" x14ac:dyDescent="0.15">
      <c r="Q41"/>
      <c r="R41" s="90"/>
      <c r="S41"/>
      <c r="T41"/>
      <c r="V41"/>
      <c r="W41"/>
      <c r="X41"/>
      <c r="Y41"/>
      <c r="Z41"/>
      <c r="AA41"/>
      <c r="AB41"/>
      <c r="AC41"/>
      <c r="AD41"/>
      <c r="AE41"/>
      <c r="AF41"/>
      <c r="AG41"/>
      <c r="AH41"/>
      <c r="AI41"/>
      <c r="AJ41"/>
      <c r="AK41"/>
      <c r="AL41"/>
      <c r="AM41"/>
      <c r="AN4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c r="BY41"/>
      <c r="BZ41"/>
      <c r="CA41"/>
      <c r="CB41"/>
      <c r="CC41"/>
      <c r="CD41"/>
      <c r="CE41"/>
      <c r="CF41"/>
      <c r="CG41"/>
      <c r="CH41"/>
      <c r="CI41"/>
      <c r="CJ41"/>
      <c r="CK41"/>
      <c r="CL41"/>
      <c r="CM41"/>
      <c r="CN41"/>
      <c r="CO41"/>
      <c r="CP41"/>
      <c r="CQ41"/>
      <c r="CR41"/>
      <c r="CS41"/>
      <c r="CT41"/>
      <c r="CU41"/>
      <c r="CV41"/>
      <c r="CW41"/>
      <c r="CX41"/>
      <c r="CY41"/>
      <c r="CZ41"/>
      <c r="DA41"/>
      <c r="DB41"/>
      <c r="DC41"/>
      <c r="DD41"/>
      <c r="DE41"/>
      <c r="DF41"/>
      <c r="DG41"/>
      <c r="DH41"/>
      <c r="DI41"/>
      <c r="DJ41"/>
      <c r="DK41"/>
      <c r="DL41"/>
      <c r="DM41"/>
      <c r="DN41"/>
      <c r="DO41"/>
      <c r="DP41"/>
      <c r="DQ41"/>
      <c r="DR41"/>
      <c r="DS41"/>
      <c r="DT41"/>
      <c r="DU41"/>
    </row>
    <row r="42" spans="1:125" s="90" customFormat="1" x14ac:dyDescent="0.15">
      <c r="A42" s="89"/>
      <c r="B42" s="89"/>
      <c r="C42" s="89"/>
      <c r="D42" s="89"/>
      <c r="E42" s="89"/>
      <c r="F42" s="89"/>
      <c r="G42" s="89"/>
      <c r="H42" s="89"/>
      <c r="I42" s="89"/>
      <c r="J42" s="89"/>
      <c r="K42" s="89"/>
      <c r="L42" s="89"/>
      <c r="M42" s="89"/>
      <c r="N42" s="89"/>
      <c r="O42" s="89"/>
      <c r="P42" s="89"/>
      <c r="Q42"/>
      <c r="R42" s="89"/>
      <c r="S42"/>
      <c r="U42" s="89"/>
      <c r="V42"/>
    </row>
    <row r="43" spans="1:125" x14ac:dyDescent="0.15">
      <c r="Q43" s="90"/>
      <c r="S43" s="90"/>
      <c r="V43" s="90"/>
      <c r="DU43"/>
    </row>
    <row r="44" spans="1:125" x14ac:dyDescent="0.15">
      <c r="DU44"/>
    </row>
    <row r="45" spans="1:125" x14ac:dyDescent="0.15">
      <c r="DU45"/>
    </row>
    <row r="46" spans="1:125" x14ac:dyDescent="0.15">
      <c r="DU46"/>
    </row>
    <row r="47" spans="1:125" x14ac:dyDescent="0.15">
      <c r="DU47"/>
    </row>
    <row r="48" spans="1:125" x14ac:dyDescent="0.15">
      <c r="DU48"/>
    </row>
    <row r="49" spans="125:125" x14ac:dyDescent="0.15">
      <c r="DU49"/>
    </row>
    <row r="50" spans="125:125" x14ac:dyDescent="0.15">
      <c r="DU50"/>
    </row>
    <row r="51" spans="125:125" x14ac:dyDescent="0.15">
      <c r="DU51"/>
    </row>
    <row r="52" spans="125:125" x14ac:dyDescent="0.15">
      <c r="DU52"/>
    </row>
    <row r="53" spans="125:125" x14ac:dyDescent="0.15">
      <c r="DU53"/>
    </row>
    <row r="54" spans="125:125" x14ac:dyDescent="0.15">
      <c r="DU54"/>
    </row>
    <row r="55" spans="125:125" x14ac:dyDescent="0.15">
      <c r="DU55"/>
    </row>
    <row r="56" spans="125:125" x14ac:dyDescent="0.15">
      <c r="DU56"/>
    </row>
    <row r="57" spans="125:125" x14ac:dyDescent="0.15">
      <c r="DU57"/>
    </row>
    <row r="58" spans="125:125" x14ac:dyDescent="0.15">
      <c r="DU58"/>
    </row>
    <row r="59" spans="125:125" x14ac:dyDescent="0.15">
      <c r="DU59"/>
    </row>
    <row r="60" spans="125:125" x14ac:dyDescent="0.15">
      <c r="DU60"/>
    </row>
    <row r="61" spans="125:125" x14ac:dyDescent="0.15">
      <c r="DU61"/>
    </row>
    <row r="62" spans="125:125" x14ac:dyDescent="0.15">
      <c r="DU62"/>
    </row>
    <row r="63" spans="125:125" x14ac:dyDescent="0.15">
      <c r="DU63"/>
    </row>
    <row r="64" spans="125:125" x14ac:dyDescent="0.15">
      <c r="DU64"/>
    </row>
    <row r="65" spans="125:125" x14ac:dyDescent="0.15">
      <c r="DU65"/>
    </row>
    <row r="66" spans="125:125" x14ac:dyDescent="0.15">
      <c r="DU66"/>
    </row>
    <row r="67" spans="125:125" x14ac:dyDescent="0.15">
      <c r="DU67"/>
    </row>
    <row r="68" spans="125:125" x14ac:dyDescent="0.15">
      <c r="DU68"/>
    </row>
    <row r="69" spans="125:125" x14ac:dyDescent="0.15">
      <c r="DU69"/>
    </row>
    <row r="70" spans="125:125" x14ac:dyDescent="0.15">
      <c r="DU70"/>
    </row>
    <row r="71" spans="125:125" x14ac:dyDescent="0.15">
      <c r="DU71"/>
    </row>
    <row r="72" spans="125:125" x14ac:dyDescent="0.15">
      <c r="DU72"/>
    </row>
    <row r="73" spans="125:125" x14ac:dyDescent="0.15">
      <c r="DU73"/>
    </row>
    <row r="74" spans="125:125" x14ac:dyDescent="0.15">
      <c r="DU74"/>
    </row>
    <row r="75" spans="125:125" x14ac:dyDescent="0.15">
      <c r="DU75"/>
    </row>
    <row r="76" spans="125:125" x14ac:dyDescent="0.15">
      <c r="DU76"/>
    </row>
    <row r="77" spans="125:125" x14ac:dyDescent="0.15">
      <c r="DU77"/>
    </row>
    <row r="78" spans="125:125" x14ac:dyDescent="0.15">
      <c r="DU78"/>
    </row>
    <row r="79" spans="125:125" x14ac:dyDescent="0.15">
      <c r="DU79"/>
    </row>
    <row r="80" spans="125:125" x14ac:dyDescent="0.15">
      <c r="DU80"/>
    </row>
    <row r="81" spans="125:125" x14ac:dyDescent="0.15">
      <c r="DU81"/>
    </row>
    <row r="82" spans="125:125" x14ac:dyDescent="0.15">
      <c r="DU82"/>
    </row>
    <row r="83" spans="125:125" x14ac:dyDescent="0.15">
      <c r="DU83"/>
    </row>
    <row r="84" spans="125:125" x14ac:dyDescent="0.15">
      <c r="DU84"/>
    </row>
    <row r="85" spans="125:125" x14ac:dyDescent="0.15">
      <c r="DU85"/>
    </row>
    <row r="86" spans="125:125" x14ac:dyDescent="0.15">
      <c r="DU86"/>
    </row>
    <row r="87" spans="125:125" x14ac:dyDescent="0.15">
      <c r="DU87"/>
    </row>
    <row r="88" spans="125:125" x14ac:dyDescent="0.15">
      <c r="DU88"/>
    </row>
    <row r="89" spans="125:125" x14ac:dyDescent="0.15">
      <c r="DU89"/>
    </row>
    <row r="90" spans="125:125" x14ac:dyDescent="0.15">
      <c r="DU90"/>
    </row>
    <row r="91" spans="125:125" x14ac:dyDescent="0.15">
      <c r="DU91"/>
    </row>
    <row r="92" spans="125:125" ht="13.5" customHeight="1" x14ac:dyDescent="0.15">
      <c r="DU92"/>
    </row>
    <row r="93" spans="125:125" ht="13.5" customHeight="1" x14ac:dyDescent="0.15">
      <c r="DU93"/>
    </row>
    <row r="94" spans="125:125" ht="13.5" customHeight="1" x14ac:dyDescent="0.15">
      <c r="DU94"/>
    </row>
    <row r="95" spans="125:125" ht="13.5" customHeight="1" x14ac:dyDescent="0.15">
      <c r="DU95"/>
    </row>
    <row r="96" spans="125:125" ht="13.5" customHeight="1" x14ac:dyDescent="0.15">
      <c r="DU96"/>
    </row>
    <row r="97" spans="125:125" ht="13.5" customHeight="1" x14ac:dyDescent="0.15">
      <c r="DU97"/>
    </row>
    <row r="98" spans="125:125" ht="13.5" customHeight="1" x14ac:dyDescent="0.15">
      <c r="DU98"/>
    </row>
    <row r="99" spans="125:125" ht="13.5" customHeight="1" x14ac:dyDescent="0.15">
      <c r="DU99"/>
    </row>
    <row r="100" spans="125:125" ht="13.5" customHeight="1" x14ac:dyDescent="0.15">
      <c r="DU100"/>
    </row>
    <row r="101" spans="125:125" ht="13.5" customHeight="1" x14ac:dyDescent="0.15">
      <c r="DU101"/>
    </row>
    <row r="102" spans="125:125" ht="13.5" customHeight="1" x14ac:dyDescent="0.15">
      <c r="DU102"/>
    </row>
    <row r="103" spans="125:125" ht="13.5" customHeight="1" x14ac:dyDescent="0.15">
      <c r="DU103"/>
    </row>
    <row r="104" spans="125:125" ht="13.5" customHeight="1" x14ac:dyDescent="0.15">
      <c r="DU104"/>
    </row>
    <row r="105" spans="125:125" ht="13.5" customHeight="1" x14ac:dyDescent="0.15">
      <c r="DU105"/>
    </row>
    <row r="106" spans="125:125" ht="13.5" customHeight="1" x14ac:dyDescent="0.15">
      <c r="DU106"/>
    </row>
    <row r="107" spans="125:125" ht="13.5" customHeight="1" x14ac:dyDescent="0.15">
      <c r="DU107"/>
    </row>
    <row r="108" spans="125:125" ht="13.5" customHeight="1" x14ac:dyDescent="0.15">
      <c r="DU108"/>
    </row>
    <row r="109" spans="125:125" ht="13.5" customHeight="1" x14ac:dyDescent="0.15">
      <c r="DU109"/>
    </row>
    <row r="110" spans="125:125" ht="13.5" customHeight="1" x14ac:dyDescent="0.15">
      <c r="DU110"/>
    </row>
    <row r="111" spans="125:125" ht="13.5" customHeight="1" x14ac:dyDescent="0.15">
      <c r="DU111"/>
    </row>
    <row r="112" spans="125:125" ht="13.5" customHeight="1" x14ac:dyDescent="0.15">
      <c r="DU112"/>
    </row>
    <row r="113" spans="125:125" ht="13.5" customHeight="1" x14ac:dyDescent="0.15">
      <c r="DU113"/>
    </row>
    <row r="114" spans="125:125" ht="13.5" customHeight="1" x14ac:dyDescent="0.15">
      <c r="DU114"/>
    </row>
    <row r="115" spans="125:125" ht="13.5" customHeight="1" x14ac:dyDescent="0.15">
      <c r="DU115"/>
    </row>
    <row r="116" spans="125:125" ht="13.5" customHeight="1" x14ac:dyDescent="0.15">
      <c r="DU116" s="89" t="s">
        <v>394</v>
      </c>
    </row>
  </sheetData>
  <sheetProtection sheet="1" objects="1" scenarios="1"/>
  <phoneticPr fontId="46"/>
  <printOptions horizontalCentered="1" vertic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AMK1048576"/>
  <sheetViews>
    <sheetView zoomScaleNormal="100" zoomScalePageLayoutView="60" workbookViewId="0"/>
  </sheetViews>
  <sheetFormatPr defaultRowHeight="13.5" x14ac:dyDescent="0.15"/>
  <cols>
    <col min="1" max="1" width="8.25" style="187"/>
    <col min="2" max="16" width="14.75" style="187"/>
    <col min="17" max="1025" width="0" style="187" hidden="1"/>
  </cols>
  <sheetData>
    <row r="1" spans="2:10" ht="16.5" customHeight="1" x14ac:dyDescent="0.15">
      <c r="B1"/>
      <c r="C1"/>
      <c r="D1"/>
      <c r="E1"/>
      <c r="F1"/>
      <c r="G1"/>
      <c r="H1"/>
      <c r="I1"/>
      <c r="J1"/>
    </row>
    <row r="2" spans="2:10" ht="16.5" customHeight="1" x14ac:dyDescent="0.15">
      <c r="B2"/>
      <c r="C2"/>
      <c r="D2"/>
      <c r="E2"/>
      <c r="F2"/>
      <c r="G2"/>
      <c r="H2"/>
      <c r="I2"/>
      <c r="J2"/>
    </row>
    <row r="3" spans="2:10" ht="16.5" customHeight="1" x14ac:dyDescent="0.15">
      <c r="B3"/>
      <c r="C3"/>
      <c r="D3"/>
      <c r="E3"/>
      <c r="F3"/>
      <c r="G3"/>
      <c r="H3"/>
      <c r="I3"/>
      <c r="J3"/>
    </row>
    <row r="4" spans="2:10" ht="16.5" customHeight="1" x14ac:dyDescent="0.15">
      <c r="B4"/>
      <c r="C4"/>
      <c r="D4"/>
      <c r="E4"/>
      <c r="F4"/>
      <c r="G4"/>
      <c r="H4"/>
      <c r="I4"/>
      <c r="J4"/>
    </row>
    <row r="5" spans="2:10" ht="16.5" customHeight="1" x14ac:dyDescent="0.15">
      <c r="B5"/>
      <c r="C5"/>
      <c r="D5"/>
      <c r="E5"/>
      <c r="F5"/>
      <c r="G5"/>
      <c r="H5"/>
      <c r="I5"/>
      <c r="J5"/>
    </row>
    <row r="6" spans="2:10" ht="16.5" customHeight="1" x14ac:dyDescent="0.15">
      <c r="B6"/>
      <c r="C6"/>
      <c r="D6"/>
      <c r="E6"/>
      <c r="F6"/>
      <c r="G6"/>
      <c r="H6"/>
      <c r="I6"/>
      <c r="J6"/>
    </row>
    <row r="7" spans="2:10" ht="16.5" customHeight="1" x14ac:dyDescent="0.15">
      <c r="B7"/>
      <c r="C7"/>
      <c r="D7"/>
      <c r="E7"/>
      <c r="F7"/>
      <c r="G7"/>
      <c r="H7"/>
      <c r="I7"/>
      <c r="J7"/>
    </row>
    <row r="8" spans="2:10" ht="16.5" customHeight="1" x14ac:dyDescent="0.15">
      <c r="B8"/>
      <c r="C8"/>
      <c r="D8"/>
      <c r="E8"/>
      <c r="F8"/>
      <c r="G8"/>
      <c r="H8"/>
      <c r="I8"/>
      <c r="J8"/>
    </row>
    <row r="9" spans="2:10" ht="16.5" customHeight="1" x14ac:dyDescent="0.15">
      <c r="B9"/>
      <c r="C9"/>
      <c r="D9"/>
      <c r="E9"/>
      <c r="F9"/>
      <c r="G9"/>
      <c r="H9"/>
      <c r="I9"/>
      <c r="J9"/>
    </row>
    <row r="10" spans="2:10" ht="16.5" customHeight="1" x14ac:dyDescent="0.15">
      <c r="B10"/>
      <c r="C10"/>
      <c r="D10"/>
      <c r="E10"/>
      <c r="F10"/>
      <c r="G10"/>
      <c r="H10"/>
      <c r="I10"/>
      <c r="J10"/>
    </row>
    <row r="11" spans="2:10" ht="16.5" customHeight="1" x14ac:dyDescent="0.15">
      <c r="B11"/>
      <c r="C11"/>
      <c r="D11"/>
      <c r="E11"/>
      <c r="F11"/>
      <c r="G11"/>
      <c r="H11"/>
      <c r="I11"/>
      <c r="J11"/>
    </row>
    <row r="12" spans="2:10" ht="16.5" customHeight="1" x14ac:dyDescent="0.15">
      <c r="B12"/>
      <c r="C12"/>
      <c r="D12"/>
      <c r="E12"/>
      <c r="F12"/>
      <c r="G12"/>
      <c r="H12"/>
      <c r="I12"/>
      <c r="J12"/>
    </row>
    <row r="13" spans="2:10" ht="16.5" customHeight="1" x14ac:dyDescent="0.15">
      <c r="B13"/>
      <c r="C13"/>
      <c r="D13"/>
      <c r="E13"/>
      <c r="F13"/>
      <c r="G13"/>
      <c r="H13"/>
      <c r="I13"/>
      <c r="J13"/>
    </row>
    <row r="14" spans="2:10" ht="16.5" customHeight="1" x14ac:dyDescent="0.15">
      <c r="B14"/>
      <c r="C14"/>
      <c r="D14"/>
      <c r="E14"/>
      <c r="F14"/>
      <c r="G14"/>
      <c r="H14"/>
      <c r="I14"/>
      <c r="J14"/>
    </row>
    <row r="15" spans="2:10" ht="16.5" customHeight="1" x14ac:dyDescent="0.15">
      <c r="B15"/>
      <c r="C15"/>
      <c r="D15"/>
      <c r="E15"/>
      <c r="F15"/>
      <c r="G15"/>
      <c r="H15"/>
      <c r="I15"/>
      <c r="J15"/>
    </row>
    <row r="16" spans="2:10" ht="16.5" customHeight="1" x14ac:dyDescent="0.15">
      <c r="B16"/>
      <c r="C16"/>
      <c r="D16"/>
      <c r="E16"/>
      <c r="F16"/>
      <c r="G16"/>
      <c r="H16"/>
      <c r="I16"/>
      <c r="J16"/>
    </row>
    <row r="17" spans="2:10" ht="16.5" customHeight="1" x14ac:dyDescent="0.15">
      <c r="B17"/>
      <c r="C17"/>
      <c r="D17"/>
      <c r="E17"/>
      <c r="F17"/>
      <c r="G17"/>
      <c r="H17"/>
      <c r="I17"/>
      <c r="J17"/>
    </row>
    <row r="18" spans="2:10" ht="16.5" customHeight="1" x14ac:dyDescent="0.15">
      <c r="B18"/>
      <c r="C18"/>
      <c r="D18"/>
      <c r="E18"/>
      <c r="F18"/>
      <c r="G18"/>
      <c r="H18"/>
      <c r="I18"/>
      <c r="J18"/>
    </row>
    <row r="19" spans="2:10" ht="16.5" customHeight="1" x14ac:dyDescent="0.15">
      <c r="B19"/>
      <c r="C19"/>
      <c r="D19"/>
      <c r="E19"/>
      <c r="F19"/>
      <c r="G19"/>
      <c r="H19"/>
      <c r="I19"/>
      <c r="J19"/>
    </row>
    <row r="20" spans="2:10" ht="16.5" customHeight="1" x14ac:dyDescent="0.15">
      <c r="B20"/>
      <c r="C20"/>
      <c r="D20"/>
      <c r="E20"/>
      <c r="F20"/>
      <c r="G20"/>
      <c r="H20"/>
      <c r="I20"/>
      <c r="J20"/>
    </row>
    <row r="21" spans="2:10" ht="16.5" customHeight="1" x14ac:dyDescent="0.15">
      <c r="B21"/>
      <c r="C21"/>
      <c r="D21"/>
      <c r="E21"/>
      <c r="F21"/>
      <c r="G21"/>
      <c r="H21"/>
      <c r="I21"/>
      <c r="J21"/>
    </row>
    <row r="22" spans="2:10" ht="16.5" customHeight="1" x14ac:dyDescent="0.15">
      <c r="B22"/>
      <c r="C22"/>
      <c r="D22"/>
      <c r="E22"/>
      <c r="F22"/>
      <c r="G22"/>
      <c r="H22"/>
      <c r="I22"/>
      <c r="J22"/>
    </row>
    <row r="23" spans="2:10" ht="16.5" customHeight="1" x14ac:dyDescent="0.15">
      <c r="B23"/>
      <c r="C23"/>
      <c r="D23"/>
      <c r="E23"/>
      <c r="F23"/>
      <c r="G23"/>
      <c r="H23"/>
      <c r="I23"/>
      <c r="J23"/>
    </row>
    <row r="24" spans="2:10" ht="16.5" customHeight="1" x14ac:dyDescent="0.15">
      <c r="B24"/>
      <c r="C24"/>
      <c r="D24"/>
      <c r="E24"/>
      <c r="F24"/>
      <c r="G24"/>
      <c r="H24"/>
      <c r="I24"/>
      <c r="J24"/>
    </row>
    <row r="25" spans="2:10" ht="16.5" customHeight="1" x14ac:dyDescent="0.15">
      <c r="B25"/>
      <c r="C25"/>
      <c r="D25"/>
      <c r="E25"/>
      <c r="F25"/>
      <c r="G25"/>
      <c r="H25"/>
      <c r="I25"/>
      <c r="J25"/>
    </row>
    <row r="26" spans="2:10" ht="16.5" customHeight="1" x14ac:dyDescent="0.15">
      <c r="B26"/>
      <c r="C26"/>
      <c r="D26"/>
      <c r="E26"/>
      <c r="F26"/>
      <c r="G26"/>
      <c r="H26"/>
      <c r="I26"/>
      <c r="J26"/>
    </row>
    <row r="27" spans="2:10" ht="16.5" customHeight="1" x14ac:dyDescent="0.15">
      <c r="B27"/>
      <c r="C27"/>
      <c r="D27"/>
      <c r="E27"/>
      <c r="F27"/>
      <c r="G27"/>
      <c r="H27"/>
      <c r="I27"/>
      <c r="J27"/>
    </row>
    <row r="28" spans="2:10" ht="16.5" customHeight="1" x14ac:dyDescent="0.15">
      <c r="B28"/>
      <c r="C28"/>
      <c r="D28"/>
      <c r="E28"/>
      <c r="F28"/>
      <c r="G28"/>
      <c r="H28"/>
      <c r="I28"/>
      <c r="J28"/>
    </row>
    <row r="29" spans="2:10" ht="16.5" customHeight="1" x14ac:dyDescent="0.15">
      <c r="B29"/>
      <c r="C29"/>
      <c r="D29"/>
      <c r="E29"/>
      <c r="F29"/>
      <c r="G29"/>
      <c r="H29"/>
      <c r="I29"/>
      <c r="J29"/>
    </row>
    <row r="30" spans="2:10" ht="16.5" customHeight="1" x14ac:dyDescent="0.15">
      <c r="B30"/>
      <c r="C30"/>
      <c r="D30"/>
      <c r="E30"/>
      <c r="F30"/>
      <c r="G30"/>
      <c r="H30"/>
      <c r="I30"/>
      <c r="J30"/>
    </row>
    <row r="31" spans="2:10" ht="16.5" customHeight="1" x14ac:dyDescent="0.15">
      <c r="B31"/>
      <c r="C31"/>
      <c r="D31"/>
      <c r="E31"/>
      <c r="F31"/>
      <c r="G31"/>
      <c r="H31"/>
      <c r="I31"/>
      <c r="J31"/>
    </row>
    <row r="32" spans="2:10" ht="16.5" customHeight="1" x14ac:dyDescent="0.15">
      <c r="B32"/>
      <c r="C32"/>
      <c r="D32"/>
      <c r="E32"/>
      <c r="F32"/>
      <c r="G32"/>
      <c r="H32"/>
      <c r="I32"/>
      <c r="J32"/>
    </row>
    <row r="33" spans="2:10" ht="16.5" customHeight="1" x14ac:dyDescent="0.15">
      <c r="B33"/>
      <c r="C33"/>
      <c r="D33"/>
      <c r="E33"/>
      <c r="F33"/>
      <c r="G33"/>
      <c r="H33"/>
      <c r="I33"/>
      <c r="J33"/>
    </row>
    <row r="34" spans="2:10" ht="16.5" customHeight="1" x14ac:dyDescent="0.15">
      <c r="B34"/>
      <c r="C34"/>
      <c r="D34"/>
      <c r="E34"/>
      <c r="F34"/>
      <c r="G34"/>
      <c r="H34"/>
      <c r="I34"/>
      <c r="J34"/>
    </row>
    <row r="35" spans="2:10" ht="16.5" customHeight="1" x14ac:dyDescent="0.15">
      <c r="B35"/>
      <c r="C35"/>
      <c r="D35"/>
      <c r="E35"/>
      <c r="F35"/>
      <c r="G35"/>
      <c r="H35"/>
      <c r="I35"/>
      <c r="J35"/>
    </row>
    <row r="36" spans="2:10" ht="16.5" customHeight="1" x14ac:dyDescent="0.15">
      <c r="B36"/>
      <c r="C36"/>
      <c r="D36"/>
      <c r="E36"/>
      <c r="F36"/>
      <c r="G36"/>
      <c r="H36"/>
      <c r="I36"/>
      <c r="J36"/>
    </row>
    <row r="37" spans="2:10" ht="16.5" customHeight="1" x14ac:dyDescent="0.15">
      <c r="B37"/>
      <c r="C37"/>
      <c r="D37"/>
      <c r="E37"/>
      <c r="F37"/>
      <c r="G37"/>
      <c r="H37"/>
      <c r="I37"/>
      <c r="J37"/>
    </row>
    <row r="38" spans="2:10" ht="16.5" customHeight="1" x14ac:dyDescent="0.15">
      <c r="B38"/>
      <c r="C38"/>
      <c r="D38"/>
      <c r="E38"/>
      <c r="F38"/>
      <c r="G38"/>
      <c r="H38"/>
      <c r="I38"/>
      <c r="J38"/>
    </row>
    <row r="39" spans="2:10" ht="16.5" customHeight="1" x14ac:dyDescent="0.15">
      <c r="B39"/>
      <c r="C39"/>
      <c r="D39"/>
      <c r="E39"/>
      <c r="F39"/>
      <c r="G39"/>
      <c r="H39"/>
      <c r="I39"/>
      <c r="J39"/>
    </row>
    <row r="40" spans="2:10" ht="16.5" customHeight="1" x14ac:dyDescent="0.15">
      <c r="B40"/>
      <c r="C40"/>
      <c r="D40"/>
      <c r="E40"/>
      <c r="F40"/>
      <c r="G40"/>
      <c r="H40"/>
      <c r="I40"/>
      <c r="J40"/>
    </row>
    <row r="41" spans="2:10" ht="16.5" customHeight="1" x14ac:dyDescent="0.15">
      <c r="B41"/>
      <c r="C41"/>
      <c r="D41"/>
      <c r="E41"/>
      <c r="F41"/>
      <c r="G41"/>
      <c r="H41"/>
      <c r="I41"/>
      <c r="J41"/>
    </row>
    <row r="42" spans="2:10" ht="16.5" customHeight="1" x14ac:dyDescent="0.15">
      <c r="B42"/>
      <c r="C42"/>
      <c r="D42"/>
      <c r="E42"/>
      <c r="F42"/>
      <c r="G42"/>
      <c r="H42"/>
      <c r="I42"/>
      <c r="J42"/>
    </row>
    <row r="43" spans="2:10" ht="16.5" customHeight="1" x14ac:dyDescent="0.15">
      <c r="B43"/>
      <c r="C43"/>
      <c r="D43"/>
      <c r="E43"/>
      <c r="F43"/>
      <c r="G43"/>
      <c r="H43"/>
      <c r="I43"/>
      <c r="J43"/>
    </row>
    <row r="44" spans="2:10" ht="16.5" customHeight="1" x14ac:dyDescent="0.15">
      <c r="B44"/>
      <c r="C44"/>
      <c r="D44"/>
      <c r="E44"/>
      <c r="F44"/>
      <c r="G44"/>
      <c r="H44"/>
      <c r="I44"/>
      <c r="J44"/>
    </row>
    <row r="45" spans="2:10" ht="29.25" customHeight="1" x14ac:dyDescent="0.15">
      <c r="B45" s="188"/>
      <c r="C45" s="188"/>
      <c r="D45" s="188"/>
      <c r="E45" s="188"/>
      <c r="F45" s="188"/>
      <c r="G45" s="188"/>
      <c r="H45" s="188"/>
      <c r="I45" s="188"/>
      <c r="J45" s="189" t="s">
        <v>441</v>
      </c>
    </row>
    <row r="46" spans="2:10" ht="29.25" customHeight="1" x14ac:dyDescent="0.25">
      <c r="B46" s="190" t="s">
        <v>7</v>
      </c>
      <c r="C46" s="191"/>
      <c r="D46" s="191"/>
      <c r="E46" s="192" t="s">
        <v>442</v>
      </c>
      <c r="F46" s="193" t="s">
        <v>443</v>
      </c>
      <c r="G46" s="194" t="s">
        <v>444</v>
      </c>
      <c r="H46" s="194" t="s">
        <v>445</v>
      </c>
      <c r="I46" s="194" t="s">
        <v>446</v>
      </c>
      <c r="J46" s="195" t="s">
        <v>447</v>
      </c>
    </row>
    <row r="47" spans="2:10" ht="57.75" customHeight="1" x14ac:dyDescent="0.15">
      <c r="B47" s="196"/>
      <c r="C47" s="667" t="s">
        <v>448</v>
      </c>
      <c r="D47" s="667"/>
      <c r="E47" s="667"/>
      <c r="F47" s="197">
        <v>45.8</v>
      </c>
      <c r="G47" s="198">
        <v>40.700000000000003</v>
      </c>
      <c r="H47" s="198">
        <v>45.64</v>
      </c>
      <c r="I47" s="198">
        <v>46.04</v>
      </c>
      <c r="J47" s="199">
        <v>44</v>
      </c>
    </row>
    <row r="48" spans="2:10" ht="57.75" customHeight="1" x14ac:dyDescent="0.15">
      <c r="B48" s="200"/>
      <c r="C48" s="668" t="s">
        <v>449</v>
      </c>
      <c r="D48" s="668"/>
      <c r="E48" s="668"/>
      <c r="F48" s="201">
        <v>1.87</v>
      </c>
      <c r="G48" s="202">
        <v>9.5399999999999991</v>
      </c>
      <c r="H48" s="202">
        <v>4.58</v>
      </c>
      <c r="I48" s="202">
        <v>2.2999999999999998</v>
      </c>
      <c r="J48" s="203">
        <v>2.2400000000000002</v>
      </c>
    </row>
    <row r="49" spans="2:10" ht="57.75" customHeight="1" x14ac:dyDescent="0.15">
      <c r="B49" s="204"/>
      <c r="C49" s="669" t="s">
        <v>58</v>
      </c>
      <c r="D49" s="669"/>
      <c r="E49" s="669"/>
      <c r="F49" s="205" t="s">
        <v>450</v>
      </c>
      <c r="G49" s="206">
        <v>2.21</v>
      </c>
      <c r="H49" s="206" t="s">
        <v>451</v>
      </c>
      <c r="I49" s="206" t="s">
        <v>452</v>
      </c>
      <c r="J49" s="207">
        <v>0.13</v>
      </c>
    </row>
    <row r="1048576" ht="13.5" hidden="1" customHeight="1" x14ac:dyDescent="0.15"/>
  </sheetData>
  <sheetProtection sheet="1" objects="1" scenarios="1"/>
  <mergeCells count="3">
    <mergeCell ref="C47:E47"/>
    <mergeCell ref="C48:E48"/>
    <mergeCell ref="C49:E49"/>
  </mergeCells>
  <phoneticPr fontId="46"/>
  <printOptions horizontalCentered="1"/>
  <pageMargins left="0" right="0" top="0.196527777777778" bottom="0" header="0.51180555555555496" footer="0"/>
  <pageSetup paperSize="0" scale="0" firstPageNumber="0" orientation="portrait" usePrinterDefaults="0" horizontalDpi="0" verticalDpi="0" copies="0"/>
  <headerFooter>
    <oddFooter>&amp;C&amp;P/&amp;N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Microsoft Excel</Application>
  <DocSecurity>0</DocSecurity>
  <ScaleCrop>false</ScaleCrop>
  <HeadingPairs>
    <vt:vector size="2" baseType="variant">
      <vt:variant>
        <vt:lpstr>ワークシート</vt:lpstr>
      </vt:variant>
      <vt:variant>
        <vt:i4>17</vt:i4>
      </vt:variant>
    </vt:vector>
  </HeadingPairs>
  <TitlesOfParts>
    <vt:vector size="17" baseType="lpstr">
      <vt:lpstr>総括表</vt:lpstr>
      <vt:lpstr>普通会計の状況</vt:lpstr>
      <vt:lpstr>各会計、関係団体の財政状況及び健全化判断比率</vt:lpstr>
      <vt:lpstr>財政比較分析表</vt:lpstr>
      <vt:lpstr>経常経費分析表（経常収支比率の分析）</vt:lpstr>
      <vt:lpstr>経常経費分析表（人件費・公債費・普通建設事業費の分析）</vt:lpstr>
      <vt:lpstr>性質別歳出決算分析表（住民一人当たりのコスト）</vt:lpstr>
      <vt:lpstr>目的別歳出決算分析表（住民一人当たりのコスト）</vt:lpstr>
      <vt:lpstr>実質収支比率等に係る経年分析</vt:lpstr>
      <vt:lpstr>連結実質赤字比率に係る赤字・黒字の構成分析</vt:lpstr>
      <vt:lpstr>実質公債費比率（分子）の構造</vt:lpstr>
      <vt:lpstr>将来負担比率（分子）の構造</vt:lpstr>
      <vt:lpstr>基金残高に係る経年分析</vt:lpstr>
      <vt:lpstr>公会計指標分析・財政指標組合せ分析表</vt:lpstr>
      <vt:lpstr>施設類型別ストック情報分析表①</vt:lpstr>
      <vt:lpstr>施設類型別ストック情報分析表②</vt:lpstr>
      <vt:lpstr>データシート</vt:lpstr>
    </vt:vector>
  </TitlesOfParts>
  <Company>総務省</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喜界町総務課 財政係1</dc:creator>
  <cp:lastModifiedBy> </cp:lastModifiedBy>
  <cp:lastPrinted>2023-10-19T06:20:01Z</cp:lastPrinted>
  <dcterms:created xsi:type="dcterms:W3CDTF">2023-10-04T05:45:34Z</dcterms:created>
  <dcterms:modified xsi:type="dcterms:W3CDTF">2023-10-19T06:29:24Z</dcterms:modified>
</cp:coreProperties>
</file>

<file path=docProps/core0.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2023-02-20T07:53:41Z</dcterms:created>
  <dc:creator>財務調査課</dc:creator>
  <dc:description/>
  <dc:language>en-US</dc:language>
  <cp:lastModifiedBy>喜界町総務課 財政係1</cp:lastModifiedBy>
  <cp:lastPrinted>2023-03-07T05:21:05Z</cp:lastPrinted>
  <dcterms:modified xsi:type="dcterms:W3CDTF">2023-10-04T05:33:18Z</dcterms:modified>
  <cp:revision>0</cp:revision>
  <dc:subject/>
  <dc:title>財政状況資料集</dc:title>
</cp:coreProperties>
</file>

<file path=docProps/custom.xml><?xml version="1.0" encoding="utf-8"?>
<Properties xmlns="http://schemas.openxmlformats.org/officeDocument/2006/custom-properties" xmlns:vt="http://schemas.openxmlformats.org/officeDocument/2006/docPropsVTypes">
  <property fmtid="{D5CDD505-2E9C-101B-9397-08002B2CF9AE}" pid="2" name="AppVersion">
    <vt:lpwstr>16.0300</vt:lpwstr>
  </property>
  <property fmtid="{D5CDD505-2E9C-101B-9397-08002B2CF9AE}" pid="3" name="Company">
    <vt:lpwstr>総務省</vt:lpwstr>
  </property>
  <property fmtid="{D5CDD505-2E9C-101B-9397-08002B2CF9AE}" pid="4" name="DocSecurity">
    <vt:i4>0</vt:i4>
  </property>
  <property fmtid="{D5CDD505-2E9C-101B-9397-08002B2CF9AE}" pid="5" name="HyperlinksChanged">
    <vt:bool>false</vt:bool>
  </property>
  <property fmtid="{D5CDD505-2E9C-101B-9397-08002B2CF9AE}" pid="6" name="LinksUpToDate">
    <vt:bool>false</vt:bool>
  </property>
  <property fmtid="{D5CDD505-2E9C-101B-9397-08002B2CF9AE}" pid="7" name="Manager">
    <vt:lpwstr>財務調査課</vt:lpwstr>
  </property>
  <property fmtid="{D5CDD505-2E9C-101B-9397-08002B2CF9AE}" pid="8" name="ScaleCrop">
    <vt:bool>false</vt:bool>
  </property>
  <property fmtid="{D5CDD505-2E9C-101B-9397-08002B2CF9AE}" pid="9" name="ShareDoc">
    <vt:bool>false</vt:bool>
  </property>
</Properties>
</file>