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47354\Desktop\R3 産業廃棄物税\HP修正\産業廃棄物税の条例改正（押印廃止）\R3.7様式（ エクセル修正有り）\"/>
    </mc:Choice>
  </mc:AlternateContent>
  <bookViews>
    <workbookView xWindow="0" yWindow="0" windowWidth="9210" windowHeight="7440"/>
  </bookViews>
  <sheets>
    <sheet name="(表面)" sheetId="1" r:id="rId1"/>
    <sheet name="(裏面)最終処分場納入申告用" sheetId="3" r:id="rId2"/>
  </sheets>
  <definedNames>
    <definedName name="_xlnm.Print_Area" localSheetId="0">'(表面)'!$A$1:$S$62</definedName>
  </definedNames>
  <calcPr calcId="162913" iterateDelta="0" fullPrecision="0" calcOnSave="0"/>
</workbook>
</file>

<file path=xl/calcChain.xml><?xml version="1.0" encoding="utf-8"?>
<calcChain xmlns="http://schemas.openxmlformats.org/spreadsheetml/2006/main">
  <c r="H11" i="3" l="1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22" i="3"/>
  <c r="J22" i="3"/>
  <c r="H25" i="3"/>
  <c r="J25" i="3"/>
  <c r="H26" i="3"/>
  <c r="J26" i="3"/>
  <c r="H27" i="3"/>
  <c r="J27" i="3"/>
  <c r="H31" i="3"/>
  <c r="J31" i="3"/>
  <c r="H32" i="3"/>
  <c r="J32" i="3"/>
  <c r="H36" i="3"/>
  <c r="J36" i="3"/>
  <c r="H37" i="3"/>
  <c r="J37" i="3"/>
  <c r="H38" i="3"/>
  <c r="J38" i="3"/>
  <c r="H39" i="3"/>
  <c r="J39" i="3"/>
  <c r="F52" i="3"/>
  <c r="I52" i="3"/>
  <c r="F53" i="3"/>
  <c r="I53" i="3"/>
  <c r="J44" i="3"/>
  <c r="K32" i="1"/>
  <c r="K43" i="1"/>
  <c r="K48" i="1"/>
  <c r="I55" i="3"/>
  <c r="K37" i="1"/>
</calcChain>
</file>

<file path=xl/sharedStrings.xml><?xml version="1.0" encoding="utf-8"?>
<sst xmlns="http://schemas.openxmlformats.org/spreadsheetml/2006/main" count="131" uniqueCount="120">
  <si>
    <r>
      <t>第５号様式</t>
    </r>
    <r>
      <rPr>
        <sz val="10.5"/>
        <rFont val="ＭＳ 明朝"/>
        <family val="1"/>
        <charset val="128"/>
      </rPr>
      <t>（第４条関係）</t>
    </r>
  </si>
  <si>
    <t xml:space="preserve">  その１（最終処分場用）</t>
  </si>
  <si>
    <t xml:space="preserve"> （表面）</t>
  </si>
  <si>
    <t>産業廃棄物税納入申告書</t>
  </si>
  <si>
    <t>最</t>
  </si>
  <si>
    <t>終</t>
  </si>
  <si>
    <t>処</t>
  </si>
  <si>
    <t>分</t>
  </si>
  <si>
    <t>場</t>
  </si>
  <si>
    <t xml:space="preserve"> 申告の対象期間</t>
  </si>
  <si>
    <t xml:space="preserve"> 物の搬入重量</t>
  </si>
  <si>
    <t>(裏面のア欄の重量を記入してください。）</t>
  </si>
  <si>
    <t xml:space="preserve"> の規定により課税免除され</t>
  </si>
  <si>
    <t xml:space="preserve"> る重量</t>
  </si>
  <si>
    <t>(裏面のイ欄の重量を記入してください。）</t>
  </si>
  <si>
    <t xml:space="preserve"> 課税標準となる重量</t>
  </si>
  <si>
    <t xml:space="preserve"> 納入すべき産業廃棄物税額</t>
  </si>
  <si>
    <t xml:space="preserve"> 申告納入期限</t>
  </si>
  <si>
    <t xml:space="preserve">      　　　　　　年　　　　月　　　　日</t>
  </si>
  <si>
    <t>処理</t>
  </si>
  <si>
    <t>事項</t>
  </si>
  <si>
    <t xml:space="preserve"> 　　年　月　日</t>
  </si>
  <si>
    <t xml:space="preserve">  申告の対象期間</t>
  </si>
  <si>
    <t xml:space="preserve"> 産業廃棄物の種類</t>
  </si>
  <si>
    <t>換算係数</t>
  </si>
  <si>
    <t xml:space="preserve"> 汚泥</t>
  </si>
  <si>
    <t xml:space="preserve"> 廃油</t>
  </si>
  <si>
    <t xml:space="preserve"> 廃プラスチック類</t>
  </si>
  <si>
    <t xml:space="preserve"> 紙くず</t>
  </si>
  <si>
    <t xml:space="preserve"> 木くず</t>
  </si>
  <si>
    <t xml:space="preserve"> 繊維くず</t>
  </si>
  <si>
    <t xml:space="preserve"> 又は香料製造業において原料</t>
  </si>
  <si>
    <t xml:space="preserve"> として使用した動物又は植物</t>
  </si>
  <si>
    <t xml:space="preserve"> に係る固形状の不要物</t>
  </si>
  <si>
    <r>
      <t xml:space="preserve"> </t>
    </r>
    <r>
      <rPr>
        <sz val="6.5"/>
        <rFont val="ＭＳ 明朝"/>
        <family val="1"/>
        <charset val="128"/>
      </rPr>
      <t>とさつし，又は解体した獣畜</t>
    </r>
  </si>
  <si>
    <t xml:space="preserve"> 及び食鳥処理をした食鳥に係</t>
  </si>
  <si>
    <t xml:space="preserve"> る固形状の不要物</t>
  </si>
  <si>
    <t xml:space="preserve"> ゴムくず</t>
  </si>
  <si>
    <t xml:space="preserve"> 金属くず</t>
  </si>
  <si>
    <r>
      <t xml:space="preserve"> </t>
    </r>
    <r>
      <rPr>
        <sz val="6.5"/>
        <rFont val="ＭＳ 明朝"/>
        <family val="1"/>
        <charset val="128"/>
      </rPr>
      <t>ガラスくず，コンクリートく</t>
    </r>
  </si>
  <si>
    <t xml:space="preserve"> ず（工作物の新築，改築又は</t>
  </si>
  <si>
    <t xml:space="preserve"> 除去に伴って生じたものを除</t>
  </si>
  <si>
    <t xml:space="preserve"> く。）及び陶磁器くず</t>
  </si>
  <si>
    <t xml:space="preserve"> 鉱さい</t>
  </si>
  <si>
    <r>
      <t xml:space="preserve"> </t>
    </r>
    <r>
      <rPr>
        <sz val="6.5"/>
        <rFont val="ＭＳ 明朝"/>
        <family val="1"/>
        <charset val="128"/>
      </rPr>
      <t>工作物の新築，改築又は除去</t>
    </r>
  </si>
  <si>
    <t xml:space="preserve"> に伴って生じたコンクリート</t>
  </si>
  <si>
    <t xml:space="preserve"> の破片その他これに類する不</t>
  </si>
  <si>
    <t xml:space="preserve"> 要物</t>
  </si>
  <si>
    <t xml:space="preserve"> 動物のふん尿</t>
  </si>
  <si>
    <t xml:space="preserve"> 動物の死体</t>
  </si>
  <si>
    <t xml:space="preserve"> ばいじん</t>
  </si>
  <si>
    <r>
      <t xml:space="preserve"> </t>
    </r>
    <r>
      <rPr>
        <sz val="6.5"/>
        <rFont val="ＭＳ 明朝"/>
        <family val="1"/>
        <charset val="128"/>
      </rPr>
      <t>産業廃棄物を処分するために</t>
    </r>
  </si>
  <si>
    <t xml:space="preserve"> 処理したものであって，上記</t>
  </si>
  <si>
    <t xml:space="preserve"> に掲げる産業廃棄物に該当し</t>
  </si>
  <si>
    <t xml:space="preserve"> ないもの</t>
  </si>
  <si>
    <t xml:space="preserve"> ア</t>
  </si>
  <si>
    <t xml:space="preserve"> 合　　　計</t>
  </si>
  <si>
    <t>条例第５条第２号の規定により課税免除される重量の明細書</t>
  </si>
  <si>
    <t>産業廃棄物の種類</t>
  </si>
  <si>
    <t>搬入重量（トン）</t>
  </si>
  <si>
    <t xml:space="preserve">    　　  </t>
  </si>
  <si>
    <t>イ</t>
  </si>
  <si>
    <r>
      <t xml:space="preserve">   </t>
    </r>
    <r>
      <rPr>
        <sz val="7.5"/>
        <rFont val="ＭＳ 明朝"/>
        <family val="1"/>
        <charset val="128"/>
      </rPr>
      <t xml:space="preserve"> 　　</t>
    </r>
  </si>
  <si>
    <r>
      <t xml:space="preserve">   </t>
    </r>
    <r>
      <rPr>
        <sz val="7.5"/>
        <rFont val="ＭＳ 明朝"/>
        <family val="1"/>
        <charset val="128"/>
      </rPr>
      <t xml:space="preserve">   </t>
    </r>
  </si>
  <si>
    <t>号</t>
    <phoneticPr fontId="8"/>
  </si>
  <si>
    <t>登録番号</t>
    <phoneticPr fontId="8"/>
  </si>
  <si>
    <t>第</t>
    <phoneticPr fontId="8"/>
  </si>
  <si>
    <t>　　　　年　　　月　　　日</t>
    <phoneticPr fontId="8"/>
  </si>
  <si>
    <t xml:space="preserve"> 鹿児島県</t>
    <phoneticPr fontId="8"/>
  </si>
  <si>
    <t>長　殿</t>
    <phoneticPr fontId="8"/>
  </si>
  <si>
    <t>　　　 　　　　　　　　　　　（法人にあっては，主たる事務所の所在地，名称及び代表者の氏名）</t>
    <phoneticPr fontId="8"/>
  </si>
  <si>
    <t>（　　　　）</t>
    <phoneticPr fontId="8"/>
  </si>
  <si>
    <t xml:space="preserve"> 電  話  番  号</t>
    <phoneticPr fontId="8"/>
  </si>
  <si>
    <t xml:space="preserve"> 名          称</t>
    <phoneticPr fontId="8"/>
  </si>
  <si>
    <t xml:space="preserve"> 所    在    地</t>
    <phoneticPr fontId="8"/>
  </si>
  <si>
    <t xml:space="preserve"> (1)の期間における産業廃棄</t>
    <phoneticPr fontId="8"/>
  </si>
  <si>
    <t xml:space="preserve"> (2)のうち条例第５条第２号</t>
    <phoneticPr fontId="8"/>
  </si>
  <si>
    <t xml:space="preserve"> （(2)－(3)）</t>
    <phoneticPr fontId="8"/>
  </si>
  <si>
    <t xml:space="preserve"> （(4)×１，０００円）</t>
    <phoneticPr fontId="8"/>
  </si>
  <si>
    <t>　　　　　　 　年　　　　月　　　　日から</t>
    <phoneticPr fontId="8"/>
  </si>
  <si>
    <t>　　　　　　 　年　　　　月　　　　日まで</t>
    <phoneticPr fontId="8"/>
  </si>
  <si>
    <t>トン</t>
    <phoneticPr fontId="8"/>
  </si>
  <si>
    <t>円</t>
    <phoneticPr fontId="8"/>
  </si>
  <si>
    <t>精査検算</t>
    <phoneticPr fontId="8"/>
  </si>
  <si>
    <t>注１　表裏両面の太枠内について記入してください。</t>
    <phoneticPr fontId="8"/>
  </si>
  <si>
    <t xml:space="preserve">  ２　この申告書は，最終処分場ごとに提出してください。</t>
    <phoneticPr fontId="8"/>
  </si>
  <si>
    <t xml:space="preserve">  ３　納入すべき産業廃棄物税額の欄については，その額に１円未満の端数があるとき</t>
    <phoneticPr fontId="8"/>
  </si>
  <si>
    <t>　　は，その端数金額を切り捨てた額を記入してください。</t>
    <phoneticPr fontId="8"/>
  </si>
  <si>
    <t>電話番号</t>
    <phoneticPr fontId="8"/>
  </si>
  <si>
    <t>担当者名</t>
    <phoneticPr fontId="8"/>
  </si>
  <si>
    <t>住所</t>
    <phoneticPr fontId="8"/>
  </si>
  <si>
    <t>氏名</t>
    <phoneticPr fontId="8"/>
  </si>
  <si>
    <t xml:space="preserve">                  （特別徴収義務者）</t>
    <phoneticPr fontId="8"/>
  </si>
  <si>
    <t>搬入重量に関する明細書</t>
  </si>
  <si>
    <t>　　    　 　　年　　　　月　　　　日から</t>
  </si>
  <si>
    <t>　　　　 　　　年　　　　月　　　　日まで</t>
  </si>
  <si>
    <t>重量の計測が困難な場合</t>
    <phoneticPr fontId="8"/>
  </si>
  <si>
    <t>搬入重量（トン）</t>
    <phoneticPr fontId="8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</si>
  <si>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8"/>
  </si>
  <si>
    <t>換算重量（トン）</t>
    <phoneticPr fontId="8"/>
  </si>
  <si>
    <t>合計重量（トン）</t>
    <phoneticPr fontId="8"/>
  </si>
  <si>
    <t xml:space="preserve">ａ  </t>
    <phoneticPr fontId="8"/>
  </si>
  <si>
    <t>ｂ</t>
    <phoneticPr fontId="8"/>
  </si>
  <si>
    <t xml:space="preserve"> ｃ</t>
    <phoneticPr fontId="8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</si>
  <si>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8"/>
  </si>
  <si>
    <t>ａ＋ｄ</t>
    <phoneticPr fontId="8"/>
  </si>
  <si>
    <t xml:space="preserve"> 燃え殻</t>
  </si>
  <si>
    <r>
      <t xml:space="preserve"> </t>
    </r>
    <r>
      <rPr>
        <sz val="6.5"/>
        <rFont val="ＭＳ 明朝"/>
        <family val="1"/>
        <charset val="128"/>
      </rPr>
      <t>食料品製造業，医薬品製造業</t>
    </r>
  </si>
  <si>
    <t xml:space="preserve">   合　　　計</t>
  </si>
  <si>
    <t>　</t>
  </si>
  <si>
    <t>体積（ｍ３）</t>
    <phoneticPr fontId="8"/>
  </si>
  <si>
    <t>課税免除の理由</t>
    <phoneticPr fontId="8"/>
  </si>
  <si>
    <t>ｃ</t>
    <phoneticPr fontId="8"/>
  </si>
  <si>
    <t>↓下記欄に入力すれば，申請書に反映されます。</t>
    <rPh sb="1" eb="3">
      <t>カキ</t>
    </rPh>
    <rPh sb="3" eb="4">
      <t>ラン</t>
    </rPh>
    <rPh sb="5" eb="7">
      <t>ニュウリョク</t>
    </rPh>
    <rPh sb="11" eb="14">
      <t>シンセイショ</t>
    </rPh>
    <rPh sb="15" eb="17">
      <t>ハンエイ</t>
    </rPh>
    <phoneticPr fontId="8"/>
  </si>
  <si>
    <t>個人番号又は法人番号(右詰で記載）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ミギヅメ</t>
    </rPh>
    <rPh sb="14" eb="16">
      <t>キサイ</t>
    </rPh>
    <phoneticPr fontId="8"/>
  </si>
  <si>
    <t>←（注意）</t>
    <rPh sb="2" eb="4">
      <t>チュウイ</t>
    </rPh>
    <phoneticPr fontId="8"/>
  </si>
  <si>
    <t>※重量の端数処理について</t>
    <rPh sb="1" eb="3">
      <t>ジュウリョウ</t>
    </rPh>
    <rPh sb="4" eb="6">
      <t>ハスウ</t>
    </rPh>
    <rPh sb="6" eb="8">
      <t>ショリ</t>
    </rPh>
    <phoneticPr fontId="8"/>
  </si>
  <si>
    <t>　計測機器で計測可能な最小の単位までを記載し，端数処理はしませんが，当該様式は，トン未満第４位まで表示されるように作成していますので，入力の際は，必要に応じて修正の上，使用してください。</t>
    <rPh sb="1" eb="3">
      <t>ケイソク</t>
    </rPh>
    <rPh sb="3" eb="5">
      <t>キキ</t>
    </rPh>
    <rPh sb="6" eb="8">
      <t>ケイソク</t>
    </rPh>
    <rPh sb="8" eb="10">
      <t>カノウ</t>
    </rPh>
    <rPh sb="11" eb="13">
      <t>サイショウ</t>
    </rPh>
    <rPh sb="14" eb="16">
      <t>タンイ</t>
    </rPh>
    <rPh sb="19" eb="21">
      <t>キサイ</t>
    </rPh>
    <rPh sb="23" eb="25">
      <t>ハスウ</t>
    </rPh>
    <rPh sb="25" eb="27">
      <t>ショリ</t>
    </rPh>
    <rPh sb="34" eb="36">
      <t>トウガイ</t>
    </rPh>
    <rPh sb="36" eb="38">
      <t>ヨウシキ</t>
    </rPh>
    <rPh sb="57" eb="59">
      <t>サクセイ</t>
    </rPh>
    <rPh sb="67" eb="69">
      <t>ニュウリョク</t>
    </rPh>
    <rPh sb="70" eb="71">
      <t>サイ</t>
    </rPh>
    <rPh sb="73" eb="75">
      <t>ヒツヨウ</t>
    </rPh>
    <rPh sb="76" eb="77">
      <t>オウ</t>
    </rPh>
    <rPh sb="79" eb="81">
      <t>シュウセイ</t>
    </rPh>
    <rPh sb="82" eb="83">
      <t>ウエ</t>
    </rPh>
    <rPh sb="84" eb="86">
      <t>シヨウ</t>
    </rPh>
    <phoneticPr fontId="8"/>
  </si>
  <si>
    <t>（裏面）最終処分場納入申告用シートに入力したデータが反映されます。</t>
    <rPh sb="1" eb="3">
      <t>ウラメン</t>
    </rPh>
    <rPh sb="4" eb="6">
      <t>サイシュウ</t>
    </rPh>
    <rPh sb="6" eb="9">
      <t>ショブンジョウ</t>
    </rPh>
    <rPh sb="9" eb="11">
      <t>ノウニュウ</t>
    </rPh>
    <rPh sb="11" eb="13">
      <t>シンコク</t>
    </rPh>
    <rPh sb="13" eb="14">
      <t>ヨウ</t>
    </rPh>
    <rPh sb="18" eb="20">
      <t>ニュウリョク</t>
    </rPh>
    <rPh sb="26" eb="28">
      <t>ハンエイ</t>
    </rPh>
    <phoneticPr fontId="8"/>
  </si>
  <si>
    <t>（裏面）最終処分場納入申告用</t>
    <rPh sb="10" eb="11">
      <t>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</si>
</sst>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0_);\(0\)"/>
    <numFmt numFmtId="178" formatCode="#,##0.00_);[Red]\(#,##0.00\)"/>
    <numFmt numFmtId="179" formatCode="#,##0_);[Red]\(#,##0\)"/>
    <numFmt numFmtId="180" formatCode="#,##0.0000_);[Red]\(#,##0.0000\)"/>
    <numFmt numFmtId="181" formatCode="0.0000_);[Red]\(0.0000\)"/>
  </numFmts>
  <fonts count="13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1.5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Times New Roman"/>
      <family val="1"/>
    </font>
    <font>
      <sz val="6.5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7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37">
    <xf numFmtId="0" fontId="0" fillId="0" borderId="0" xfId="0"/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0" xfId="0" applyNumberFormat="1"/>
    <xf numFmtId="0" fontId="7" fillId="0" borderId="3" xfId="0" applyNumberFormat="1" applyFon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/>
    <xf numFmtId="0" fontId="0" fillId="0" borderId="0" xfId="0" applyAlignment="1"/>
    <xf numFmtId="0" fontId="0" fillId="0" borderId="0" xfId="0" applyNumberFormat="1" applyBorder="1" applyAlignment="1">
      <alignment vertical="center"/>
    </xf>
    <xf numFmtId="0" fontId="0" fillId="0" borderId="0" xfId="0" applyNumberFormat="1" applyBorder="1"/>
    <xf numFmtId="0" fontId="1" fillId="0" borderId="0" xfId="0" applyNumberFormat="1" applyFont="1" applyBorder="1" applyAlignment="1">
      <alignment vertical="center"/>
    </xf>
    <xf numFmtId="0" fontId="0" fillId="0" borderId="0" xfId="0" applyBorder="1"/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Border="1" applyAlignment="1"/>
    <xf numFmtId="0" fontId="0" fillId="0" borderId="3" xfId="0" applyBorder="1" applyAlignment="1"/>
    <xf numFmtId="0" fontId="1" fillId="0" borderId="0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6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9" xfId="0" applyBorder="1"/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1" fillId="0" borderId="11" xfId="0" applyNumberFormat="1" applyFont="1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0" borderId="13" xfId="0" applyBorder="1"/>
    <xf numFmtId="0" fontId="0" fillId="0" borderId="15" xfId="0" applyBorder="1"/>
    <xf numFmtId="0" fontId="0" fillId="0" borderId="16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8" xfId="0" applyBorder="1"/>
    <xf numFmtId="0" fontId="0" fillId="0" borderId="18" xfId="0" applyNumberFormat="1" applyBorder="1" applyAlignment="1">
      <alignment vertical="center"/>
    </xf>
    <xf numFmtId="0" fontId="0" fillId="0" borderId="19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0" borderId="22" xfId="0" applyNumberFormat="1" applyBorder="1" applyAlignment="1">
      <alignment vertical="center"/>
    </xf>
    <xf numFmtId="0" fontId="0" fillId="0" borderId="21" xfId="0" applyNumberFormat="1" applyBorder="1"/>
    <xf numFmtId="0" fontId="1" fillId="0" borderId="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9" xfId="0" applyNumberFormat="1" applyBorder="1" applyAlignment="1">
      <alignment vertical="center"/>
    </xf>
    <xf numFmtId="0" fontId="7" fillId="0" borderId="23" xfId="0" applyNumberFormat="1" applyFont="1" applyBorder="1" applyAlignment="1">
      <alignment vertical="center"/>
    </xf>
    <xf numFmtId="0" fontId="5" fillId="0" borderId="20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19" xfId="0" applyNumberFormat="1" applyFont="1" applyBorder="1" applyAlignment="1">
      <alignment vertical="center"/>
    </xf>
    <xf numFmtId="0" fontId="1" fillId="0" borderId="13" xfId="0" applyNumberFormat="1" applyFont="1" applyBorder="1" applyAlignment="1">
      <alignment vertical="center"/>
    </xf>
    <xf numFmtId="0" fontId="0" fillId="0" borderId="12" xfId="0" applyNumberFormat="1" applyBorder="1"/>
    <xf numFmtId="0" fontId="1" fillId="0" borderId="15" xfId="0" applyNumberFormat="1" applyFon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right"/>
    </xf>
    <xf numFmtId="178" fontId="1" fillId="0" borderId="26" xfId="0" applyNumberFormat="1" applyFont="1" applyBorder="1" applyAlignment="1">
      <alignment horizontal="right" vertical="center"/>
    </xf>
    <xf numFmtId="0" fontId="0" fillId="0" borderId="27" xfId="0" applyNumberFormat="1" applyBorder="1" applyAlignment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vertical="center"/>
    </xf>
    <xf numFmtId="0" fontId="1" fillId="0" borderId="2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0" fillId="0" borderId="0" xfId="0" applyBorder="1" applyAlignment="1"/>
    <xf numFmtId="0" fontId="10" fillId="0" borderId="0" xfId="0" applyFont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1" fillId="0" borderId="0" xfId="0" applyFont="1"/>
    <xf numFmtId="0" fontId="12" fillId="0" borderId="0" xfId="0" applyFont="1"/>
    <xf numFmtId="0" fontId="0" fillId="0" borderId="0" xfId="0" applyAlignment="1">
      <alignment vertical="top"/>
    </xf>
    <xf numFmtId="180" fontId="1" fillId="0" borderId="26" xfId="0" applyNumberFormat="1" applyFont="1" applyBorder="1" applyAlignment="1">
      <alignment horizontal="right" vertical="center"/>
    </xf>
    <xf numFmtId="181" fontId="1" fillId="0" borderId="29" xfId="0" applyNumberFormat="1" applyFont="1" applyBorder="1" applyAlignment="1">
      <alignment horizontal="right"/>
    </xf>
    <xf numFmtId="181" fontId="1" fillId="0" borderId="26" xfId="0" applyNumberFormat="1" applyFont="1" applyBorder="1" applyAlignment="1">
      <alignment horizontal="right" vertical="center"/>
    </xf>
    <xf numFmtId="181" fontId="1" fillId="0" borderId="33" xfId="0" applyNumberFormat="1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0" fillId="0" borderId="0" xfId="0" applyAlignment="1"/>
    <xf numFmtId="0" fontId="1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180" fontId="1" fillId="0" borderId="12" xfId="0" applyNumberFormat="1" applyFon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180" fontId="0" fillId="0" borderId="34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6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34" xfId="0" applyNumberFormat="1" applyBorder="1" applyAlignment="1">
      <alignment vertical="center"/>
    </xf>
    <xf numFmtId="0" fontId="0" fillId="0" borderId="2" xfId="0" applyBorder="1" applyAlignment="1"/>
    <xf numFmtId="0" fontId="0" fillId="0" borderId="16" xfId="0" applyNumberForma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1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176" fontId="1" fillId="0" borderId="4" xfId="0" applyNumberFormat="1" applyFon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1" fillId="0" borderId="34" xfId="0" applyNumberFormat="1" applyFont="1" applyBorder="1" applyAlignment="1">
      <alignment vertical="center"/>
    </xf>
    <xf numFmtId="0" fontId="1" fillId="0" borderId="13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179" fontId="0" fillId="0" borderId="12" xfId="0" applyNumberForma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3" xfId="0" applyBorder="1" applyAlignment="1"/>
    <xf numFmtId="0" fontId="0" fillId="0" borderId="15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1" xfId="0" applyBorder="1" applyAlignment="1"/>
    <xf numFmtId="0" fontId="0" fillId="0" borderId="36" xfId="0" applyBorder="1" applyAlignment="1"/>
    <xf numFmtId="0" fontId="1" fillId="0" borderId="20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7" xfId="0" applyBorder="1" applyAlignment="1">
      <alignment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0" fontId="1" fillId="0" borderId="40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2" xfId="0" applyNumberFormat="1" applyBorder="1" applyAlignment="1">
      <alignment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1" fillId="0" borderId="3" xfId="0" applyNumberFormat="1" applyFont="1" applyBorder="1" applyAlignment="1"/>
    <xf numFmtId="0" fontId="0" fillId="0" borderId="8" xfId="0" applyNumberFormat="1" applyBorder="1" applyAlignment="1">
      <alignment vertical="center"/>
    </xf>
    <xf numFmtId="0" fontId="1" fillId="0" borderId="0" xfId="0" applyNumberFormat="1" applyFont="1" applyBorder="1" applyAlignment="1">
      <alignment horizontal="distributed" vertical="center"/>
    </xf>
    <xf numFmtId="181" fontId="1" fillId="0" borderId="45" xfId="0" applyNumberFormat="1" applyFont="1" applyBorder="1" applyAlignment="1">
      <alignment horizontal="right" vertical="center"/>
    </xf>
    <xf numFmtId="181" fontId="0" fillId="0" borderId="46" xfId="0" applyNumberFormat="1" applyBorder="1" applyAlignment="1">
      <alignment horizontal="right" vertical="center"/>
    </xf>
    <xf numFmtId="0" fontId="0" fillId="0" borderId="47" xfId="0" applyNumberFormat="1" applyBorder="1" applyAlignment="1">
      <alignment horizontal="center" vertical="center"/>
    </xf>
    <xf numFmtId="0" fontId="0" fillId="0" borderId="48" xfId="0" applyNumberFormat="1" applyBorder="1" applyAlignment="1">
      <alignment horizontal="center" vertical="center"/>
    </xf>
    <xf numFmtId="181" fontId="1" fillId="0" borderId="46" xfId="0" applyNumberFormat="1" applyFont="1" applyBorder="1" applyAlignment="1">
      <alignment horizontal="right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50" xfId="0" applyNumberFormat="1" applyFont="1" applyBorder="1" applyAlignment="1">
      <alignment horizontal="center" vertical="center"/>
    </xf>
    <xf numFmtId="0" fontId="5" fillId="0" borderId="49" xfId="0" applyNumberFormat="1" applyFont="1" applyBorder="1" applyAlignment="1">
      <alignment horizontal="center" vertical="center"/>
    </xf>
    <xf numFmtId="0" fontId="5" fillId="0" borderId="50" xfId="0" applyNumberFormat="1" applyFon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181" fontId="1" fillId="0" borderId="49" xfId="0" applyNumberFormat="1" applyFont="1" applyBorder="1" applyAlignment="1">
      <alignment horizontal="center" vertical="center"/>
    </xf>
    <xf numFmtId="181" fontId="1" fillId="0" borderId="51" xfId="0" applyNumberFormat="1" applyFont="1" applyBorder="1" applyAlignment="1">
      <alignment horizontal="center" vertical="center"/>
    </xf>
    <xf numFmtId="181" fontId="1" fillId="0" borderId="50" xfId="0" applyNumberFormat="1" applyFont="1" applyBorder="1" applyAlignment="1">
      <alignment horizontal="center" vertical="center"/>
    </xf>
    <xf numFmtId="181" fontId="1" fillId="0" borderId="52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/>
    </xf>
    <xf numFmtId="181" fontId="1" fillId="0" borderId="29" xfId="0" applyNumberFormat="1" applyFont="1" applyBorder="1" applyAlignment="1">
      <alignment horizontal="right" vertical="center"/>
    </xf>
    <xf numFmtId="0" fontId="0" fillId="0" borderId="53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180" fontId="1" fillId="0" borderId="26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right" vertical="center"/>
    </xf>
    <xf numFmtId="178" fontId="0" fillId="0" borderId="26" xfId="0" applyNumberFormat="1" applyBorder="1" applyAlignment="1">
      <alignment horizontal="right" vertical="center"/>
    </xf>
    <xf numFmtId="181" fontId="1" fillId="0" borderId="12" xfId="0" applyNumberFormat="1" applyFont="1" applyBorder="1" applyAlignment="1">
      <alignment horizontal="right" vertical="center"/>
    </xf>
    <xf numFmtId="181" fontId="1" fillId="0" borderId="18" xfId="0" applyNumberFormat="1" applyFont="1" applyBorder="1" applyAlignment="1">
      <alignment horizontal="right" vertical="center"/>
    </xf>
    <xf numFmtId="181" fontId="1" fillId="0" borderId="34" xfId="0" applyNumberFormat="1" applyFont="1" applyBorder="1" applyAlignment="1">
      <alignment horizontal="right" vertical="center"/>
    </xf>
    <xf numFmtId="181" fontId="1" fillId="0" borderId="23" xfId="0" applyNumberFormat="1" applyFont="1" applyBorder="1" applyAlignment="1">
      <alignment horizontal="right" vertical="center"/>
    </xf>
    <xf numFmtId="181" fontId="1" fillId="0" borderId="16" xfId="0" applyNumberFormat="1" applyFont="1" applyBorder="1" applyAlignment="1">
      <alignment horizontal="right" vertical="center"/>
    </xf>
    <xf numFmtId="181" fontId="1" fillId="0" borderId="19" xfId="0" applyNumberFormat="1" applyFont="1" applyBorder="1" applyAlignment="1">
      <alignment horizontal="right" vertical="center"/>
    </xf>
    <xf numFmtId="181" fontId="1" fillId="0" borderId="30" xfId="0" applyNumberFormat="1" applyFont="1" applyBorder="1" applyAlignment="1">
      <alignment horizontal="right"/>
    </xf>
    <xf numFmtId="181" fontId="1" fillId="0" borderId="32" xfId="0" applyNumberFormat="1" applyFont="1" applyBorder="1" applyAlignment="1">
      <alignment horizontal="right"/>
    </xf>
    <xf numFmtId="180" fontId="1" fillId="0" borderId="26" xfId="0" applyNumberFormat="1" applyFont="1" applyBorder="1" applyAlignment="1">
      <alignment horizontal="right"/>
    </xf>
    <xf numFmtId="0" fontId="3" fillId="0" borderId="42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/>
    <xf numFmtId="0" fontId="5" fillId="0" borderId="26" xfId="0" applyNumberFormat="1" applyFont="1" applyBorder="1" applyAlignment="1"/>
    <xf numFmtId="0" fontId="0" fillId="0" borderId="7" xfId="0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23" xfId="0" applyNumberFormat="1" applyFont="1" applyBorder="1" applyAlignment="1">
      <alignment vertical="center"/>
    </xf>
    <xf numFmtId="181" fontId="1" fillId="0" borderId="55" xfId="0" applyNumberFormat="1" applyFont="1" applyBorder="1" applyAlignment="1">
      <alignment horizontal="right" vertical="center"/>
    </xf>
    <xf numFmtId="181" fontId="1" fillId="0" borderId="26" xfId="0" applyNumberFormat="1" applyFont="1" applyBorder="1" applyAlignment="1">
      <alignment horizontal="right" vertical="center"/>
    </xf>
    <xf numFmtId="181" fontId="0" fillId="0" borderId="53" xfId="0" applyNumberFormat="1" applyBorder="1" applyAlignment="1">
      <alignment horizontal="center" vertical="center"/>
    </xf>
    <xf numFmtId="181" fontId="0" fillId="0" borderId="56" xfId="0" applyNumberFormat="1" applyBorder="1" applyAlignment="1">
      <alignment horizontal="center" vertical="center"/>
    </xf>
    <xf numFmtId="181" fontId="0" fillId="0" borderId="54" xfId="0" applyNumberFormat="1" applyBorder="1" applyAlignment="1">
      <alignment horizontal="center" vertical="center"/>
    </xf>
    <xf numFmtId="181" fontId="0" fillId="0" borderId="57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81" fontId="1" fillId="0" borderId="30" xfId="0" applyNumberFormat="1" applyFont="1" applyBorder="1" applyAlignment="1">
      <alignment horizontal="right" vertical="center"/>
    </xf>
    <xf numFmtId="181" fontId="1" fillId="0" borderId="43" xfId="0" applyNumberFormat="1" applyFont="1" applyBorder="1" applyAlignment="1">
      <alignment horizontal="right" vertical="center"/>
    </xf>
    <xf numFmtId="181" fontId="1" fillId="0" borderId="32" xfId="0" applyNumberFormat="1" applyFont="1" applyBorder="1" applyAlignment="1">
      <alignment horizontal="right" vertical="center"/>
    </xf>
    <xf numFmtId="180" fontId="1" fillId="0" borderId="30" xfId="0" applyNumberFormat="1" applyFont="1" applyBorder="1" applyAlignment="1">
      <alignment horizontal="right" vertical="center"/>
    </xf>
    <xf numFmtId="180" fontId="1" fillId="0" borderId="32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1</xdr:row>
      <xdr:rowOff>152400</xdr:rowOff>
    </xdr:from>
    <xdr:to>
      <xdr:col>12</xdr:col>
      <xdr:colOff>542925</xdr:colOff>
      <xdr:row>4</xdr:row>
      <xdr:rowOff>200025</xdr:rowOff>
    </xdr:to>
    <xdr:grpSp>
      <xdr:nvGrpSpPr>
        <xdr:cNvPr id="1051" name="Group 2"/>
        <xdr:cNvGrpSpPr>
          <a:grpSpLocks/>
        </xdr:cNvGrpSpPr>
      </xdr:nvGrpSpPr>
      <xdr:grpSpPr bwMode="auto">
        <a:xfrm>
          <a:off x="3371850" y="323850"/>
          <a:ext cx="809625" cy="571500"/>
          <a:chOff x="545" y="32"/>
          <a:chExt cx="85" cy="60"/>
        </a:xfrm>
      </xdr:grpSpPr>
      <xdr:sp macro="" textlink="">
        <xdr:nvSpPr>
          <xdr:cNvPr id="1053" name="Oval 3"/>
          <xdr:cNvSpPr>
            <a:spLocks noChangeArrowheads="1"/>
          </xdr:cNvSpPr>
        </xdr:nvSpPr>
        <xdr:spPr bwMode="auto">
          <a:xfrm>
            <a:off x="545" y="32"/>
            <a:ext cx="61" cy="6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551" y="52"/>
            <a:ext cx="7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受付印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15</xdr:col>
          <xdr:colOff>257175</xdr:colOff>
          <xdr:row>15</xdr:row>
          <xdr:rowOff>0</xdr:rowOff>
        </xdr:to>
        <xdr:pic>
          <xdr:nvPicPr>
            <xdr:cNvPr id="1052" name="図 5"/>
            <xdr:cNvPicPr>
              <a:picLocks noChangeAspect="1" noChangeArrowheads="1"/>
              <a:extLst>
                <a:ext uri="{84589F7E-364E-4C9E-8A38-B11213B215E9}">
                  <a14:cameraTool cellRange="$U$14:$AG$15" spid="_x0000_s10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9300" y="3133725"/>
              <a:ext cx="3486150" cy="409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G62"/>
  <sheetViews>
    <sheetView tabSelected="1" zoomScaleNormal="100" workbookViewId="0">
      <selection activeCell="R11" sqref="R11"/>
    </sheetView>
  </sheetViews>
  <sheetFormatPr defaultColWidth="10" defaultRowHeight="13.5" x14ac:dyDescent="0.15"/>
  <cols>
    <col min="1" max="1" width="4.5" style="9" customWidth="1"/>
    <col min="2" max="2" width="3" style="9" customWidth="1"/>
    <col min="3" max="3" width="2" style="9" customWidth="1"/>
    <col min="4" max="4" width="5.25" style="9" customWidth="1"/>
    <col min="5" max="5" width="9.75" style="9" customWidth="1"/>
    <col min="6" max="6" width="2" style="9" customWidth="1"/>
    <col min="7" max="7" width="4.125" style="9" customWidth="1"/>
    <col min="8" max="8" width="2.625" style="9" customWidth="1"/>
    <col min="9" max="9" width="2" style="9" customWidth="1"/>
    <col min="10" max="10" width="2.875" style="9" customWidth="1"/>
    <col min="11" max="11" width="1" style="9" customWidth="1"/>
    <col min="12" max="12" width="8.625" style="9" customWidth="1"/>
    <col min="13" max="13" width="7.75" style="9" customWidth="1"/>
    <col min="14" max="14" width="9.5" customWidth="1"/>
    <col min="15" max="15" width="3.875" customWidth="1"/>
    <col min="16" max="16" width="9.5" customWidth="1"/>
    <col min="17" max="17" width="2.25" customWidth="1"/>
    <col min="18" max="18" width="2.5" customWidth="1"/>
    <col min="19" max="19" width="1.375" customWidth="1"/>
    <col min="21" max="33" width="3.625" customWidth="1"/>
  </cols>
  <sheetData>
    <row r="1" spans="1:33" x14ac:dyDescent="0.15">
      <c r="A1" s="1" t="s">
        <v>0</v>
      </c>
    </row>
    <row r="2" spans="1:33" x14ac:dyDescent="0.15">
      <c r="A2" s="2" t="s">
        <v>1</v>
      </c>
    </row>
    <row r="3" spans="1:33" ht="14.25" thickBo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4"/>
    </row>
    <row r="4" spans="1:33" x14ac:dyDescent="0.1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52"/>
      <c r="M4" s="15"/>
      <c r="O4" s="160" t="s">
        <v>65</v>
      </c>
      <c r="P4" s="136"/>
      <c r="Q4" s="136"/>
      <c r="R4" s="136"/>
      <c r="S4" s="161"/>
    </row>
    <row r="5" spans="1:33" s="21" customFormat="1" ht="36.200000000000003" customHeight="1" thickBo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1"/>
      <c r="M5" s="11"/>
      <c r="O5" s="26" t="s">
        <v>66</v>
      </c>
      <c r="P5" s="162"/>
      <c r="Q5" s="162"/>
      <c r="R5" s="162" t="s">
        <v>64</v>
      </c>
      <c r="S5" s="163"/>
    </row>
    <row r="6" spans="1:33" ht="26.1" customHeight="1" x14ac:dyDescent="0.15">
      <c r="A6" s="4"/>
      <c r="B6" s="164" t="s">
        <v>3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6"/>
      <c r="P6" s="166"/>
      <c r="Q6" s="166"/>
      <c r="R6" s="166"/>
      <c r="S6" s="167"/>
    </row>
    <row r="7" spans="1:33" s="13" customFormat="1" ht="21.95" customHeight="1" x14ac:dyDescent="0.15">
      <c r="A7" s="12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69" t="s">
        <v>67</v>
      </c>
      <c r="O7" s="169"/>
      <c r="P7" s="169"/>
      <c r="Q7" s="169"/>
      <c r="R7" s="169"/>
      <c r="S7" s="20"/>
    </row>
    <row r="8" spans="1:33" ht="18" customHeight="1" x14ac:dyDescent="0.15">
      <c r="A8" s="4"/>
      <c r="B8" s="110" t="s">
        <v>68</v>
      </c>
      <c r="C8" s="111"/>
      <c r="D8" s="111"/>
      <c r="E8" s="168"/>
      <c r="F8" s="168"/>
      <c r="G8" s="168"/>
      <c r="H8" s="170" t="s">
        <v>69</v>
      </c>
      <c r="I8" s="170"/>
      <c r="J8" s="170"/>
      <c r="K8" s="18"/>
      <c r="L8" s="16"/>
      <c r="M8" s="16"/>
      <c r="N8" s="17"/>
      <c r="O8" s="17"/>
      <c r="P8" s="17"/>
      <c r="Q8" s="17"/>
      <c r="R8" s="17"/>
      <c r="S8" s="25"/>
    </row>
    <row r="9" spans="1:33" ht="21.95" customHeight="1" x14ac:dyDescent="0.15">
      <c r="A9" s="4"/>
      <c r="B9" s="173" t="s">
        <v>92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6"/>
      <c r="N9" s="17"/>
      <c r="O9" s="17"/>
      <c r="P9" s="17"/>
      <c r="Q9" s="17"/>
      <c r="R9" s="17"/>
      <c r="S9" s="25"/>
    </row>
    <row r="10" spans="1:33" ht="18" customHeight="1" x14ac:dyDescent="0.15">
      <c r="A10" s="4"/>
      <c r="B10" s="47"/>
      <c r="C10" s="13"/>
      <c r="D10" s="13"/>
      <c r="E10" s="13"/>
      <c r="F10" s="13"/>
      <c r="G10" s="158" t="s">
        <v>90</v>
      </c>
      <c r="H10" s="158"/>
      <c r="I10" s="158"/>
      <c r="J10" s="158"/>
      <c r="K10" s="16"/>
      <c r="L10" s="152"/>
      <c r="M10" s="156"/>
      <c r="N10" s="156"/>
      <c r="O10" s="156"/>
      <c r="P10" s="156"/>
      <c r="Q10" s="156"/>
      <c r="R10" s="156"/>
      <c r="S10" s="25"/>
    </row>
    <row r="11" spans="1:33" ht="18" customHeight="1" x14ac:dyDescent="0.15">
      <c r="A11" s="4"/>
      <c r="B11" s="47"/>
      <c r="C11" s="48"/>
      <c r="D11" s="48"/>
      <c r="E11" s="48"/>
      <c r="F11" s="48"/>
      <c r="G11" s="157" t="s">
        <v>91</v>
      </c>
      <c r="H11" s="158"/>
      <c r="I11" s="158"/>
      <c r="J11" s="158"/>
      <c r="K11" s="15"/>
      <c r="L11" s="152"/>
      <c r="M11" s="156"/>
      <c r="N11" s="156"/>
      <c r="O11" s="156"/>
      <c r="P11" s="156"/>
      <c r="Q11" s="156"/>
      <c r="R11" s="24"/>
      <c r="S11" s="25"/>
    </row>
    <row r="12" spans="1:33" ht="18" customHeight="1" x14ac:dyDescent="0.15">
      <c r="A12" s="4"/>
      <c r="B12" s="5"/>
      <c r="C12" s="16"/>
      <c r="D12" s="16"/>
      <c r="E12" s="16"/>
      <c r="F12" s="16"/>
      <c r="G12" s="16"/>
      <c r="H12" s="16"/>
      <c r="I12" s="16"/>
      <c r="J12" s="16"/>
      <c r="K12" s="16"/>
      <c r="L12" s="152"/>
      <c r="M12" s="156"/>
      <c r="N12" s="156"/>
      <c r="O12" s="156"/>
      <c r="P12" s="156"/>
      <c r="Q12" s="156"/>
      <c r="R12" s="156"/>
      <c r="S12" s="25"/>
    </row>
    <row r="13" spans="1:33" ht="15" customHeight="1" x14ac:dyDescent="0.15">
      <c r="A13" s="4"/>
      <c r="B13" s="155" t="s">
        <v>70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06"/>
      <c r="U13" s="73" t="s">
        <v>113</v>
      </c>
    </row>
    <row r="14" spans="1:33" ht="15" customHeight="1" x14ac:dyDescent="0.15">
      <c r="A14" s="4"/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20"/>
      <c r="U14" s="172" t="s">
        <v>114</v>
      </c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</row>
    <row r="15" spans="1:33" ht="17.25" customHeight="1" x14ac:dyDescent="0.15">
      <c r="A15" s="4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20"/>
      <c r="U15" s="74"/>
      <c r="V15" s="75"/>
      <c r="W15" s="76"/>
      <c r="X15" s="76"/>
      <c r="Y15" s="77"/>
      <c r="Z15" s="75"/>
      <c r="AA15" s="76"/>
      <c r="AB15" s="76"/>
      <c r="AC15" s="77"/>
      <c r="AD15" s="75"/>
      <c r="AE15" s="76"/>
      <c r="AF15" s="76"/>
      <c r="AG15" s="77"/>
    </row>
    <row r="16" spans="1:33" ht="18" customHeight="1" x14ac:dyDescent="0.15">
      <c r="A16" s="4"/>
      <c r="B16" s="5"/>
      <c r="C16" s="16"/>
      <c r="D16" s="16"/>
      <c r="E16" s="16"/>
      <c r="F16" s="16"/>
      <c r="G16" s="175" t="s">
        <v>88</v>
      </c>
      <c r="H16" s="175"/>
      <c r="I16" s="175"/>
      <c r="J16" s="175"/>
      <c r="K16" s="16"/>
      <c r="L16" s="168" t="s">
        <v>71</v>
      </c>
      <c r="M16" s="168"/>
      <c r="N16" s="168"/>
      <c r="O16" s="168"/>
      <c r="P16" s="168"/>
      <c r="Q16" s="168"/>
      <c r="R16" s="168"/>
      <c r="S16" s="25"/>
    </row>
    <row r="17" spans="1:19" ht="18" customHeight="1" x14ac:dyDescent="0.15">
      <c r="A17" s="4"/>
      <c r="B17" s="5"/>
      <c r="C17" s="16"/>
      <c r="D17" s="16"/>
      <c r="E17" s="16"/>
      <c r="F17" s="16"/>
      <c r="G17" s="175" t="s">
        <v>89</v>
      </c>
      <c r="H17" s="175"/>
      <c r="I17" s="175"/>
      <c r="J17" s="175"/>
      <c r="K17" s="16"/>
      <c r="L17" s="152"/>
      <c r="M17" s="156"/>
      <c r="N17" s="156"/>
      <c r="O17" s="156"/>
      <c r="P17" s="156"/>
      <c r="Q17" s="156"/>
      <c r="R17" s="156"/>
      <c r="S17" s="25"/>
    </row>
    <row r="18" spans="1:19" ht="18" customHeight="1" x14ac:dyDescent="0.15">
      <c r="A18" s="4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174"/>
      <c r="M18" s="108"/>
      <c r="N18" s="108"/>
      <c r="O18" s="108"/>
      <c r="P18" s="108"/>
      <c r="Q18" s="108"/>
      <c r="R18" s="108"/>
      <c r="S18" s="29"/>
    </row>
    <row r="19" spans="1:19" ht="12" customHeight="1" x14ac:dyDescent="0.15">
      <c r="A19" s="4"/>
      <c r="B19" s="30"/>
      <c r="C19" s="87" t="s">
        <v>74</v>
      </c>
      <c r="D19" s="88"/>
      <c r="E19" s="89"/>
      <c r="F19" s="159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6"/>
    </row>
    <row r="20" spans="1:19" ht="13.15" customHeight="1" x14ac:dyDescent="0.15">
      <c r="A20" s="4"/>
      <c r="B20" s="31"/>
      <c r="C20" s="90"/>
      <c r="D20" s="91"/>
      <c r="E20" s="92"/>
      <c r="F20" s="10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106"/>
    </row>
    <row r="21" spans="1:19" ht="12" customHeight="1" x14ac:dyDescent="0.15">
      <c r="A21" s="4"/>
      <c r="B21" s="32" t="s">
        <v>4</v>
      </c>
      <c r="C21" s="93"/>
      <c r="D21" s="94"/>
      <c r="E21" s="95"/>
      <c r="F21" s="10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9"/>
    </row>
    <row r="22" spans="1:19" ht="12" customHeight="1" x14ac:dyDescent="0.15">
      <c r="A22" s="4"/>
      <c r="B22" s="32" t="s">
        <v>5</v>
      </c>
      <c r="C22" s="87" t="s">
        <v>73</v>
      </c>
      <c r="D22" s="88"/>
      <c r="E22" s="89"/>
      <c r="F22" s="159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6"/>
    </row>
    <row r="23" spans="1:19" ht="13.15" customHeight="1" x14ac:dyDescent="0.15">
      <c r="A23" s="4"/>
      <c r="B23" s="32" t="s">
        <v>6</v>
      </c>
      <c r="C23" s="90"/>
      <c r="D23" s="91"/>
      <c r="E23" s="92"/>
      <c r="F23" s="105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106"/>
    </row>
    <row r="24" spans="1:19" ht="12" customHeight="1" x14ac:dyDescent="0.15">
      <c r="A24" s="4"/>
      <c r="B24" s="32" t="s">
        <v>7</v>
      </c>
      <c r="C24" s="93"/>
      <c r="D24" s="94"/>
      <c r="E24" s="95"/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9"/>
    </row>
    <row r="25" spans="1:19" ht="12" customHeight="1" x14ac:dyDescent="0.15">
      <c r="A25" s="4"/>
      <c r="B25" s="32" t="s">
        <v>8</v>
      </c>
      <c r="C25" s="87" t="s">
        <v>72</v>
      </c>
      <c r="D25" s="88"/>
      <c r="E25" s="89"/>
      <c r="F25" s="159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6"/>
    </row>
    <row r="26" spans="1:19" ht="13.15" customHeight="1" x14ac:dyDescent="0.15">
      <c r="A26" s="4"/>
      <c r="B26" s="31"/>
      <c r="C26" s="90"/>
      <c r="D26" s="91"/>
      <c r="E26" s="92"/>
      <c r="F26" s="10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106"/>
    </row>
    <row r="27" spans="1:19" ht="12" customHeight="1" x14ac:dyDescent="0.15">
      <c r="A27" s="4"/>
      <c r="B27" s="31"/>
      <c r="C27" s="93"/>
      <c r="D27" s="94"/>
      <c r="E27" s="95"/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9"/>
    </row>
    <row r="28" spans="1:19" ht="6" customHeight="1" x14ac:dyDescent="0.15">
      <c r="A28" s="4"/>
      <c r="B28" s="43"/>
      <c r="C28" s="34"/>
      <c r="D28" s="34"/>
      <c r="E28" s="34"/>
      <c r="F28" s="34"/>
      <c r="G28" s="34"/>
      <c r="H28" s="34"/>
      <c r="I28" s="35"/>
      <c r="J28" s="41"/>
      <c r="K28" s="34"/>
      <c r="L28" s="34"/>
      <c r="M28" s="34"/>
      <c r="N28" s="36"/>
      <c r="O28" s="36"/>
      <c r="P28" s="36"/>
      <c r="Q28" s="36"/>
      <c r="R28" s="36"/>
      <c r="S28" s="37"/>
    </row>
    <row r="29" spans="1:19" ht="13.15" customHeight="1" x14ac:dyDescent="0.15">
      <c r="A29" s="4"/>
      <c r="B29" s="110" t="s">
        <v>9</v>
      </c>
      <c r="C29" s="91"/>
      <c r="D29" s="91"/>
      <c r="E29" s="91"/>
      <c r="F29" s="91"/>
      <c r="G29" s="91"/>
      <c r="H29" s="111"/>
      <c r="I29" s="113">
        <v>-1</v>
      </c>
      <c r="J29" s="114"/>
      <c r="K29" s="116" t="s">
        <v>79</v>
      </c>
      <c r="L29" s="86"/>
      <c r="M29" s="86"/>
      <c r="N29" s="86"/>
      <c r="O29" s="86"/>
      <c r="P29" s="86"/>
      <c r="Q29" s="86"/>
      <c r="R29" s="86"/>
      <c r="S29" s="106"/>
    </row>
    <row r="30" spans="1:19" ht="13.15" customHeight="1" x14ac:dyDescent="0.15">
      <c r="A30" s="4"/>
      <c r="B30" s="112"/>
      <c r="C30" s="91"/>
      <c r="D30" s="91"/>
      <c r="E30" s="91"/>
      <c r="F30" s="91"/>
      <c r="G30" s="91"/>
      <c r="H30" s="111"/>
      <c r="I30" s="115"/>
      <c r="J30" s="114"/>
      <c r="K30" s="116" t="s">
        <v>80</v>
      </c>
      <c r="L30" s="86"/>
      <c r="M30" s="86"/>
      <c r="N30" s="86"/>
      <c r="O30" s="86"/>
      <c r="P30" s="86"/>
      <c r="Q30" s="86"/>
      <c r="R30" s="86"/>
      <c r="S30" s="106"/>
    </row>
    <row r="31" spans="1:19" ht="6" customHeight="1" x14ac:dyDescent="0.15">
      <c r="A31" s="4"/>
      <c r="B31" s="27"/>
      <c r="C31" s="28"/>
      <c r="D31" s="28"/>
      <c r="E31" s="28"/>
      <c r="F31" s="28"/>
      <c r="G31" s="28"/>
      <c r="H31" s="28"/>
      <c r="I31" s="39"/>
      <c r="J31" s="42"/>
      <c r="K31" s="28"/>
      <c r="L31" s="28"/>
      <c r="M31" s="28"/>
      <c r="N31" s="40"/>
      <c r="O31" s="40"/>
      <c r="P31" s="40"/>
      <c r="Q31" s="40"/>
      <c r="R31" s="40"/>
      <c r="S31" s="29"/>
    </row>
    <row r="32" spans="1:19" ht="6" customHeight="1" x14ac:dyDescent="0.15">
      <c r="A32" s="4"/>
      <c r="B32" s="7"/>
      <c r="C32" s="14"/>
      <c r="D32" s="14"/>
      <c r="E32" s="14"/>
      <c r="F32" s="14"/>
      <c r="G32" s="14"/>
      <c r="H32" s="14"/>
      <c r="I32" s="6"/>
      <c r="J32" s="14"/>
      <c r="K32" s="99">
        <f>'(裏面)最終処分場納入申告用'!$J$44</f>
        <v>0</v>
      </c>
      <c r="L32" s="100"/>
      <c r="M32" s="100"/>
      <c r="N32" s="100"/>
      <c r="O32" s="100"/>
      <c r="P32" s="100"/>
      <c r="Q32" s="88" t="s">
        <v>81</v>
      </c>
      <c r="R32" s="88"/>
      <c r="S32" s="96"/>
    </row>
    <row r="33" spans="1:33" ht="13.15" customHeight="1" x14ac:dyDescent="0.15">
      <c r="A33" s="4"/>
      <c r="B33" s="110" t="s">
        <v>75</v>
      </c>
      <c r="C33" s="91"/>
      <c r="D33" s="91"/>
      <c r="E33" s="91"/>
      <c r="F33" s="91"/>
      <c r="G33" s="91"/>
      <c r="H33" s="148"/>
      <c r="I33" s="6"/>
      <c r="J33" s="14"/>
      <c r="K33" s="101"/>
      <c r="L33" s="102"/>
      <c r="M33" s="102"/>
      <c r="N33" s="102"/>
      <c r="O33" s="102"/>
      <c r="P33" s="102"/>
      <c r="Q33" s="91"/>
      <c r="R33" s="91"/>
      <c r="S33" s="97"/>
      <c r="U33" s="78"/>
    </row>
    <row r="34" spans="1:33" ht="13.15" customHeight="1" x14ac:dyDescent="0.15">
      <c r="A34" s="4"/>
      <c r="B34" s="110" t="s">
        <v>10</v>
      </c>
      <c r="C34" s="152"/>
      <c r="D34" s="152"/>
      <c r="E34" s="152"/>
      <c r="F34" s="152"/>
      <c r="G34" s="152"/>
      <c r="H34" s="153"/>
      <c r="I34" s="150">
        <v>-2</v>
      </c>
      <c r="J34" s="154"/>
      <c r="K34" s="101"/>
      <c r="L34" s="102"/>
      <c r="M34" s="102"/>
      <c r="N34" s="102"/>
      <c r="O34" s="102"/>
      <c r="P34" s="102"/>
      <c r="Q34" s="91"/>
      <c r="R34" s="91"/>
      <c r="S34" s="97"/>
      <c r="U34" s="78" t="s">
        <v>115</v>
      </c>
    </row>
    <row r="35" spans="1:33" x14ac:dyDescent="0.15">
      <c r="A35" s="4"/>
      <c r="B35" s="149" t="s">
        <v>11</v>
      </c>
      <c r="C35" s="91"/>
      <c r="D35" s="91"/>
      <c r="E35" s="91"/>
      <c r="F35" s="91"/>
      <c r="G35" s="91"/>
      <c r="H35" s="148"/>
      <c r="I35" s="6"/>
      <c r="J35" s="14"/>
      <c r="K35" s="101"/>
      <c r="L35" s="102"/>
      <c r="M35" s="102"/>
      <c r="N35" s="102"/>
      <c r="O35" s="102"/>
      <c r="P35" s="102"/>
      <c r="Q35" s="91"/>
      <c r="R35" s="91"/>
      <c r="S35" s="97"/>
      <c r="U35" s="85" t="s">
        <v>118</v>
      </c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</row>
    <row r="36" spans="1:33" ht="6" customHeight="1" x14ac:dyDescent="0.15">
      <c r="A36" s="4"/>
      <c r="B36" s="7"/>
      <c r="C36" s="14"/>
      <c r="D36" s="14"/>
      <c r="E36" s="14"/>
      <c r="F36" s="14"/>
      <c r="G36" s="14"/>
      <c r="H36" s="14"/>
      <c r="I36" s="6"/>
      <c r="J36" s="14"/>
      <c r="K36" s="103"/>
      <c r="L36" s="104"/>
      <c r="M36" s="104"/>
      <c r="N36" s="104"/>
      <c r="O36" s="104"/>
      <c r="P36" s="104"/>
      <c r="Q36" s="94"/>
      <c r="R36" s="94"/>
      <c r="S36" s="98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1:33" ht="6" customHeight="1" x14ac:dyDescent="0.15">
      <c r="A37" s="4"/>
      <c r="B37" s="43"/>
      <c r="C37" s="34"/>
      <c r="D37" s="34"/>
      <c r="E37" s="34"/>
      <c r="F37" s="34"/>
      <c r="G37" s="34"/>
      <c r="H37" s="34"/>
      <c r="I37" s="35"/>
      <c r="J37" s="34"/>
      <c r="K37" s="99">
        <f>'(裏面)最終処分場納入申告用'!$I$55</f>
        <v>0</v>
      </c>
      <c r="L37" s="100"/>
      <c r="M37" s="100"/>
      <c r="N37" s="100"/>
      <c r="O37" s="100"/>
      <c r="P37" s="100"/>
      <c r="Q37" s="117" t="s">
        <v>81</v>
      </c>
      <c r="R37" s="88"/>
      <c r="S37" s="9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ht="13.15" customHeight="1" x14ac:dyDescent="0.15">
      <c r="A38" s="4"/>
      <c r="B38" s="110" t="s">
        <v>76</v>
      </c>
      <c r="C38" s="91"/>
      <c r="D38" s="91"/>
      <c r="E38" s="91"/>
      <c r="F38" s="91"/>
      <c r="G38" s="91"/>
      <c r="H38" s="148"/>
      <c r="I38" s="6"/>
      <c r="J38" s="14"/>
      <c r="K38" s="101"/>
      <c r="L38" s="102"/>
      <c r="M38" s="102"/>
      <c r="N38" s="102"/>
      <c r="O38" s="102"/>
      <c r="P38" s="102"/>
      <c r="Q38" s="91"/>
      <c r="R38" s="91"/>
      <c r="S38" s="97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</row>
    <row r="39" spans="1:33" ht="13.15" customHeight="1" x14ac:dyDescent="0.15">
      <c r="A39" s="4"/>
      <c r="B39" s="110" t="s">
        <v>12</v>
      </c>
      <c r="C39" s="152"/>
      <c r="D39" s="152"/>
      <c r="E39" s="152"/>
      <c r="F39" s="152"/>
      <c r="G39" s="152"/>
      <c r="H39" s="153"/>
      <c r="I39" s="150">
        <v>-3</v>
      </c>
      <c r="J39" s="151"/>
      <c r="K39" s="101"/>
      <c r="L39" s="102"/>
      <c r="M39" s="102"/>
      <c r="N39" s="102"/>
      <c r="O39" s="102"/>
      <c r="P39" s="102"/>
      <c r="Q39" s="91"/>
      <c r="R39" s="91"/>
      <c r="S39" s="97"/>
      <c r="U39" s="80"/>
      <c r="V39" s="80"/>
      <c r="W39" s="80"/>
      <c r="X39" s="80"/>
      <c r="Y39" s="80"/>
      <c r="Z39" s="13"/>
      <c r="AA39" s="13"/>
      <c r="AB39" s="13"/>
      <c r="AC39" s="13"/>
      <c r="AD39" s="13"/>
      <c r="AE39" s="13"/>
      <c r="AF39" s="13"/>
      <c r="AG39" s="13"/>
    </row>
    <row r="40" spans="1:33" ht="13.15" customHeight="1" x14ac:dyDescent="0.15">
      <c r="A40" s="4"/>
      <c r="B40" s="110" t="s">
        <v>13</v>
      </c>
      <c r="C40" s="91"/>
      <c r="D40" s="91"/>
      <c r="E40" s="91"/>
      <c r="F40" s="91"/>
      <c r="G40" s="91"/>
      <c r="H40" s="148"/>
      <c r="I40" s="6"/>
      <c r="J40" s="14"/>
      <c r="K40" s="101"/>
      <c r="L40" s="102"/>
      <c r="M40" s="102"/>
      <c r="N40" s="102"/>
      <c r="O40" s="102"/>
      <c r="P40" s="102"/>
      <c r="Q40" s="91"/>
      <c r="R40" s="91"/>
      <c r="S40" s="97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x14ac:dyDescent="0.15">
      <c r="A41" s="4"/>
      <c r="B41" s="149" t="s">
        <v>14</v>
      </c>
      <c r="C41" s="91"/>
      <c r="D41" s="91"/>
      <c r="E41" s="91"/>
      <c r="F41" s="91"/>
      <c r="G41" s="91"/>
      <c r="H41" s="148"/>
      <c r="I41" s="6"/>
      <c r="J41" s="14"/>
      <c r="K41" s="101"/>
      <c r="L41" s="102"/>
      <c r="M41" s="102"/>
      <c r="N41" s="102"/>
      <c r="O41" s="102"/>
      <c r="P41" s="102"/>
      <c r="Q41" s="91"/>
      <c r="R41" s="91"/>
      <c r="S41" s="97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ht="6" customHeight="1" x14ac:dyDescent="0.15">
      <c r="A42" s="4"/>
      <c r="B42" s="27"/>
      <c r="C42" s="28"/>
      <c r="D42" s="28"/>
      <c r="E42" s="28"/>
      <c r="F42" s="28"/>
      <c r="G42" s="28"/>
      <c r="H42" s="28"/>
      <c r="I42" s="39"/>
      <c r="J42" s="28"/>
      <c r="K42" s="103"/>
      <c r="L42" s="104"/>
      <c r="M42" s="104"/>
      <c r="N42" s="104"/>
      <c r="O42" s="104"/>
      <c r="P42" s="104"/>
      <c r="Q42" s="94"/>
      <c r="R42" s="94"/>
      <c r="S42" s="98"/>
    </row>
    <row r="43" spans="1:33" ht="6" customHeight="1" x14ac:dyDescent="0.15">
      <c r="A43" s="4"/>
      <c r="B43" s="7"/>
      <c r="C43" s="14"/>
      <c r="D43" s="14"/>
      <c r="E43" s="14"/>
      <c r="F43" s="14"/>
      <c r="G43" s="14"/>
      <c r="H43" s="14"/>
      <c r="I43" s="6"/>
      <c r="J43" s="14"/>
      <c r="K43" s="99">
        <f>K32-K37</f>
        <v>0</v>
      </c>
      <c r="L43" s="100"/>
      <c r="M43" s="100"/>
      <c r="N43" s="100"/>
      <c r="O43" s="100"/>
      <c r="P43" s="100"/>
      <c r="Q43" s="117" t="s">
        <v>81</v>
      </c>
      <c r="R43" s="88"/>
      <c r="S43" s="96"/>
    </row>
    <row r="44" spans="1:33" ht="13.15" customHeight="1" x14ac:dyDescent="0.15">
      <c r="A44" s="4"/>
      <c r="B44" s="110" t="s">
        <v>15</v>
      </c>
      <c r="C44" s="91"/>
      <c r="D44" s="91"/>
      <c r="E44" s="91"/>
      <c r="F44" s="91"/>
      <c r="G44" s="91"/>
      <c r="H44" s="148"/>
      <c r="I44" s="6"/>
      <c r="J44" s="14"/>
      <c r="K44" s="101"/>
      <c r="L44" s="102"/>
      <c r="M44" s="102"/>
      <c r="N44" s="102"/>
      <c r="O44" s="102"/>
      <c r="P44" s="102"/>
      <c r="Q44" s="91"/>
      <c r="R44" s="91"/>
      <c r="S44" s="97"/>
    </row>
    <row r="45" spans="1:33" ht="13.15" customHeight="1" x14ac:dyDescent="0.15">
      <c r="A45" s="4"/>
      <c r="B45" s="7"/>
      <c r="C45" s="14"/>
      <c r="D45" s="14"/>
      <c r="E45" s="14"/>
      <c r="F45" s="14"/>
      <c r="G45" s="14"/>
      <c r="H45" s="14"/>
      <c r="I45" s="150">
        <v>-4</v>
      </c>
      <c r="J45" s="154"/>
      <c r="K45" s="101"/>
      <c r="L45" s="102"/>
      <c r="M45" s="102"/>
      <c r="N45" s="102"/>
      <c r="O45" s="102"/>
      <c r="P45" s="102"/>
      <c r="Q45" s="91"/>
      <c r="R45" s="91"/>
      <c r="S45" s="97"/>
    </row>
    <row r="46" spans="1:33" ht="13.15" customHeight="1" x14ac:dyDescent="0.15">
      <c r="A46" s="4"/>
      <c r="B46" s="110" t="s">
        <v>77</v>
      </c>
      <c r="C46" s="91"/>
      <c r="D46" s="91"/>
      <c r="E46" s="91"/>
      <c r="F46" s="91"/>
      <c r="G46" s="91"/>
      <c r="H46" s="148"/>
      <c r="I46" s="6"/>
      <c r="J46" s="14"/>
      <c r="K46" s="101"/>
      <c r="L46" s="102"/>
      <c r="M46" s="102"/>
      <c r="N46" s="102"/>
      <c r="O46" s="102"/>
      <c r="P46" s="102"/>
      <c r="Q46" s="91"/>
      <c r="R46" s="91"/>
      <c r="S46" s="97"/>
    </row>
    <row r="47" spans="1:33" ht="6" customHeight="1" x14ac:dyDescent="0.15">
      <c r="A47" s="4"/>
      <c r="B47" s="7"/>
      <c r="C47" s="14"/>
      <c r="D47" s="14"/>
      <c r="E47" s="14"/>
      <c r="F47" s="14"/>
      <c r="G47" s="14"/>
      <c r="H47" s="14"/>
      <c r="I47" s="6"/>
      <c r="J47" s="14"/>
      <c r="K47" s="103"/>
      <c r="L47" s="104"/>
      <c r="M47" s="104"/>
      <c r="N47" s="104"/>
      <c r="O47" s="104"/>
      <c r="P47" s="104"/>
      <c r="Q47" s="94"/>
      <c r="R47" s="94"/>
      <c r="S47" s="98"/>
    </row>
    <row r="48" spans="1:33" ht="6" customHeight="1" x14ac:dyDescent="0.15">
      <c r="A48" s="4"/>
      <c r="B48" s="43"/>
      <c r="C48" s="34"/>
      <c r="D48" s="34"/>
      <c r="E48" s="34"/>
      <c r="F48" s="34"/>
      <c r="G48" s="34"/>
      <c r="H48" s="34"/>
      <c r="I48" s="34"/>
      <c r="J48" s="34"/>
      <c r="K48" s="119">
        <f>ROUNDDOWN((K43*1000),0)</f>
        <v>0</v>
      </c>
      <c r="L48" s="120"/>
      <c r="M48" s="120"/>
      <c r="N48" s="120"/>
      <c r="O48" s="120"/>
      <c r="P48" s="120"/>
      <c r="Q48" s="117" t="s">
        <v>82</v>
      </c>
      <c r="R48" s="88"/>
      <c r="S48" s="96"/>
    </row>
    <row r="49" spans="1:19" ht="13.15" customHeight="1" x14ac:dyDescent="0.15">
      <c r="A49" s="4"/>
      <c r="B49" s="110" t="s">
        <v>16</v>
      </c>
      <c r="C49" s="91"/>
      <c r="D49" s="91"/>
      <c r="E49" s="91"/>
      <c r="F49" s="91"/>
      <c r="G49" s="91"/>
      <c r="H49" s="91"/>
      <c r="I49" s="91"/>
      <c r="J49" s="92"/>
      <c r="K49" s="121"/>
      <c r="L49" s="122"/>
      <c r="M49" s="122"/>
      <c r="N49" s="122"/>
      <c r="O49" s="122"/>
      <c r="P49" s="122"/>
      <c r="Q49" s="91"/>
      <c r="R49" s="91"/>
      <c r="S49" s="97"/>
    </row>
    <row r="50" spans="1:19" ht="13.15" customHeight="1" x14ac:dyDescent="0.15">
      <c r="A50" s="4"/>
      <c r="B50" s="110" t="s">
        <v>78</v>
      </c>
      <c r="C50" s="152"/>
      <c r="D50" s="152"/>
      <c r="E50" s="152"/>
      <c r="F50" s="152"/>
      <c r="G50" s="152"/>
      <c r="H50" s="152"/>
      <c r="I50" s="152"/>
      <c r="J50" s="171"/>
      <c r="K50" s="121"/>
      <c r="L50" s="122"/>
      <c r="M50" s="122"/>
      <c r="N50" s="122"/>
      <c r="O50" s="122"/>
      <c r="P50" s="122"/>
      <c r="Q50" s="91"/>
      <c r="R50" s="91"/>
      <c r="S50" s="97"/>
    </row>
    <row r="51" spans="1:19" ht="6" customHeight="1" x14ac:dyDescent="0.15">
      <c r="A51" s="4"/>
      <c r="B51" s="27"/>
      <c r="C51" s="28"/>
      <c r="D51" s="28"/>
      <c r="E51" s="28"/>
      <c r="F51" s="28"/>
      <c r="G51" s="28"/>
      <c r="H51" s="28"/>
      <c r="I51" s="28"/>
      <c r="J51" s="28"/>
      <c r="K51" s="123"/>
      <c r="L51" s="124"/>
      <c r="M51" s="124"/>
      <c r="N51" s="124"/>
      <c r="O51" s="124"/>
      <c r="P51" s="124"/>
      <c r="Q51" s="94"/>
      <c r="R51" s="94"/>
      <c r="S51" s="98"/>
    </row>
    <row r="52" spans="1:19" ht="6" customHeight="1" x14ac:dyDescent="0.15">
      <c r="A52" s="4"/>
      <c r="B52" s="131" t="s">
        <v>17</v>
      </c>
      <c r="C52" s="88"/>
      <c r="D52" s="88"/>
      <c r="E52" s="88"/>
      <c r="F52" s="88"/>
      <c r="G52" s="88"/>
      <c r="H52" s="88"/>
      <c r="I52" s="88"/>
      <c r="J52" s="89"/>
      <c r="K52" s="87" t="s">
        <v>18</v>
      </c>
      <c r="L52" s="125"/>
      <c r="M52" s="125"/>
      <c r="N52" s="125"/>
      <c r="O52" s="125"/>
      <c r="P52" s="125"/>
      <c r="Q52" s="125"/>
      <c r="R52" s="125"/>
      <c r="S52" s="126"/>
    </row>
    <row r="53" spans="1:19" ht="13.15" customHeight="1" x14ac:dyDescent="0.15">
      <c r="A53" s="4"/>
      <c r="B53" s="112"/>
      <c r="C53" s="91"/>
      <c r="D53" s="91"/>
      <c r="E53" s="91"/>
      <c r="F53" s="91"/>
      <c r="G53" s="91"/>
      <c r="H53" s="91"/>
      <c r="I53" s="91"/>
      <c r="J53" s="92"/>
      <c r="K53" s="127"/>
      <c r="L53" s="86"/>
      <c r="M53" s="86"/>
      <c r="N53" s="86"/>
      <c r="O53" s="86"/>
      <c r="P53" s="86"/>
      <c r="Q53" s="86"/>
      <c r="R53" s="86"/>
      <c r="S53" s="106"/>
    </row>
    <row r="54" spans="1:19" ht="6" customHeight="1" thickBot="1" x14ac:dyDescent="0.2">
      <c r="A54" s="4"/>
      <c r="B54" s="132"/>
      <c r="C54" s="133"/>
      <c r="D54" s="133"/>
      <c r="E54" s="133"/>
      <c r="F54" s="133"/>
      <c r="G54" s="133"/>
      <c r="H54" s="133"/>
      <c r="I54" s="133"/>
      <c r="J54" s="134"/>
      <c r="K54" s="128"/>
      <c r="L54" s="129"/>
      <c r="M54" s="129"/>
      <c r="N54" s="129"/>
      <c r="O54" s="129"/>
      <c r="P54" s="129"/>
      <c r="Q54" s="129"/>
      <c r="R54" s="129"/>
      <c r="S54" s="130"/>
    </row>
    <row r="55" spans="1:19" ht="13.15" customHeight="1" x14ac:dyDescent="0.15">
      <c r="A55" s="14"/>
      <c r="B55" s="44"/>
      <c r="C55" s="45"/>
      <c r="D55" s="135" t="s">
        <v>83</v>
      </c>
      <c r="E55" s="136"/>
      <c r="F55" s="136"/>
      <c r="G55" s="136"/>
      <c r="H55" s="136"/>
      <c r="I55" s="136"/>
      <c r="J55" s="46"/>
    </row>
    <row r="56" spans="1:19" ht="13.15" customHeight="1" x14ac:dyDescent="0.15">
      <c r="A56" s="14"/>
      <c r="B56" s="146" t="s">
        <v>19</v>
      </c>
      <c r="C56" s="147"/>
      <c r="D56" s="87" t="s">
        <v>21</v>
      </c>
      <c r="E56" s="88"/>
      <c r="F56" s="89"/>
      <c r="G56" s="137"/>
      <c r="H56" s="138"/>
      <c r="I56" s="139"/>
    </row>
    <row r="57" spans="1:19" ht="13.15" customHeight="1" x14ac:dyDescent="0.15">
      <c r="A57" s="14"/>
      <c r="B57" s="146" t="s">
        <v>20</v>
      </c>
      <c r="C57" s="147"/>
      <c r="D57" s="90"/>
      <c r="E57" s="91"/>
      <c r="F57" s="92"/>
      <c r="G57" s="140"/>
      <c r="H57" s="141"/>
      <c r="I57" s="142"/>
    </row>
    <row r="58" spans="1:19" x14ac:dyDescent="0.15">
      <c r="A58" s="14"/>
      <c r="B58" s="38"/>
      <c r="C58" s="42"/>
      <c r="D58" s="93"/>
      <c r="E58" s="94"/>
      <c r="F58" s="95"/>
      <c r="G58" s="143"/>
      <c r="H58" s="144"/>
      <c r="I58" s="145"/>
    </row>
    <row r="59" spans="1:19" x14ac:dyDescent="0.15">
      <c r="B59" s="118" t="s">
        <v>84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</row>
    <row r="60" spans="1:19" x14ac:dyDescent="0.15">
      <c r="B60" s="118" t="s">
        <v>85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</row>
    <row r="61" spans="1:19" x14ac:dyDescent="0.15">
      <c r="B61" s="118" t="s">
        <v>86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</row>
    <row r="62" spans="1:19" x14ac:dyDescent="0.15">
      <c r="B62" s="118" t="s">
        <v>87</v>
      </c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</row>
  </sheetData>
  <mergeCells count="72">
    <mergeCell ref="U14:AG14"/>
    <mergeCell ref="B9:L9"/>
    <mergeCell ref="L17:R17"/>
    <mergeCell ref="L18:R18"/>
    <mergeCell ref="G16:J16"/>
    <mergeCell ref="G17:J17"/>
    <mergeCell ref="L11:Q11"/>
    <mergeCell ref="L12:R12"/>
    <mergeCell ref="B39:H39"/>
    <mergeCell ref="I45:J45"/>
    <mergeCell ref="B50:J50"/>
    <mergeCell ref="B40:H40"/>
    <mergeCell ref="B41:H41"/>
    <mergeCell ref="B44:H44"/>
    <mergeCell ref="B46:H46"/>
    <mergeCell ref="O4:S4"/>
    <mergeCell ref="R5:S5"/>
    <mergeCell ref="B6:S6"/>
    <mergeCell ref="A4:L4"/>
    <mergeCell ref="G10:J10"/>
    <mergeCell ref="L10:R10"/>
    <mergeCell ref="N7:R7"/>
    <mergeCell ref="B8:D8"/>
    <mergeCell ref="H8:J8"/>
    <mergeCell ref="E8:G8"/>
    <mergeCell ref="P5:Q5"/>
    <mergeCell ref="B38:H38"/>
    <mergeCell ref="B34:H34"/>
    <mergeCell ref="I34:J34"/>
    <mergeCell ref="B13:S13"/>
    <mergeCell ref="G11:J11"/>
    <mergeCell ref="K30:S30"/>
    <mergeCell ref="F19:S19"/>
    <mergeCell ref="F20:S20"/>
    <mergeCell ref="F21:S21"/>
    <mergeCell ref="F22:S22"/>
    <mergeCell ref="F23:S23"/>
    <mergeCell ref="F24:S24"/>
    <mergeCell ref="F25:S25"/>
    <mergeCell ref="L16:R16"/>
    <mergeCell ref="B60:S60"/>
    <mergeCell ref="B61:S61"/>
    <mergeCell ref="B62:S62"/>
    <mergeCell ref="G56:I58"/>
    <mergeCell ref="B56:C56"/>
    <mergeCell ref="D56:F58"/>
    <mergeCell ref="B57:C57"/>
    <mergeCell ref="Q43:S47"/>
    <mergeCell ref="Q48:S51"/>
    <mergeCell ref="B59:S59"/>
    <mergeCell ref="B49:J49"/>
    <mergeCell ref="K48:P51"/>
    <mergeCell ref="K52:S54"/>
    <mergeCell ref="B52:J54"/>
    <mergeCell ref="D55:I55"/>
    <mergeCell ref="K43:P47"/>
    <mergeCell ref="U35:AG38"/>
    <mergeCell ref="C19:E21"/>
    <mergeCell ref="C22:E24"/>
    <mergeCell ref="C25:E27"/>
    <mergeCell ref="Q32:S36"/>
    <mergeCell ref="K32:P36"/>
    <mergeCell ref="F26:S26"/>
    <mergeCell ref="F27:S27"/>
    <mergeCell ref="B29:H30"/>
    <mergeCell ref="I29:J30"/>
    <mergeCell ref="K29:S29"/>
    <mergeCell ref="Q37:S42"/>
    <mergeCell ref="K37:P42"/>
    <mergeCell ref="B33:H33"/>
    <mergeCell ref="B35:H35"/>
    <mergeCell ref="I39:J39"/>
  </mergeCells>
  <phoneticPr fontId="8"/>
  <pageMargins left="0.77187499999999998" right="0.77187499999999998" top="0.78680555555555554" bottom="0.4236111111111111" header="0" footer="0"/>
  <pageSetup paperSize="9" fitToWidth="0" fitToHeight="0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7"/>
  <sheetViews>
    <sheetView workbookViewId="0">
      <selection activeCell="N19" sqref="N19"/>
    </sheetView>
  </sheetViews>
  <sheetFormatPr defaultColWidth="10" defaultRowHeight="13.5" x14ac:dyDescent="0.15"/>
  <cols>
    <col min="1" max="1" width="13.5" style="9" customWidth="1"/>
    <col min="2" max="3" width="6" style="9" customWidth="1"/>
    <col min="4" max="4" width="9" style="9" customWidth="1"/>
    <col min="5" max="5" width="7" style="9" customWidth="1"/>
    <col min="6" max="6" width="4" style="9" customWidth="1"/>
    <col min="7" max="7" width="7" style="9" customWidth="1"/>
    <col min="8" max="8" width="2" style="9" customWidth="1"/>
    <col min="9" max="9" width="13" style="9" customWidth="1"/>
    <col min="10" max="10" width="16" style="9" customWidth="1"/>
  </cols>
  <sheetData>
    <row r="1" spans="1:10" x14ac:dyDescent="0.15">
      <c r="A1" s="2" t="s">
        <v>119</v>
      </c>
    </row>
    <row r="2" spans="1:10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164" t="s">
        <v>93</v>
      </c>
      <c r="B3" s="165"/>
      <c r="C3" s="165"/>
      <c r="D3" s="165"/>
      <c r="E3" s="165"/>
      <c r="F3" s="165"/>
      <c r="G3" s="165"/>
      <c r="H3" s="165"/>
      <c r="I3" s="165"/>
      <c r="J3" s="211"/>
    </row>
    <row r="4" spans="1:10" ht="6" customHeight="1" x14ac:dyDescent="0.15">
      <c r="A4" s="7"/>
      <c r="B4" s="14"/>
      <c r="C4" s="14"/>
      <c r="D4" s="56"/>
      <c r="E4" s="55"/>
      <c r="F4" s="55"/>
      <c r="G4" s="55"/>
      <c r="H4" s="55"/>
      <c r="I4" s="55"/>
      <c r="J4" s="57"/>
    </row>
    <row r="5" spans="1:10" x14ac:dyDescent="0.15">
      <c r="A5" s="110" t="s">
        <v>22</v>
      </c>
      <c r="B5" s="111"/>
      <c r="C5" s="111"/>
      <c r="D5" s="116" t="s">
        <v>94</v>
      </c>
      <c r="E5" s="111"/>
      <c r="F5" s="111"/>
      <c r="G5" s="111"/>
      <c r="H5" s="111"/>
      <c r="I5" s="111"/>
      <c r="J5" s="97"/>
    </row>
    <row r="6" spans="1:10" x14ac:dyDescent="0.15">
      <c r="A6" s="112"/>
      <c r="B6" s="111"/>
      <c r="C6" s="111"/>
      <c r="D6" s="116" t="s">
        <v>95</v>
      </c>
      <c r="E6" s="111"/>
      <c r="F6" s="111"/>
      <c r="G6" s="111"/>
      <c r="H6" s="111"/>
      <c r="I6" s="111"/>
      <c r="J6" s="97"/>
    </row>
    <row r="7" spans="1:10" ht="6" customHeight="1" x14ac:dyDescent="0.15">
      <c r="A7" s="27"/>
      <c r="B7" s="28"/>
      <c r="C7" s="28"/>
      <c r="D7" s="38"/>
      <c r="E7" s="28"/>
      <c r="F7" s="28"/>
      <c r="G7" s="28"/>
      <c r="H7" s="28"/>
      <c r="I7" s="28"/>
      <c r="J7" s="49"/>
    </row>
    <row r="8" spans="1:10" ht="9.9499999999999993" customHeight="1" x14ac:dyDescent="0.15">
      <c r="A8" s="191" t="s">
        <v>23</v>
      </c>
      <c r="B8" s="89"/>
      <c r="C8" s="11"/>
      <c r="D8" s="11"/>
      <c r="E8" s="215" t="s">
        <v>96</v>
      </c>
      <c r="F8" s="216"/>
      <c r="G8" s="216"/>
      <c r="H8" s="216"/>
      <c r="I8" s="217"/>
      <c r="J8" s="58"/>
    </row>
    <row r="9" spans="1:10" ht="9.9499999999999993" customHeight="1" x14ac:dyDescent="0.15">
      <c r="A9" s="112"/>
      <c r="B9" s="92"/>
      <c r="C9" s="212" t="s">
        <v>97</v>
      </c>
      <c r="D9" s="212"/>
      <c r="E9" s="213" t="s">
        <v>98</v>
      </c>
      <c r="F9" s="212"/>
      <c r="G9" s="59" t="s">
        <v>24</v>
      </c>
      <c r="H9" s="212" t="s">
        <v>99</v>
      </c>
      <c r="I9" s="214"/>
      <c r="J9" s="60" t="s">
        <v>100</v>
      </c>
    </row>
    <row r="10" spans="1:10" ht="9.9499999999999993" customHeight="1" x14ac:dyDescent="0.15">
      <c r="A10" s="220"/>
      <c r="B10" s="95"/>
      <c r="C10" s="212" t="s">
        <v>101</v>
      </c>
      <c r="D10" s="212"/>
      <c r="E10" s="196" t="s">
        <v>102</v>
      </c>
      <c r="F10" s="198"/>
      <c r="G10" s="62" t="s">
        <v>103</v>
      </c>
      <c r="H10" s="198" t="s">
        <v>104</v>
      </c>
      <c r="I10" s="197"/>
      <c r="J10" s="60" t="s">
        <v>105</v>
      </c>
    </row>
    <row r="11" spans="1:10" s="13" customFormat="1" ht="14.1" customHeight="1" x14ac:dyDescent="0.15">
      <c r="A11" s="218" t="s">
        <v>106</v>
      </c>
      <c r="B11" s="219"/>
      <c r="C11" s="210"/>
      <c r="D11" s="210"/>
      <c r="E11" s="210"/>
      <c r="F11" s="210"/>
      <c r="G11" s="63">
        <v>1.1399999999999999</v>
      </c>
      <c r="H11" s="208">
        <f>E11*G11</f>
        <v>0</v>
      </c>
      <c r="I11" s="209"/>
      <c r="J11" s="82">
        <f>C11+H11</f>
        <v>0</v>
      </c>
    </row>
    <row r="12" spans="1:10" s="13" customFormat="1" ht="14.1" customHeight="1" x14ac:dyDescent="0.15">
      <c r="A12" s="218" t="s">
        <v>25</v>
      </c>
      <c r="B12" s="219"/>
      <c r="C12" s="210"/>
      <c r="D12" s="210"/>
      <c r="E12" s="210"/>
      <c r="F12" s="210"/>
      <c r="G12" s="63">
        <v>1.1000000000000001</v>
      </c>
      <c r="H12" s="208">
        <f t="shared" ref="H12:H17" si="0">E12*G12</f>
        <v>0</v>
      </c>
      <c r="I12" s="209"/>
      <c r="J12" s="82">
        <f t="shared" ref="J12:J17" si="1">C12+H12</f>
        <v>0</v>
      </c>
    </row>
    <row r="13" spans="1:10" s="13" customFormat="1" ht="14.1" customHeight="1" x14ac:dyDescent="0.15">
      <c r="A13" s="218" t="s">
        <v>26</v>
      </c>
      <c r="B13" s="219"/>
      <c r="C13" s="210"/>
      <c r="D13" s="210"/>
      <c r="E13" s="210"/>
      <c r="F13" s="210"/>
      <c r="G13" s="63">
        <v>0.9</v>
      </c>
      <c r="H13" s="208">
        <f t="shared" si="0"/>
        <v>0</v>
      </c>
      <c r="I13" s="209"/>
      <c r="J13" s="82">
        <f t="shared" si="1"/>
        <v>0</v>
      </c>
    </row>
    <row r="14" spans="1:10" s="13" customFormat="1" ht="14.1" customHeight="1" x14ac:dyDescent="0.15">
      <c r="A14" s="218" t="s">
        <v>27</v>
      </c>
      <c r="B14" s="219"/>
      <c r="C14" s="210"/>
      <c r="D14" s="210"/>
      <c r="E14" s="210"/>
      <c r="F14" s="210"/>
      <c r="G14" s="63">
        <v>0.35</v>
      </c>
      <c r="H14" s="208">
        <f t="shared" si="0"/>
        <v>0</v>
      </c>
      <c r="I14" s="209"/>
      <c r="J14" s="82">
        <f t="shared" si="1"/>
        <v>0</v>
      </c>
    </row>
    <row r="15" spans="1:10" s="13" customFormat="1" ht="14.1" customHeight="1" x14ac:dyDescent="0.15">
      <c r="A15" s="218" t="s">
        <v>28</v>
      </c>
      <c r="B15" s="219"/>
      <c r="C15" s="210"/>
      <c r="D15" s="210"/>
      <c r="E15" s="210"/>
      <c r="F15" s="210"/>
      <c r="G15" s="63">
        <v>0.3</v>
      </c>
      <c r="H15" s="208">
        <f t="shared" si="0"/>
        <v>0</v>
      </c>
      <c r="I15" s="209"/>
      <c r="J15" s="82">
        <f t="shared" si="1"/>
        <v>0</v>
      </c>
    </row>
    <row r="16" spans="1:10" s="13" customFormat="1" ht="14.1" customHeight="1" x14ac:dyDescent="0.15">
      <c r="A16" s="218" t="s">
        <v>29</v>
      </c>
      <c r="B16" s="219"/>
      <c r="C16" s="210"/>
      <c r="D16" s="210"/>
      <c r="E16" s="210"/>
      <c r="F16" s="210"/>
      <c r="G16" s="63">
        <v>0.55000000000000004</v>
      </c>
      <c r="H16" s="208">
        <f t="shared" si="0"/>
        <v>0</v>
      </c>
      <c r="I16" s="209"/>
      <c r="J16" s="82">
        <f t="shared" si="1"/>
        <v>0</v>
      </c>
    </row>
    <row r="17" spans="1:10" s="13" customFormat="1" ht="14.1" customHeight="1" x14ac:dyDescent="0.15">
      <c r="A17" s="218" t="s">
        <v>30</v>
      </c>
      <c r="B17" s="219"/>
      <c r="C17" s="210"/>
      <c r="D17" s="210"/>
      <c r="E17" s="210"/>
      <c r="F17" s="210"/>
      <c r="G17" s="63">
        <v>0.12</v>
      </c>
      <c r="H17" s="208">
        <f t="shared" si="0"/>
        <v>0</v>
      </c>
      <c r="I17" s="209"/>
      <c r="J17" s="82">
        <f t="shared" si="1"/>
        <v>0</v>
      </c>
    </row>
    <row r="18" spans="1:10" x14ac:dyDescent="0.15">
      <c r="A18" s="51" t="s">
        <v>107</v>
      </c>
      <c r="B18" s="52"/>
      <c r="C18" s="199"/>
      <c r="D18" s="199"/>
      <c r="E18" s="199"/>
      <c r="F18" s="199"/>
      <c r="G18" s="200">
        <v>1</v>
      </c>
      <c r="H18" s="202">
        <f>E18*G18</f>
        <v>0</v>
      </c>
      <c r="I18" s="203"/>
      <c r="J18" s="193">
        <f>C18+H18</f>
        <v>0</v>
      </c>
    </row>
    <row r="19" spans="1:10" x14ac:dyDescent="0.15">
      <c r="A19" s="10" t="s">
        <v>31</v>
      </c>
      <c r="B19" s="50"/>
      <c r="C19" s="199"/>
      <c r="D19" s="199"/>
      <c r="E19" s="199"/>
      <c r="F19" s="199"/>
      <c r="G19" s="201"/>
      <c r="H19" s="204"/>
      <c r="I19" s="205"/>
      <c r="J19" s="193"/>
    </row>
    <row r="20" spans="1:10" x14ac:dyDescent="0.15">
      <c r="A20" s="221" t="s">
        <v>32</v>
      </c>
      <c r="B20" s="222"/>
      <c r="C20" s="199"/>
      <c r="D20" s="199"/>
      <c r="E20" s="199"/>
      <c r="F20" s="199"/>
      <c r="G20" s="201"/>
      <c r="H20" s="204"/>
      <c r="I20" s="205"/>
      <c r="J20" s="193"/>
    </row>
    <row r="21" spans="1:10" x14ac:dyDescent="0.15">
      <c r="A21" s="53" t="s">
        <v>33</v>
      </c>
      <c r="B21" s="54"/>
      <c r="C21" s="199"/>
      <c r="D21" s="199"/>
      <c r="E21" s="199"/>
      <c r="F21" s="199"/>
      <c r="G21" s="201"/>
      <c r="H21" s="206"/>
      <c r="I21" s="207"/>
      <c r="J21" s="193"/>
    </row>
    <row r="22" spans="1:10" x14ac:dyDescent="0.15">
      <c r="A22" s="51" t="s">
        <v>34</v>
      </c>
      <c r="B22" s="52"/>
      <c r="C22" s="199"/>
      <c r="D22" s="199"/>
      <c r="E22" s="199"/>
      <c r="F22" s="199"/>
      <c r="G22" s="200">
        <v>1</v>
      </c>
      <c r="H22" s="224">
        <f>E22*G22</f>
        <v>0</v>
      </c>
      <c r="I22" s="224"/>
      <c r="J22" s="193">
        <f>C22+H22</f>
        <v>0</v>
      </c>
    </row>
    <row r="23" spans="1:10" x14ac:dyDescent="0.15">
      <c r="A23" s="221" t="s">
        <v>35</v>
      </c>
      <c r="B23" s="222"/>
      <c r="C23" s="199"/>
      <c r="D23" s="199"/>
      <c r="E23" s="199"/>
      <c r="F23" s="199"/>
      <c r="G23" s="201"/>
      <c r="H23" s="224"/>
      <c r="I23" s="224"/>
      <c r="J23" s="193"/>
    </row>
    <row r="24" spans="1:10" x14ac:dyDescent="0.15">
      <c r="A24" s="53" t="s">
        <v>36</v>
      </c>
      <c r="B24" s="54"/>
      <c r="C24" s="199"/>
      <c r="D24" s="199"/>
      <c r="E24" s="199"/>
      <c r="F24" s="199"/>
      <c r="G24" s="201"/>
      <c r="H24" s="224"/>
      <c r="I24" s="224"/>
      <c r="J24" s="193"/>
    </row>
    <row r="25" spans="1:10" s="13" customFormat="1" ht="14.1" customHeight="1" x14ac:dyDescent="0.15">
      <c r="A25" s="218" t="s">
        <v>37</v>
      </c>
      <c r="B25" s="219"/>
      <c r="C25" s="210"/>
      <c r="D25" s="210"/>
      <c r="E25" s="210"/>
      <c r="F25" s="210"/>
      <c r="G25" s="63">
        <v>0.52</v>
      </c>
      <c r="H25" s="208">
        <f>E25*G25</f>
        <v>0</v>
      </c>
      <c r="I25" s="209"/>
      <c r="J25" s="82">
        <f>C25+H25</f>
        <v>0</v>
      </c>
    </row>
    <row r="26" spans="1:10" s="13" customFormat="1" ht="14.1" customHeight="1" x14ac:dyDescent="0.15">
      <c r="A26" s="218" t="s">
        <v>38</v>
      </c>
      <c r="B26" s="219"/>
      <c r="C26" s="210"/>
      <c r="D26" s="210"/>
      <c r="E26" s="210"/>
      <c r="F26" s="210"/>
      <c r="G26" s="63">
        <v>1.1299999999999999</v>
      </c>
      <c r="H26" s="208">
        <f>E26*G26</f>
        <v>0</v>
      </c>
      <c r="I26" s="209"/>
      <c r="J26" s="82">
        <f>C26+H26</f>
        <v>0</v>
      </c>
    </row>
    <row r="27" spans="1:10" x14ac:dyDescent="0.15">
      <c r="A27" s="51" t="s">
        <v>39</v>
      </c>
      <c r="B27" s="52"/>
      <c r="C27" s="199"/>
      <c r="D27" s="199"/>
      <c r="E27" s="199"/>
      <c r="F27" s="199"/>
      <c r="G27" s="200">
        <v>1</v>
      </c>
      <c r="H27" s="202">
        <f>E27*G27</f>
        <v>0</v>
      </c>
      <c r="I27" s="203"/>
      <c r="J27" s="193">
        <f>C27+H27</f>
        <v>0</v>
      </c>
    </row>
    <row r="28" spans="1:10" x14ac:dyDescent="0.15">
      <c r="A28" s="10" t="s">
        <v>40</v>
      </c>
      <c r="B28" s="50"/>
      <c r="C28" s="199"/>
      <c r="D28" s="199"/>
      <c r="E28" s="199"/>
      <c r="F28" s="199"/>
      <c r="G28" s="201"/>
      <c r="H28" s="204"/>
      <c r="I28" s="205"/>
      <c r="J28" s="193"/>
    </row>
    <row r="29" spans="1:10" x14ac:dyDescent="0.15">
      <c r="A29" s="221" t="s">
        <v>41</v>
      </c>
      <c r="B29" s="222"/>
      <c r="C29" s="199"/>
      <c r="D29" s="199"/>
      <c r="E29" s="199"/>
      <c r="F29" s="199"/>
      <c r="G29" s="201"/>
      <c r="H29" s="204"/>
      <c r="I29" s="205"/>
      <c r="J29" s="193"/>
    </row>
    <row r="30" spans="1:10" x14ac:dyDescent="0.15">
      <c r="A30" s="53" t="s">
        <v>42</v>
      </c>
      <c r="B30" s="54"/>
      <c r="C30" s="199"/>
      <c r="D30" s="199"/>
      <c r="E30" s="199"/>
      <c r="F30" s="199"/>
      <c r="G30" s="201"/>
      <c r="H30" s="206"/>
      <c r="I30" s="207"/>
      <c r="J30" s="193"/>
    </row>
    <row r="31" spans="1:10" s="13" customFormat="1" ht="14.1" customHeight="1" x14ac:dyDescent="0.15">
      <c r="A31" s="218" t="s">
        <v>43</v>
      </c>
      <c r="B31" s="219"/>
      <c r="C31" s="210"/>
      <c r="D31" s="210"/>
      <c r="E31" s="210"/>
      <c r="F31" s="210"/>
      <c r="G31" s="63">
        <v>1.93</v>
      </c>
      <c r="H31" s="208">
        <f>E31*G31</f>
        <v>0</v>
      </c>
      <c r="I31" s="209"/>
      <c r="J31" s="82">
        <f>C31+H31</f>
        <v>0</v>
      </c>
    </row>
    <row r="32" spans="1:10" x14ac:dyDescent="0.15">
      <c r="A32" s="51" t="s">
        <v>44</v>
      </c>
      <c r="B32" s="52"/>
      <c r="C32" s="199"/>
      <c r="D32" s="199"/>
      <c r="E32" s="199"/>
      <c r="F32" s="199"/>
      <c r="G32" s="200">
        <v>1.48</v>
      </c>
      <c r="H32" s="202">
        <f>E32*G32</f>
        <v>0</v>
      </c>
      <c r="I32" s="203"/>
      <c r="J32" s="193">
        <f>C32+H32</f>
        <v>0</v>
      </c>
    </row>
    <row r="33" spans="1:16" x14ac:dyDescent="0.15">
      <c r="A33" s="10" t="s">
        <v>45</v>
      </c>
      <c r="B33" s="50"/>
      <c r="C33" s="199"/>
      <c r="D33" s="199"/>
      <c r="E33" s="199"/>
      <c r="F33" s="199"/>
      <c r="G33" s="201"/>
      <c r="H33" s="204"/>
      <c r="I33" s="205"/>
      <c r="J33" s="193"/>
    </row>
    <row r="34" spans="1:16" x14ac:dyDescent="0.15">
      <c r="A34" s="221" t="s">
        <v>46</v>
      </c>
      <c r="B34" s="222"/>
      <c r="C34" s="199"/>
      <c r="D34" s="199"/>
      <c r="E34" s="199"/>
      <c r="F34" s="199"/>
      <c r="G34" s="201"/>
      <c r="H34" s="204"/>
      <c r="I34" s="205"/>
      <c r="J34" s="193"/>
    </row>
    <row r="35" spans="1:16" x14ac:dyDescent="0.15">
      <c r="A35" s="53" t="s">
        <v>47</v>
      </c>
      <c r="B35" s="54"/>
      <c r="C35" s="199"/>
      <c r="D35" s="199"/>
      <c r="E35" s="199"/>
      <c r="F35" s="199"/>
      <c r="G35" s="201"/>
      <c r="H35" s="206"/>
      <c r="I35" s="207"/>
      <c r="J35" s="193"/>
    </row>
    <row r="36" spans="1:16" s="13" customFormat="1" ht="14.1" customHeight="1" x14ac:dyDescent="0.15">
      <c r="A36" s="218" t="s">
        <v>48</v>
      </c>
      <c r="B36" s="219"/>
      <c r="C36" s="210"/>
      <c r="D36" s="210"/>
      <c r="E36" s="210"/>
      <c r="F36" s="210"/>
      <c r="G36" s="63">
        <v>1</v>
      </c>
      <c r="H36" s="208">
        <f>E36*G36</f>
        <v>0</v>
      </c>
      <c r="I36" s="209"/>
      <c r="J36" s="82">
        <f>C36+H36</f>
        <v>0</v>
      </c>
    </row>
    <row r="37" spans="1:16" s="13" customFormat="1" ht="14.1" customHeight="1" x14ac:dyDescent="0.15">
      <c r="A37" s="218" t="s">
        <v>49</v>
      </c>
      <c r="B37" s="219"/>
      <c r="C37" s="210"/>
      <c r="D37" s="210"/>
      <c r="E37" s="210"/>
      <c r="F37" s="210"/>
      <c r="G37" s="63">
        <v>1</v>
      </c>
      <c r="H37" s="208">
        <f>E37*G37</f>
        <v>0</v>
      </c>
      <c r="I37" s="209"/>
      <c r="J37" s="82">
        <f>C37+H37</f>
        <v>0</v>
      </c>
    </row>
    <row r="38" spans="1:16" s="13" customFormat="1" ht="14.1" customHeight="1" x14ac:dyDescent="0.15">
      <c r="A38" s="218" t="s">
        <v>50</v>
      </c>
      <c r="B38" s="219"/>
      <c r="C38" s="210"/>
      <c r="D38" s="210"/>
      <c r="E38" s="210"/>
      <c r="F38" s="210"/>
      <c r="G38" s="63">
        <v>1.26</v>
      </c>
      <c r="H38" s="208">
        <f>E38*G38</f>
        <v>0</v>
      </c>
      <c r="I38" s="209"/>
      <c r="J38" s="82">
        <f>C38+H38</f>
        <v>0</v>
      </c>
    </row>
    <row r="39" spans="1:16" x14ac:dyDescent="0.15">
      <c r="A39" s="51" t="s">
        <v>51</v>
      </c>
      <c r="B39" s="52"/>
      <c r="C39" s="199"/>
      <c r="D39" s="199"/>
      <c r="E39" s="199"/>
      <c r="F39" s="199"/>
      <c r="G39" s="200">
        <v>1</v>
      </c>
      <c r="H39" s="224">
        <f>E39*G39</f>
        <v>0</v>
      </c>
      <c r="I39" s="224"/>
      <c r="J39" s="193">
        <f>C39+H39</f>
        <v>0</v>
      </c>
      <c r="L39" s="78" t="s">
        <v>115</v>
      </c>
    </row>
    <row r="40" spans="1:16" x14ac:dyDescent="0.15">
      <c r="A40" s="10" t="s">
        <v>52</v>
      </c>
      <c r="B40" s="50"/>
      <c r="C40" s="199"/>
      <c r="D40" s="199"/>
      <c r="E40" s="199"/>
      <c r="F40" s="199"/>
      <c r="G40" s="201"/>
      <c r="H40" s="224"/>
      <c r="I40" s="224"/>
      <c r="J40" s="193"/>
      <c r="L40" s="79" t="s">
        <v>116</v>
      </c>
    </row>
    <row r="41" spans="1:16" x14ac:dyDescent="0.15">
      <c r="A41" s="221" t="s">
        <v>53</v>
      </c>
      <c r="B41" s="222"/>
      <c r="C41" s="199"/>
      <c r="D41" s="199"/>
      <c r="E41" s="199"/>
      <c r="F41" s="199"/>
      <c r="G41" s="201"/>
      <c r="H41" s="224"/>
      <c r="I41" s="224"/>
      <c r="J41" s="193"/>
      <c r="L41" s="85" t="s">
        <v>117</v>
      </c>
      <c r="M41" s="229"/>
      <c r="N41" s="229"/>
      <c r="O41" s="229"/>
      <c r="P41" s="229"/>
    </row>
    <row r="42" spans="1:16" ht="14.25" thickBot="1" x14ac:dyDescent="0.2">
      <c r="A42" s="53" t="s">
        <v>54</v>
      </c>
      <c r="B42" s="54"/>
      <c r="C42" s="199"/>
      <c r="D42" s="199"/>
      <c r="E42" s="199"/>
      <c r="F42" s="199"/>
      <c r="G42" s="201"/>
      <c r="H42" s="224"/>
      <c r="I42" s="224"/>
      <c r="J42" s="223"/>
      <c r="L42" s="230"/>
      <c r="M42" s="230"/>
      <c r="N42" s="230"/>
      <c r="O42" s="230"/>
      <c r="P42" s="230"/>
    </row>
    <row r="43" spans="1:16" ht="9.9499999999999993" customHeight="1" x14ac:dyDescent="0.15">
      <c r="A43" s="7"/>
      <c r="B43" s="14"/>
      <c r="C43" s="194"/>
      <c r="D43" s="194"/>
      <c r="E43" s="194"/>
      <c r="F43" s="194"/>
      <c r="G43" s="194"/>
      <c r="H43" s="225"/>
      <c r="I43" s="226"/>
      <c r="J43" s="84" t="s">
        <v>55</v>
      </c>
      <c r="L43" s="230"/>
      <c r="M43" s="230"/>
      <c r="N43" s="230"/>
      <c r="O43" s="230"/>
      <c r="P43" s="230"/>
    </row>
    <row r="44" spans="1:16" ht="9.9499999999999993" customHeight="1" x14ac:dyDescent="0.15">
      <c r="A44" s="5" t="s">
        <v>108</v>
      </c>
      <c r="B44" s="16"/>
      <c r="C44" s="194"/>
      <c r="D44" s="194"/>
      <c r="E44" s="194"/>
      <c r="F44" s="194"/>
      <c r="G44" s="194"/>
      <c r="H44" s="225"/>
      <c r="I44" s="226"/>
      <c r="J44" s="176">
        <f>SUM(J11:J42)</f>
        <v>0</v>
      </c>
      <c r="L44" s="230"/>
      <c r="M44" s="230"/>
      <c r="N44" s="230"/>
      <c r="O44" s="230"/>
      <c r="P44" s="230"/>
    </row>
    <row r="45" spans="1:16" ht="9.9499999999999993" customHeight="1" thickBot="1" x14ac:dyDescent="0.2">
      <c r="A45" s="8"/>
      <c r="B45" s="3"/>
      <c r="C45" s="195"/>
      <c r="D45" s="195"/>
      <c r="E45" s="195"/>
      <c r="F45" s="195"/>
      <c r="G45" s="195"/>
      <c r="H45" s="227"/>
      <c r="I45" s="228"/>
      <c r="J45" s="177"/>
      <c r="L45" s="230"/>
      <c r="M45" s="230"/>
      <c r="N45" s="230"/>
      <c r="O45" s="230"/>
      <c r="P45" s="230"/>
    </row>
    <row r="46" spans="1:16" x14ac:dyDescent="0.15">
      <c r="A46" s="2" t="s">
        <v>109</v>
      </c>
    </row>
    <row r="47" spans="1:16" ht="14.25" thickBo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6" x14ac:dyDescent="0.15">
      <c r="A48" s="164" t="s">
        <v>57</v>
      </c>
      <c r="B48" s="165"/>
      <c r="C48" s="165"/>
      <c r="D48" s="165"/>
      <c r="E48" s="165"/>
      <c r="F48" s="165"/>
      <c r="G48" s="165"/>
      <c r="H48" s="165"/>
      <c r="I48" s="165"/>
      <c r="J48" s="211"/>
    </row>
    <row r="49" spans="1:10" ht="9.9499999999999993" customHeight="1" x14ac:dyDescent="0.15">
      <c r="A49" s="191" t="s">
        <v>58</v>
      </c>
      <c r="B49" s="33"/>
      <c r="C49" s="41"/>
      <c r="D49" s="192" t="s">
        <v>96</v>
      </c>
      <c r="E49" s="192"/>
      <c r="F49" s="192"/>
      <c r="G49" s="192"/>
      <c r="H49" s="192"/>
      <c r="I49" s="65"/>
      <c r="J49" s="4"/>
    </row>
    <row r="50" spans="1:10" ht="9.9499999999999993" customHeight="1" x14ac:dyDescent="0.15">
      <c r="A50" s="112"/>
      <c r="B50" s="213" t="s">
        <v>59</v>
      </c>
      <c r="C50" s="214"/>
      <c r="D50" s="66" t="s">
        <v>110</v>
      </c>
      <c r="E50" s="67" t="s">
        <v>24</v>
      </c>
      <c r="F50" s="192" t="s">
        <v>99</v>
      </c>
      <c r="G50" s="192"/>
      <c r="H50" s="236"/>
      <c r="I50" s="59" t="s">
        <v>100</v>
      </c>
      <c r="J50" s="60" t="s">
        <v>111</v>
      </c>
    </row>
    <row r="51" spans="1:10" ht="9.9499999999999993" customHeight="1" x14ac:dyDescent="0.15">
      <c r="A51" s="112"/>
      <c r="B51" s="196" t="s">
        <v>101</v>
      </c>
      <c r="C51" s="197"/>
      <c r="D51" s="61" t="s">
        <v>102</v>
      </c>
      <c r="E51" s="62" t="s">
        <v>112</v>
      </c>
      <c r="F51" s="198" t="s">
        <v>104</v>
      </c>
      <c r="G51" s="198"/>
      <c r="H51" s="197"/>
      <c r="I51" s="62" t="s">
        <v>105</v>
      </c>
      <c r="J51" s="4"/>
    </row>
    <row r="52" spans="1:10" s="70" customFormat="1" ht="30" customHeight="1" x14ac:dyDescent="0.15">
      <c r="A52" s="68"/>
      <c r="B52" s="234"/>
      <c r="C52" s="235"/>
      <c r="D52" s="81"/>
      <c r="E52" s="64"/>
      <c r="F52" s="231">
        <f>D52*E52</f>
        <v>0</v>
      </c>
      <c r="G52" s="232"/>
      <c r="H52" s="233"/>
      <c r="I52" s="83">
        <f>B52+F52</f>
        <v>0</v>
      </c>
      <c r="J52" s="69"/>
    </row>
    <row r="53" spans="1:10" s="70" customFormat="1" ht="30" customHeight="1" thickBot="1" x14ac:dyDescent="0.2">
      <c r="A53" s="68"/>
      <c r="B53" s="234"/>
      <c r="C53" s="235"/>
      <c r="D53" s="81"/>
      <c r="E53" s="64"/>
      <c r="F53" s="231">
        <f>D53*E53</f>
        <v>0</v>
      </c>
      <c r="G53" s="232"/>
      <c r="H53" s="233"/>
      <c r="I53" s="83">
        <f>B53+F53</f>
        <v>0</v>
      </c>
      <c r="J53" s="69"/>
    </row>
    <row r="54" spans="1:10" ht="9.9499999999999993" customHeight="1" x14ac:dyDescent="0.15">
      <c r="A54" s="110" t="s">
        <v>56</v>
      </c>
      <c r="B54" s="181" t="s">
        <v>62</v>
      </c>
      <c r="C54" s="181"/>
      <c r="D54" s="183" t="s">
        <v>60</v>
      </c>
      <c r="E54" s="185"/>
      <c r="F54" s="187" t="s">
        <v>63</v>
      </c>
      <c r="G54" s="187"/>
      <c r="H54" s="188"/>
      <c r="I54" s="84" t="s">
        <v>61</v>
      </c>
      <c r="J54" s="178"/>
    </row>
    <row r="55" spans="1:10" ht="9.9499999999999993" customHeight="1" x14ac:dyDescent="0.15">
      <c r="A55" s="112"/>
      <c r="B55" s="181"/>
      <c r="C55" s="181"/>
      <c r="D55" s="183"/>
      <c r="E55" s="185"/>
      <c r="F55" s="187"/>
      <c r="G55" s="187"/>
      <c r="H55" s="188"/>
      <c r="I55" s="176">
        <f>SUM(I52:I53)</f>
        <v>0</v>
      </c>
      <c r="J55" s="178"/>
    </row>
    <row r="56" spans="1:10" ht="9.9499999999999993" customHeight="1" thickBot="1" x14ac:dyDescent="0.2">
      <c r="A56" s="132"/>
      <c r="B56" s="182"/>
      <c r="C56" s="182"/>
      <c r="D56" s="184"/>
      <c r="E56" s="186"/>
      <c r="F56" s="189"/>
      <c r="G56" s="189"/>
      <c r="H56" s="190"/>
      <c r="I56" s="180"/>
      <c r="J56" s="179"/>
    </row>
    <row r="57" spans="1:10" ht="12" customHeight="1" x14ac:dyDescent="0.15"/>
  </sheetData>
  <mergeCells count="118">
    <mergeCell ref="L41:P45"/>
    <mergeCell ref="F53:H53"/>
    <mergeCell ref="B52:C52"/>
    <mergeCell ref="F52:H52"/>
    <mergeCell ref="B53:C53"/>
    <mergeCell ref="A38:B38"/>
    <mergeCell ref="A48:J48"/>
    <mergeCell ref="B50:C50"/>
    <mergeCell ref="F50:H50"/>
    <mergeCell ref="C43:D45"/>
    <mergeCell ref="H12:I12"/>
    <mergeCell ref="H13:I13"/>
    <mergeCell ref="H14:I14"/>
    <mergeCell ref="H15:I15"/>
    <mergeCell ref="H25:I25"/>
    <mergeCell ref="H26:I26"/>
    <mergeCell ref="H16:I16"/>
    <mergeCell ref="H17:I17"/>
    <mergeCell ref="H22:I24"/>
    <mergeCell ref="C25:D25"/>
    <mergeCell ref="A29:B29"/>
    <mergeCell ref="A31:B31"/>
    <mergeCell ref="A37:B37"/>
    <mergeCell ref="H37:I37"/>
    <mergeCell ref="C37:D37"/>
    <mergeCell ref="E37:F37"/>
    <mergeCell ref="J39:J42"/>
    <mergeCell ref="A41:B41"/>
    <mergeCell ref="C39:D42"/>
    <mergeCell ref="E39:F42"/>
    <mergeCell ref="C38:D38"/>
    <mergeCell ref="H38:I38"/>
    <mergeCell ref="G39:G42"/>
    <mergeCell ref="H39:I42"/>
    <mergeCell ref="E38:F38"/>
    <mergeCell ref="A8:B10"/>
    <mergeCell ref="A12:B12"/>
    <mergeCell ref="A13:B13"/>
    <mergeCell ref="C12:D12"/>
    <mergeCell ref="C13:D13"/>
    <mergeCell ref="E12:F12"/>
    <mergeCell ref="E13:F13"/>
    <mergeCell ref="A23:B23"/>
    <mergeCell ref="A16:B16"/>
    <mergeCell ref="A17:B17"/>
    <mergeCell ref="A14:B14"/>
    <mergeCell ref="A15:B15"/>
    <mergeCell ref="A20:B20"/>
    <mergeCell ref="C14:D14"/>
    <mergeCell ref="C15:D15"/>
    <mergeCell ref="C16:D16"/>
    <mergeCell ref="C17:D17"/>
    <mergeCell ref="C18:D21"/>
    <mergeCell ref="C22:D24"/>
    <mergeCell ref="E14:F14"/>
    <mergeCell ref="E15:F15"/>
    <mergeCell ref="E16:F16"/>
    <mergeCell ref="E17:F17"/>
    <mergeCell ref="E18:F21"/>
    <mergeCell ref="G18:G21"/>
    <mergeCell ref="H18:I21"/>
    <mergeCell ref="E26:F26"/>
    <mergeCell ref="H27:I30"/>
    <mergeCell ref="E27:F30"/>
    <mergeCell ref="E22:F24"/>
    <mergeCell ref="G22:G24"/>
    <mergeCell ref="A3:J3"/>
    <mergeCell ref="C9:D9"/>
    <mergeCell ref="E9:F9"/>
    <mergeCell ref="H9:I9"/>
    <mergeCell ref="D5:J5"/>
    <mergeCell ref="D6:J6"/>
    <mergeCell ref="E8:I8"/>
    <mergeCell ref="A5:C6"/>
    <mergeCell ref="J18:J21"/>
    <mergeCell ref="C10:D10"/>
    <mergeCell ref="E10:F10"/>
    <mergeCell ref="H10:I10"/>
    <mergeCell ref="A11:B11"/>
    <mergeCell ref="H11:I11"/>
    <mergeCell ref="C11:D11"/>
    <mergeCell ref="E11:F11"/>
    <mergeCell ref="J22:J24"/>
    <mergeCell ref="E43:F45"/>
    <mergeCell ref="B51:C51"/>
    <mergeCell ref="F51:H51"/>
    <mergeCell ref="J27:J30"/>
    <mergeCell ref="C32:D35"/>
    <mergeCell ref="E32:F35"/>
    <mergeCell ref="G32:G35"/>
    <mergeCell ref="H32:I35"/>
    <mergeCell ref="J32:J35"/>
    <mergeCell ref="H31:I31"/>
    <mergeCell ref="G27:G30"/>
    <mergeCell ref="E25:F25"/>
    <mergeCell ref="C31:D31"/>
    <mergeCell ref="C27:D30"/>
    <mergeCell ref="C26:D26"/>
    <mergeCell ref="E31:F31"/>
    <mergeCell ref="A34:B34"/>
    <mergeCell ref="A36:B36"/>
    <mergeCell ref="H36:I36"/>
    <mergeCell ref="C36:D36"/>
    <mergeCell ref="E36:F36"/>
    <mergeCell ref="A25:B25"/>
    <mergeCell ref="A26:B26"/>
    <mergeCell ref="J44:J45"/>
    <mergeCell ref="J54:J56"/>
    <mergeCell ref="I55:I56"/>
    <mergeCell ref="A54:A56"/>
    <mergeCell ref="B54:C56"/>
    <mergeCell ref="D54:D56"/>
    <mergeCell ref="E54:E56"/>
    <mergeCell ref="F54:H56"/>
    <mergeCell ref="A49:A51"/>
    <mergeCell ref="D49:H49"/>
    <mergeCell ref="G43:G45"/>
    <mergeCell ref="H43:I45"/>
  </mergeCells>
  <phoneticPr fontId="8"/>
  <pageMargins left="0.77187499999999998" right="0.77187499999999998" top="0.78680555555555554" bottom="0.4236111111111111" header="0" footer="0"/>
  <pageSetup paperSize="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(表面)</vt:lpstr>
      <vt:lpstr>(裏面)最終処分場納入申告用</vt:lpstr>
      <vt:lpstr>'(表面)'!Print_Area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 博和</dc:creator>
  <cp:lastModifiedBy>鹿児島県</cp:lastModifiedBy>
  <cp:lastPrinted>2005-02-27T04:38:23Z</cp:lastPrinted>
  <dcterms:created xsi:type="dcterms:W3CDTF">2021-07-26T05:16:43Z</dcterms:created>
  <dcterms:modified xsi:type="dcterms:W3CDTF">2021-07-26T06:31:11Z</dcterms:modified>
</cp:coreProperties>
</file>