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1D67F16D-D841-490F-97F1-F662A86109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農事組合法人所得金額の計算書" sheetId="3" r:id="rId1"/>
  </sheets>
  <definedNames>
    <definedName name="_xlnm.Print_Area" localSheetId="0">農事組合法人所得金額の計算書!$A$1:$AR$45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5" i="3" l="1"/>
  <c r="AH43" i="3"/>
  <c r="AH42" i="3"/>
  <c r="AH39" i="3"/>
  <c r="AL28" i="3"/>
  <c r="Q29" i="3"/>
  <c r="AO31" i="3" s="1"/>
  <c r="AL20" i="3"/>
  <c r="AL30" i="3" l="1"/>
  <c r="AO32" i="3" s="1"/>
  <c r="AL29" i="3"/>
  <c r="AH41" i="3" s="1"/>
  <c r="AH40" i="3" l="1"/>
</calcChain>
</file>

<file path=xl/sharedStrings.xml><?xml version="1.0" encoding="utf-8"?>
<sst xmlns="http://schemas.openxmlformats.org/spreadsheetml/2006/main" count="70" uniqueCount="50">
  <si>
    <t>円</t>
    <rPh sb="0" eb="1">
      <t>エン</t>
    </rPh>
    <phoneticPr fontId="6"/>
  </si>
  <si>
    <t>⑬</t>
    <phoneticPr fontId="6"/>
  </si>
  <si>
    <t>⑫</t>
    <phoneticPr fontId="6"/>
  </si>
  <si>
    <t>⑪</t>
    <phoneticPr fontId="6"/>
  </si>
  <si>
    <t>⑩</t>
    <phoneticPr fontId="6"/>
  </si>
  <si>
    <t>⑨</t>
    <phoneticPr fontId="6"/>
  </si>
  <si>
    <t>⑧</t>
    <phoneticPr fontId="6"/>
  </si>
  <si>
    <t>＜課税所得金額の計算＞</t>
    <rPh sb="1" eb="3">
      <t>カゼイ</t>
    </rPh>
    <rPh sb="3" eb="5">
      <t>ショトク</t>
    </rPh>
    <rPh sb="5" eb="7">
      <t>キンガク</t>
    </rPh>
    <rPh sb="8" eb="10">
      <t>ケイサン</t>
    </rPh>
    <phoneticPr fontId="6"/>
  </si>
  <si>
    <t>小計　③</t>
    <rPh sb="0" eb="2">
      <t>ショウケイ</t>
    </rPh>
    <phoneticPr fontId="6"/>
  </si>
  <si>
    <t>小計　①</t>
    <rPh sb="0" eb="2">
      <t>ショウケイ</t>
    </rPh>
    <phoneticPr fontId="6"/>
  </si>
  <si>
    <t>別表４減算</t>
    <rPh sb="0" eb="2">
      <t>ベッピョウ</t>
    </rPh>
    <rPh sb="3" eb="5">
      <t>ゲンサン</t>
    </rPh>
    <phoneticPr fontId="6"/>
  </si>
  <si>
    <t>別表４加算</t>
    <rPh sb="0" eb="2">
      <t>ベッピョウ</t>
    </rPh>
    <rPh sb="3" eb="5">
      <t>カサン</t>
    </rPh>
    <phoneticPr fontId="6"/>
  </si>
  <si>
    <t>収入金額</t>
    <rPh sb="0" eb="2">
      <t>シュウニュウ</t>
    </rPh>
    <rPh sb="2" eb="4">
      <t>キンガク</t>
    </rPh>
    <phoneticPr fontId="6"/>
  </si>
  <si>
    <t>科目</t>
    <rPh sb="0" eb="1">
      <t>カ</t>
    </rPh>
    <rPh sb="1" eb="2">
      <t>メ</t>
    </rPh>
    <phoneticPr fontId="6"/>
  </si>
  <si>
    <t>区分</t>
    <rPh sb="0" eb="2">
      <t>クブン</t>
    </rPh>
    <phoneticPr fontId="6"/>
  </si>
  <si>
    <t>年度</t>
    <rPh sb="0" eb="2">
      <t>ネンド</t>
    </rPh>
    <phoneticPr fontId="6"/>
  </si>
  <si>
    <t>法人名</t>
    <rPh sb="0" eb="2">
      <t>ホウジン</t>
    </rPh>
    <rPh sb="2" eb="3">
      <t>メイ</t>
    </rPh>
    <phoneticPr fontId="6"/>
  </si>
  <si>
    <t>事業</t>
    <rPh sb="0" eb="2">
      <t>ジギョウ</t>
    </rPh>
    <phoneticPr fontId="6"/>
  </si>
  <si>
    <t>（鹿児島県）</t>
    <rPh sb="1" eb="5">
      <t>ケン</t>
    </rPh>
    <phoneticPr fontId="6"/>
  </si>
  <si>
    <t>農事組合法人に係る所得金額の計算書</t>
    <rPh sb="0" eb="2">
      <t>ノウジ</t>
    </rPh>
    <rPh sb="2" eb="4">
      <t>クミアイ</t>
    </rPh>
    <rPh sb="4" eb="6">
      <t>ホウジン</t>
    </rPh>
    <phoneticPr fontId="6"/>
  </si>
  <si>
    <t>総
収
入
金
額</t>
    <rPh sb="0" eb="1">
      <t>ソウ</t>
    </rPh>
    <rPh sb="2" eb="3">
      <t>オサム</t>
    </rPh>
    <rPh sb="4" eb="5">
      <t>ニュウ</t>
    </rPh>
    <rPh sb="6" eb="7">
      <t>キム</t>
    </rPh>
    <rPh sb="8" eb="9">
      <t>ガク</t>
    </rPh>
    <phoneticPr fontId="3"/>
  </si>
  <si>
    <t>その他の収入金額</t>
    <rPh sb="2" eb="3">
      <t>タ</t>
    </rPh>
    <rPh sb="4" eb="8">
      <t>シュウニュウキンガク</t>
    </rPh>
    <phoneticPr fontId="6"/>
  </si>
  <si>
    <t>農業部門に含める
付帯事業等の判定</t>
    <rPh sb="0" eb="4">
      <t>ノウギョウブモン</t>
    </rPh>
    <rPh sb="5" eb="6">
      <t>フク</t>
    </rPh>
    <rPh sb="9" eb="11">
      <t>フタイ</t>
    </rPh>
    <rPh sb="11" eb="13">
      <t>ジギョウ</t>
    </rPh>
    <rPh sb="13" eb="14">
      <t>トウ</t>
    </rPh>
    <rPh sb="15" eb="17">
      <t>ハンテイ</t>
    </rPh>
    <phoneticPr fontId="3"/>
  </si>
  <si>
    <t>総計　④　（＝①＋②＋③）</t>
    <rPh sb="0" eb="2">
      <t>ソウケイ</t>
    </rPh>
    <phoneticPr fontId="3"/>
  </si>
  <si>
    <t>農業部門の収入金額の２分の１相当額　⑤（＝①×１/２）</t>
    <rPh sb="0" eb="4">
      <t>ノウギョウブモン</t>
    </rPh>
    <rPh sb="5" eb="9">
      <t>シュウニュウキンガク</t>
    </rPh>
    <rPh sb="11" eb="12">
      <t>ブン</t>
    </rPh>
    <rPh sb="14" eb="17">
      <t>ソウトウガク</t>
    </rPh>
    <phoneticPr fontId="3"/>
  </si>
  <si>
    <t>課税・非課税
の判定</t>
    <rPh sb="0" eb="2">
      <t>カゼイ</t>
    </rPh>
    <rPh sb="3" eb="6">
      <t>ヒカゼイ</t>
    </rPh>
    <rPh sb="8" eb="10">
      <t>ハンテイ</t>
    </rPh>
    <phoneticPr fontId="3"/>
  </si>
  <si>
    <t>⑥</t>
    <phoneticPr fontId="3"/>
  </si>
  <si>
    <t>⑦</t>
    <phoneticPr fontId="3"/>
  </si>
  <si>
    <t>※⑥，⑦のいずれか該当する方に○印を記載してください。</t>
    <rPh sb="9" eb="11">
      <t>ガイトウ</t>
    </rPh>
    <rPh sb="13" eb="14">
      <t>ホウ</t>
    </rPh>
    <rPh sb="16" eb="17">
      <t>シルシ</t>
    </rPh>
    <rPh sb="18" eb="20">
      <t>キサイ</t>
    </rPh>
    <phoneticPr fontId="3"/>
  </si>
  <si>
    <t>　②＞⑤の場合は，付帯事業に係る所得は課税</t>
    <rPh sb="5" eb="7">
      <t>バアイ</t>
    </rPh>
    <rPh sb="9" eb="13">
      <t>フタイジギョウ</t>
    </rPh>
    <rPh sb="14" eb="15">
      <t>カカ</t>
    </rPh>
    <rPh sb="16" eb="18">
      <t>ショトク</t>
    </rPh>
    <rPh sb="19" eb="21">
      <t>カゼイ</t>
    </rPh>
    <phoneticPr fontId="3"/>
  </si>
  <si>
    <t>　②≦⑤の場合は，付帯事業に係る所得は非課税</t>
    <rPh sb="5" eb="7">
      <t>バアイ</t>
    </rPh>
    <rPh sb="9" eb="13">
      <t>フタイジギョウ</t>
    </rPh>
    <rPh sb="14" eb="15">
      <t>カカ</t>
    </rPh>
    <rPh sb="16" eb="18">
      <t>ショトク</t>
    </rPh>
    <rPh sb="19" eb="22">
      <t>ヒカゼイ</t>
    </rPh>
    <phoneticPr fontId="3"/>
  </si>
  <si>
    <t>⑭</t>
    <phoneticPr fontId="6"/>
  </si>
  <si>
    <t>⑮</t>
    <phoneticPr fontId="6"/>
  </si>
  <si>
    <t>⑯</t>
    <phoneticPr fontId="6"/>
  </si>
  <si>
    <r>
      <t xml:space="preserve"> 非課税事業の収入金額
</t>
    </r>
    <r>
      <rPr>
        <sz val="9"/>
        <rFont val="ＭＳ ゴシック"/>
        <family val="3"/>
        <charset val="128"/>
      </rPr>
      <t xml:space="preserve"> （付帯事業に係る所得が課税（⑥該当）の場合，①の額）
 （付帯事業に係る所得が非課税（⑦該当）の場合，①＋②の額）</t>
    </r>
    <rPh sb="1" eb="4">
      <t>ヒカゼイ</t>
    </rPh>
    <rPh sb="4" eb="6">
      <t>ジギョウ</t>
    </rPh>
    <rPh sb="7" eb="9">
      <t>シュウニュウ</t>
    </rPh>
    <rPh sb="9" eb="11">
      <t>キンガク</t>
    </rPh>
    <rPh sb="14" eb="18">
      <t>フタイジギョウ</t>
    </rPh>
    <rPh sb="19" eb="20">
      <t>カカ</t>
    </rPh>
    <rPh sb="21" eb="23">
      <t>ショトク</t>
    </rPh>
    <rPh sb="24" eb="26">
      <t>カゼイ</t>
    </rPh>
    <rPh sb="28" eb="30">
      <t>ガイトウ</t>
    </rPh>
    <rPh sb="32" eb="34">
      <t>バアイ</t>
    </rPh>
    <rPh sb="37" eb="38">
      <t>ガク</t>
    </rPh>
    <rPh sb="52" eb="53">
      <t>ヒ</t>
    </rPh>
    <phoneticPr fontId="6"/>
  </si>
  <si>
    <t xml:space="preserve"> 総収入金額（④）</t>
    <rPh sb="1" eb="4">
      <t>ソウシュウニュウ</t>
    </rPh>
    <rPh sb="4" eb="6">
      <t>キンガク</t>
    </rPh>
    <phoneticPr fontId="6"/>
  </si>
  <si>
    <t xml:space="preserve"> 土地譲渡益等</t>
    <rPh sb="1" eb="3">
      <t>トチ</t>
    </rPh>
    <rPh sb="3" eb="6">
      <t>ジョウトエキ</t>
    </rPh>
    <rPh sb="6" eb="7">
      <t>トウ</t>
    </rPh>
    <phoneticPr fontId="6"/>
  </si>
  <si>
    <t xml:space="preserve"> 課税標準の基礎となる総所得等（⑧－⑨）</t>
    <rPh sb="1" eb="3">
      <t>カゼイ</t>
    </rPh>
    <rPh sb="3" eb="5">
      <t>ヒョウジュン</t>
    </rPh>
    <rPh sb="6" eb="8">
      <t>キソ</t>
    </rPh>
    <rPh sb="11" eb="14">
      <t>ソウショトク</t>
    </rPh>
    <rPh sb="14" eb="15">
      <t>トウ</t>
    </rPh>
    <phoneticPr fontId="6"/>
  </si>
  <si>
    <t xml:space="preserve"> 非課税分の所得金額等（⑩×⑪/⑫）</t>
    <rPh sb="1" eb="4">
      <t>ヒカゼイ</t>
    </rPh>
    <rPh sb="4" eb="5">
      <t>ブン</t>
    </rPh>
    <rPh sb="6" eb="8">
      <t>ショトク</t>
    </rPh>
    <rPh sb="8" eb="10">
      <t>キンガク</t>
    </rPh>
    <rPh sb="10" eb="11">
      <t>トウ</t>
    </rPh>
    <phoneticPr fontId="6"/>
  </si>
  <si>
    <t xml:space="preserve"> 当期分の所得金額等（⑩－⑬）</t>
    <rPh sb="1" eb="3">
      <t>トウキ</t>
    </rPh>
    <rPh sb="3" eb="4">
      <t>ブン</t>
    </rPh>
    <rPh sb="5" eb="7">
      <t>ショトク</t>
    </rPh>
    <rPh sb="7" eb="9">
      <t>キンガク</t>
    </rPh>
    <rPh sb="9" eb="10">
      <t>トウ</t>
    </rPh>
    <phoneticPr fontId="6"/>
  </si>
  <si>
    <t xml:space="preserve"> 繰越欠損金額又は災害損失金額の当期控除額等</t>
    <rPh sb="1" eb="3">
      <t>クリコシ</t>
    </rPh>
    <rPh sb="3" eb="6">
      <t>ケッソンキン</t>
    </rPh>
    <rPh sb="6" eb="7">
      <t>ガク</t>
    </rPh>
    <rPh sb="7" eb="8">
      <t>マタ</t>
    </rPh>
    <rPh sb="9" eb="11">
      <t>サイガイ</t>
    </rPh>
    <rPh sb="11" eb="13">
      <t>ソンシツ</t>
    </rPh>
    <rPh sb="13" eb="15">
      <t>キンガク</t>
    </rPh>
    <rPh sb="16" eb="18">
      <t>トウキ</t>
    </rPh>
    <rPh sb="18" eb="20">
      <t>コウジョ</t>
    </rPh>
    <rPh sb="20" eb="21">
      <t>ガク</t>
    </rPh>
    <rPh sb="21" eb="22">
      <t>トウ</t>
    </rPh>
    <phoneticPr fontId="6"/>
  </si>
  <si>
    <t xml:space="preserve"> 課税標準となる所得金額等（⑭－⑮）</t>
    <rPh sb="1" eb="3">
      <t>カゼイ</t>
    </rPh>
    <rPh sb="3" eb="5">
      <t>ヒョウジュン</t>
    </rPh>
    <rPh sb="8" eb="10">
      <t>ショトク</t>
    </rPh>
    <rPh sb="10" eb="12">
      <t>キンガク</t>
    </rPh>
    <rPh sb="12" eb="13">
      <t>トウ</t>
    </rPh>
    <phoneticPr fontId="6"/>
  </si>
  <si>
    <t>所得金額の計算の
基礎とする収入金額　</t>
    <rPh sb="0" eb="2">
      <t>ショトク</t>
    </rPh>
    <rPh sb="2" eb="4">
      <t>キンガク</t>
    </rPh>
    <rPh sb="5" eb="7">
      <t>ケイサン</t>
    </rPh>
    <rPh sb="9" eb="11">
      <t>キソ</t>
    </rPh>
    <rPh sb="14" eb="16">
      <t>シュウニュウ</t>
    </rPh>
    <rPh sb="16" eb="18">
      <t>キンガク</t>
    </rPh>
    <phoneticPr fontId="6"/>
  </si>
  <si>
    <t>＜農業に付帯する事業の課税・非課税判定＞</t>
    <rPh sb="1" eb="3">
      <t>ノウギョウ</t>
    </rPh>
    <rPh sb="4" eb="6">
      <t>フタイ</t>
    </rPh>
    <rPh sb="8" eb="10">
      <t>ジギョウ</t>
    </rPh>
    <rPh sb="11" eb="13">
      <t>カゼイ</t>
    </rPh>
    <rPh sb="14" eb="17">
      <t>ヒカゼイ</t>
    </rPh>
    <rPh sb="17" eb="19">
      <t>ハンテイ</t>
    </rPh>
    <phoneticPr fontId="6"/>
  </si>
  <si>
    <t>農業に付帯する事業の収入金額</t>
    <rPh sb="0" eb="2">
      <t>ノウギョウ</t>
    </rPh>
    <rPh sb="3" eb="5">
      <t>フタイ</t>
    </rPh>
    <rPh sb="7" eb="9">
      <t>ジギョウ</t>
    </rPh>
    <phoneticPr fontId="6"/>
  </si>
  <si>
    <t>　小計　②</t>
    <rPh sb="1" eb="3">
      <t>ショウケイ</t>
    </rPh>
    <phoneticPr fontId="6"/>
  </si>
  <si>
    <t>農業部門の収入金額</t>
    <rPh sb="0" eb="2">
      <t>ノウギョウ</t>
    </rPh>
    <rPh sb="2" eb="4">
      <t>ブモン</t>
    </rPh>
    <rPh sb="5" eb="7">
      <t>シュウニュウ</t>
    </rPh>
    <rPh sb="7" eb="9">
      <t>キンガク</t>
    </rPh>
    <phoneticPr fontId="6"/>
  </si>
  <si>
    <t xml:space="preserve"> 　　年　月　日から </t>
    <rPh sb="3" eb="4">
      <t>ネン</t>
    </rPh>
    <rPh sb="5" eb="6">
      <t>ガツ</t>
    </rPh>
    <rPh sb="7" eb="8">
      <t>ヒ</t>
    </rPh>
    <phoneticPr fontId="6"/>
  </si>
  <si>
    <t xml:space="preserve"> 　　年　月　日まで </t>
    <rPh sb="3" eb="4">
      <t>ネン</t>
    </rPh>
    <rPh sb="5" eb="6">
      <t>ガツ</t>
    </rPh>
    <rPh sb="7" eb="8">
      <t>ヒ</t>
    </rPh>
    <phoneticPr fontId="6"/>
  </si>
  <si>
    <t xml:space="preserve"> 総所得等（第６号様式別表５「再仮計⑱」)</t>
    <rPh sb="1" eb="4">
      <t>ソウショトク</t>
    </rPh>
    <rPh sb="4" eb="5">
      <t>トウ</t>
    </rPh>
    <rPh sb="6" eb="7">
      <t>ダイ</t>
    </rPh>
    <rPh sb="8" eb="9">
      <t>ゴウ</t>
    </rPh>
    <rPh sb="9" eb="11">
      <t>ヨウシキ</t>
    </rPh>
    <rPh sb="11" eb="13">
      <t>ベッピョウ</t>
    </rPh>
    <rPh sb="15" eb="16">
      <t>サイ</t>
    </rPh>
    <rPh sb="16" eb="17">
      <t>カリ</t>
    </rPh>
    <rPh sb="17" eb="18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</si>
</sst>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#"/>
  </numFmts>
  <fonts count="1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159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7" fontId="4" fillId="0" borderId="0" xfId="2" applyNumberFormat="1" applyFont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4" fillId="0" borderId="22" xfId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8" xfId="1" applyFont="1" applyBorder="1">
      <alignment vertical="center"/>
    </xf>
    <xf numFmtId="0" fontId="4" fillId="0" borderId="29" xfId="1" applyFont="1" applyBorder="1">
      <alignment vertical="center"/>
    </xf>
    <xf numFmtId="0" fontId="4" fillId="0" borderId="30" xfId="1" applyFont="1" applyBorder="1">
      <alignment vertical="center"/>
    </xf>
    <xf numFmtId="0" fontId="4" fillId="0" borderId="32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33" xfId="1" applyFont="1" applyBorder="1" applyAlignment="1">
      <alignment horizontal="right" vertical="center"/>
    </xf>
    <xf numFmtId="0" fontId="4" fillId="0" borderId="31" xfId="1" applyFont="1" applyBorder="1">
      <alignment vertical="center"/>
    </xf>
    <xf numFmtId="38" fontId="4" fillId="0" borderId="29" xfId="3" applyFont="1" applyBorder="1" applyAlignment="1">
      <alignment vertical="center" shrinkToFit="1"/>
    </xf>
    <xf numFmtId="0" fontId="4" fillId="0" borderId="34" xfId="1" applyFont="1" applyBorder="1" applyAlignment="1">
      <alignment horizontal="left" vertical="center" indent="1"/>
    </xf>
    <xf numFmtId="0" fontId="4" fillId="0" borderId="29" xfId="1" applyFont="1" applyBorder="1" applyAlignment="1">
      <alignment horizontal="left" vertical="center" indent="1"/>
    </xf>
    <xf numFmtId="0" fontId="4" fillId="0" borderId="28" xfId="1" applyFont="1" applyBorder="1" applyAlignment="1">
      <alignment horizontal="left" vertical="center" indent="1"/>
    </xf>
    <xf numFmtId="0" fontId="4" fillId="0" borderId="12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9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15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13" xfId="1" applyFont="1" applyBorder="1">
      <alignment vertical="center"/>
    </xf>
    <xf numFmtId="0" fontId="9" fillId="0" borderId="21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38" fontId="4" fillId="0" borderId="5" xfId="3" applyFont="1" applyBorder="1" applyAlignment="1">
      <alignment vertical="center"/>
    </xf>
    <xf numFmtId="38" fontId="4" fillId="0" borderId="4" xfId="3" applyFont="1" applyBorder="1" applyAlignment="1">
      <alignment vertical="center"/>
    </xf>
    <xf numFmtId="38" fontId="4" fillId="0" borderId="8" xfId="3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2" fillId="0" borderId="42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distributed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4" fillId="0" borderId="7" xfId="1" applyFont="1" applyBorder="1" applyAlignment="1">
      <alignment horizontal="center" vertical="center" textRotation="255"/>
    </xf>
    <xf numFmtId="0" fontId="4" fillId="0" borderId="27" xfId="1" applyFont="1" applyBorder="1" applyAlignment="1">
      <alignment horizontal="center" vertical="center" textRotation="255"/>
    </xf>
    <xf numFmtId="0" fontId="4" fillId="0" borderId="26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38" fontId="4" fillId="0" borderId="5" xfId="3" applyFont="1" applyBorder="1" applyAlignment="1">
      <alignment vertical="center" shrinkToFit="1"/>
    </xf>
    <xf numFmtId="38" fontId="4" fillId="0" borderId="4" xfId="3" applyFont="1" applyBorder="1" applyAlignment="1">
      <alignment vertical="center" shrinkToFit="1"/>
    </xf>
    <xf numFmtId="38" fontId="4" fillId="0" borderId="31" xfId="3" applyFont="1" applyBorder="1" applyAlignment="1">
      <alignment vertical="center" shrinkToFit="1"/>
    </xf>
    <xf numFmtId="0" fontId="4" fillId="0" borderId="25" xfId="1" applyFont="1" applyBorder="1" applyAlignment="1">
      <alignment horizontal="left" vertical="center" indent="1"/>
    </xf>
    <xf numFmtId="0" fontId="4" fillId="0" borderId="24" xfId="1" applyFont="1" applyBorder="1" applyAlignment="1">
      <alignment horizontal="left" vertical="center" indent="1"/>
    </xf>
    <xf numFmtId="0" fontId="4" fillId="0" borderId="38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distributed"/>
    </xf>
    <xf numFmtId="0" fontId="4" fillId="0" borderId="5" xfId="1" quotePrefix="1" applyFont="1" applyBorder="1" applyAlignment="1">
      <alignment horizontal="center" vertical="center"/>
    </xf>
    <xf numFmtId="0" fontId="4" fillId="0" borderId="6" xfId="1" quotePrefix="1" applyFont="1" applyBorder="1" applyAlignment="1">
      <alignment horizontal="center" vertical="center"/>
    </xf>
    <xf numFmtId="176" fontId="4" fillId="0" borderId="9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0" fontId="4" fillId="0" borderId="4" xfId="1" quotePrefix="1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0" fontId="4" fillId="0" borderId="15" xfId="1" quotePrefix="1" applyFont="1" applyBorder="1" applyAlignment="1">
      <alignment horizontal="center" vertical="center"/>
    </xf>
    <xf numFmtId="0" fontId="4" fillId="0" borderId="13" xfId="1" quotePrefix="1" applyFont="1" applyBorder="1" applyAlignment="1">
      <alignment horizontal="center" vertical="center"/>
    </xf>
    <xf numFmtId="176" fontId="4" fillId="0" borderId="15" xfId="1" applyNumberFormat="1" applyFont="1" applyBorder="1">
      <alignment vertical="center"/>
    </xf>
    <xf numFmtId="176" fontId="4" fillId="0" borderId="14" xfId="1" applyNumberFormat="1" applyFont="1" applyBorder="1">
      <alignment vertical="center"/>
    </xf>
    <xf numFmtId="0" fontId="4" fillId="0" borderId="12" xfId="1" quotePrefix="1" applyFont="1" applyBorder="1" applyAlignment="1">
      <alignment horizontal="center" vertical="center"/>
    </xf>
    <xf numFmtId="0" fontId="4" fillId="0" borderId="10" xfId="1" quotePrefix="1" applyFont="1" applyBorder="1" applyAlignment="1">
      <alignment horizontal="center" vertical="center"/>
    </xf>
    <xf numFmtId="176" fontId="4" fillId="0" borderId="12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18" xfId="1" applyFont="1" applyBorder="1">
      <alignment vertical="center"/>
    </xf>
    <xf numFmtId="0" fontId="4" fillId="0" borderId="17" xfId="1" applyFont="1" applyBorder="1">
      <alignment vertical="center"/>
    </xf>
    <xf numFmtId="0" fontId="4" fillId="0" borderId="16" xfId="1" applyFont="1" applyBorder="1">
      <alignment vertical="center"/>
    </xf>
    <xf numFmtId="0" fontId="4" fillId="0" borderId="18" xfId="1" quotePrefix="1" applyFont="1" applyBorder="1" applyAlignment="1">
      <alignment horizontal="center" vertical="center"/>
    </xf>
    <xf numFmtId="0" fontId="4" fillId="0" borderId="16" xfId="1" quotePrefix="1" applyFont="1" applyBorder="1" applyAlignment="1">
      <alignment horizontal="center" vertical="center"/>
    </xf>
    <xf numFmtId="176" fontId="4" fillId="0" borderId="18" xfId="1" applyNumberFormat="1" applyFont="1" applyBorder="1">
      <alignment vertical="center"/>
    </xf>
    <xf numFmtId="176" fontId="4" fillId="0" borderId="17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4" xfId="1" applyNumberFormat="1" applyFont="1" applyBorder="1">
      <alignment vertical="center"/>
    </xf>
    <xf numFmtId="0" fontId="10" fillId="0" borderId="0" xfId="1" applyFont="1">
      <alignment vertical="center"/>
    </xf>
    <xf numFmtId="0" fontId="10" fillId="0" borderId="11" xfId="1" applyFont="1" applyBorder="1">
      <alignment vertical="center"/>
    </xf>
    <xf numFmtId="38" fontId="4" fillId="0" borderId="23" xfId="2" applyFont="1" applyBorder="1" applyAlignment="1">
      <alignment vertical="center" shrinkToFit="1"/>
    </xf>
    <xf numFmtId="38" fontId="4" fillId="0" borderId="23" xfId="3" applyFont="1" applyBorder="1" applyAlignment="1">
      <alignment vertical="center" shrinkToFit="1"/>
    </xf>
    <xf numFmtId="0" fontId="4" fillId="0" borderId="4" xfId="1" applyFont="1" applyBorder="1" applyAlignment="1">
      <alignment horizontal="left" vertical="center" indent="1"/>
    </xf>
    <xf numFmtId="0" fontId="4" fillId="0" borderId="8" xfId="1" applyFont="1" applyBorder="1" applyAlignment="1">
      <alignment horizontal="left" vertical="center" indent="1"/>
    </xf>
    <xf numFmtId="177" fontId="4" fillId="0" borderId="9" xfId="2" applyNumberFormat="1" applyFont="1" applyBorder="1" applyAlignment="1">
      <alignment vertical="center" shrinkToFit="1"/>
    </xf>
    <xf numFmtId="177" fontId="4" fillId="0" borderId="8" xfId="2" applyNumberFormat="1" applyFont="1" applyBorder="1" applyAlignment="1">
      <alignment vertical="center" shrinkToFit="1"/>
    </xf>
    <xf numFmtId="38" fontId="4" fillId="0" borderId="29" xfId="2" applyFont="1" applyBorder="1" applyAlignment="1">
      <alignment vertical="center" shrinkToFi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left" vertical="center" wrapText="1" indent="1"/>
    </xf>
    <xf numFmtId="0" fontId="4" fillId="0" borderId="28" xfId="1" applyFont="1" applyBorder="1" applyAlignment="1">
      <alignment horizontal="left" vertical="center" wrapText="1" indent="1"/>
    </xf>
    <xf numFmtId="0" fontId="9" fillId="0" borderId="9" xfId="1" applyFont="1" applyBorder="1" applyAlignment="1">
      <alignment horizontal="center" vertical="center" textRotation="255"/>
    </xf>
    <xf numFmtId="0" fontId="9" fillId="0" borderId="7" xfId="1" applyFont="1" applyBorder="1" applyAlignment="1">
      <alignment horizontal="center" vertical="center" textRotation="255"/>
    </xf>
    <xf numFmtId="0" fontId="9" fillId="0" borderId="27" xfId="1" applyFont="1" applyBorder="1" applyAlignment="1">
      <alignment horizontal="center" vertical="center" textRotation="255"/>
    </xf>
    <xf numFmtId="0" fontId="9" fillId="0" borderId="26" xfId="1" applyFont="1" applyBorder="1" applyAlignment="1">
      <alignment horizontal="center" vertical="center" textRotation="255"/>
    </xf>
    <xf numFmtId="0" fontId="9" fillId="0" borderId="12" xfId="1" applyFont="1" applyBorder="1" applyAlignment="1">
      <alignment horizontal="center" vertical="center" textRotation="255"/>
    </xf>
    <xf numFmtId="0" fontId="9" fillId="0" borderId="10" xfId="1" applyFont="1" applyBorder="1" applyAlignment="1">
      <alignment horizontal="center" vertical="center" textRotation="255"/>
    </xf>
    <xf numFmtId="0" fontId="4" fillId="0" borderId="33" xfId="1" applyFont="1" applyBorder="1" applyAlignment="1">
      <alignment horizontal="left" vertical="center" indent="1"/>
    </xf>
    <xf numFmtId="0" fontId="4" fillId="0" borderId="32" xfId="1" applyFont="1" applyBorder="1" applyAlignment="1">
      <alignment horizontal="left" vertical="center" indent="1"/>
    </xf>
    <xf numFmtId="38" fontId="4" fillId="0" borderId="33" xfId="2" applyFont="1" applyBorder="1" applyAlignment="1">
      <alignment vertical="center" shrinkToFit="1"/>
    </xf>
    <xf numFmtId="38" fontId="4" fillId="0" borderId="31" xfId="2" applyFont="1" applyBorder="1" applyAlignment="1">
      <alignment vertical="center" shrinkToFit="1"/>
    </xf>
    <xf numFmtId="0" fontId="4" fillId="0" borderId="5" xfId="1" applyFont="1" applyBorder="1" applyAlignment="1">
      <alignment horizontal="distributed" vertical="center" indent="4"/>
    </xf>
    <xf numFmtId="0" fontId="4" fillId="0" borderId="4" xfId="1" applyFont="1" applyBorder="1" applyAlignment="1">
      <alignment horizontal="distributed" vertical="center" indent="4"/>
    </xf>
    <xf numFmtId="0" fontId="4" fillId="0" borderId="6" xfId="1" applyFont="1" applyBorder="1" applyAlignment="1">
      <alignment horizontal="distributed" vertical="center" indent="4"/>
    </xf>
    <xf numFmtId="176" fontId="4" fillId="0" borderId="5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0" fontId="7" fillId="0" borderId="0" xfId="1" applyFont="1" applyAlignment="1">
      <alignment horizontal="distributed" vertical="center" indent="8"/>
    </xf>
    <xf numFmtId="0" fontId="4" fillId="0" borderId="37" xfId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0" xfId="1" applyFont="1" applyBorder="1">
      <alignment vertical="center"/>
    </xf>
    <xf numFmtId="0" fontId="4" fillId="0" borderId="36" xfId="1" applyFont="1" applyBorder="1" applyAlignment="1">
      <alignment horizontal="center" vertical="center"/>
    </xf>
    <xf numFmtId="0" fontId="4" fillId="0" borderId="12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35" xfId="1" applyFont="1" applyBorder="1" applyAlignment="1">
      <alignment horizontal="left" vertical="center" indent="1"/>
    </xf>
    <xf numFmtId="38" fontId="4" fillId="0" borderId="33" xfId="3" applyFont="1" applyBorder="1" applyAlignment="1">
      <alignment vertical="center" shrinkToFit="1"/>
    </xf>
  </cellXfs>
  <cellStyles count="4">
    <cellStyle name="桁区切り" xfId="3" builtinId="6"/>
    <cellStyle name="桁区切り 2" xfId="2" xr:uid="{CBD0DEF6-30EB-4F57-A5F6-FFB74A6B3E42}"/>
    <cellStyle name="標準" xfId="0" builtinId="0"/>
    <cellStyle name="標準 2" xfId="1" xr:uid="{0B259356-B5AC-41B2-A476-191925F08D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A56C-3056-4D1F-A2BE-59533BA77CF0}">
  <sheetPr>
    <pageSetUpPr fitToPage="1"/>
  </sheetPr>
  <dimension ref="A1:AS45"/>
  <sheetViews>
    <sheetView showZeros="0" tabSelected="1" view="pageBreakPreview" zoomScaleNormal="100" zoomScaleSheetLayoutView="100" workbookViewId="0">
      <selection activeCell="E19" sqref="E19:P19"/>
    </sheetView>
  </sheetViews>
  <sheetFormatPr defaultRowHeight="13.5"/>
  <cols>
    <col min="1" max="2" width="2.125" style="1" customWidth="1"/>
    <col min="3" max="44" width="2" style="1" customWidth="1"/>
    <col min="45" max="16384" width="9" style="1"/>
  </cols>
  <sheetData>
    <row r="1" spans="1:45" ht="16.5" customHeight="1">
      <c r="A1" s="18" t="s">
        <v>18</v>
      </c>
      <c r="B1" s="18"/>
    </row>
    <row r="2" spans="1:45" ht="6" customHeight="1"/>
    <row r="3" spans="1:45" ht="24" customHeight="1">
      <c r="C3" s="136" t="s">
        <v>19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</row>
    <row r="4" spans="1:45" ht="12" customHeight="1"/>
    <row r="5" spans="1:45" ht="18" customHeight="1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37" t="s">
        <v>17</v>
      </c>
      <c r="R5" s="137"/>
      <c r="S5" s="137"/>
      <c r="T5" s="138" t="s">
        <v>47</v>
      </c>
      <c r="U5" s="139"/>
      <c r="V5" s="139"/>
      <c r="W5" s="139"/>
      <c r="X5" s="139"/>
      <c r="Y5" s="139"/>
      <c r="Z5" s="139"/>
      <c r="AA5" s="139"/>
      <c r="AB5" s="139"/>
      <c r="AC5" s="139"/>
      <c r="AD5" s="140"/>
      <c r="AE5" s="141" t="s">
        <v>16</v>
      </c>
      <c r="AF5" s="142"/>
      <c r="AG5" s="143"/>
      <c r="AH5" s="147"/>
      <c r="AI5" s="148"/>
      <c r="AJ5" s="148"/>
      <c r="AK5" s="148"/>
      <c r="AL5" s="148"/>
      <c r="AM5" s="148"/>
      <c r="AN5" s="148"/>
      <c r="AO5" s="148"/>
      <c r="AP5" s="148"/>
      <c r="AQ5" s="148"/>
      <c r="AR5" s="149"/>
    </row>
    <row r="6" spans="1:45" ht="18" customHeight="1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53" t="s">
        <v>15</v>
      </c>
      <c r="R6" s="153"/>
      <c r="S6" s="153"/>
      <c r="T6" s="154" t="s">
        <v>48</v>
      </c>
      <c r="U6" s="155"/>
      <c r="V6" s="155"/>
      <c r="W6" s="155"/>
      <c r="X6" s="155"/>
      <c r="Y6" s="155"/>
      <c r="Z6" s="155"/>
      <c r="AA6" s="155"/>
      <c r="AB6" s="155"/>
      <c r="AC6" s="155"/>
      <c r="AD6" s="156"/>
      <c r="AE6" s="144"/>
      <c r="AF6" s="145"/>
      <c r="AG6" s="146"/>
      <c r="AH6" s="150"/>
      <c r="AI6" s="151"/>
      <c r="AJ6" s="151"/>
      <c r="AK6" s="151"/>
      <c r="AL6" s="151"/>
      <c r="AM6" s="151"/>
      <c r="AN6" s="151"/>
      <c r="AO6" s="151"/>
      <c r="AP6" s="151"/>
      <c r="AQ6" s="151"/>
      <c r="AR6" s="152"/>
    </row>
    <row r="7" spans="1:45" ht="16.5" customHeight="1"/>
    <row r="8" spans="1:45" ht="7.5" customHeight="1">
      <c r="A8" s="106" t="s">
        <v>43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2"/>
    </row>
    <row r="9" spans="1:45" ht="16.5" customHeigh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2"/>
    </row>
    <row r="10" spans="1:45" ht="16.5" customHeight="1">
      <c r="A10" s="75" t="s">
        <v>20</v>
      </c>
      <c r="B10" s="76"/>
      <c r="C10" s="19" t="s">
        <v>14</v>
      </c>
      <c r="D10" s="20"/>
      <c r="E10" s="130" t="s">
        <v>13</v>
      </c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2"/>
      <c r="Q10" s="133" t="s">
        <v>12</v>
      </c>
      <c r="R10" s="134"/>
      <c r="S10" s="134"/>
      <c r="T10" s="134"/>
      <c r="U10" s="134"/>
      <c r="V10" s="134"/>
      <c r="W10" s="135"/>
      <c r="X10" s="50" t="s">
        <v>14</v>
      </c>
      <c r="Y10" s="52"/>
      <c r="Z10" s="130" t="s">
        <v>13</v>
      </c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2"/>
      <c r="AL10" s="133" t="s">
        <v>12</v>
      </c>
      <c r="AM10" s="134"/>
      <c r="AN10" s="134"/>
      <c r="AO10" s="134"/>
      <c r="AP10" s="134"/>
      <c r="AQ10" s="134"/>
      <c r="AR10" s="135"/>
      <c r="AS10" s="2"/>
    </row>
    <row r="11" spans="1:45" ht="16.5" customHeight="1">
      <c r="A11" s="77"/>
      <c r="B11" s="78"/>
      <c r="C11" s="74" t="s">
        <v>46</v>
      </c>
      <c r="D11" s="74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7"/>
      <c r="Q11" s="128"/>
      <c r="R11" s="128"/>
      <c r="S11" s="128"/>
      <c r="T11" s="128"/>
      <c r="U11" s="128"/>
      <c r="V11" s="128"/>
      <c r="W11" s="23"/>
      <c r="X11" s="120" t="s">
        <v>44</v>
      </c>
      <c r="Y11" s="121"/>
      <c r="Z11" s="157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7"/>
      <c r="AL11" s="158"/>
      <c r="AM11" s="158"/>
      <c r="AN11" s="158"/>
      <c r="AO11" s="158"/>
      <c r="AP11" s="158"/>
      <c r="AQ11" s="158"/>
      <c r="AR11" s="17"/>
      <c r="AS11" s="2"/>
    </row>
    <row r="12" spans="1:45" ht="16.5" customHeight="1">
      <c r="A12" s="77"/>
      <c r="B12" s="78"/>
      <c r="C12" s="74"/>
      <c r="D12" s="74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8"/>
      <c r="Q12" s="129"/>
      <c r="R12" s="129"/>
      <c r="S12" s="129"/>
      <c r="T12" s="129"/>
      <c r="U12" s="129"/>
      <c r="V12" s="129"/>
      <c r="W12" s="24"/>
      <c r="X12" s="122"/>
      <c r="Y12" s="123"/>
      <c r="Z12" s="26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8"/>
      <c r="AL12" s="71"/>
      <c r="AM12" s="71"/>
      <c r="AN12" s="71"/>
      <c r="AO12" s="71"/>
      <c r="AP12" s="71"/>
      <c r="AQ12" s="71"/>
      <c r="AR12" s="16"/>
      <c r="AS12" s="2"/>
    </row>
    <row r="13" spans="1:45" ht="16.5" customHeight="1">
      <c r="A13" s="77"/>
      <c r="B13" s="78"/>
      <c r="C13" s="74"/>
      <c r="D13" s="74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  <c r="Q13" s="114"/>
      <c r="R13" s="114"/>
      <c r="S13" s="114"/>
      <c r="T13" s="114"/>
      <c r="U13" s="114"/>
      <c r="V13" s="114"/>
      <c r="W13" s="15"/>
      <c r="X13" s="122"/>
      <c r="Y13" s="123"/>
      <c r="Z13" s="26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8"/>
      <c r="AL13" s="25"/>
      <c r="AM13" s="25"/>
      <c r="AN13" s="25"/>
      <c r="AO13" s="25"/>
      <c r="AP13" s="25"/>
      <c r="AQ13" s="25"/>
      <c r="AR13" s="16"/>
      <c r="AS13" s="2"/>
    </row>
    <row r="14" spans="1:45" ht="16.5" customHeight="1">
      <c r="A14" s="77"/>
      <c r="B14" s="78"/>
      <c r="C14" s="74"/>
      <c r="D14" s="74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114"/>
      <c r="R14" s="114"/>
      <c r="S14" s="114"/>
      <c r="T14" s="114"/>
      <c r="U14" s="114"/>
      <c r="V14" s="114"/>
      <c r="W14" s="15"/>
      <c r="X14" s="122"/>
      <c r="Y14" s="123"/>
      <c r="Z14" s="26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8"/>
      <c r="AL14" s="25"/>
      <c r="AM14" s="25"/>
      <c r="AN14" s="25"/>
      <c r="AO14" s="25"/>
      <c r="AP14" s="25"/>
      <c r="AQ14" s="25"/>
      <c r="AR14" s="16"/>
      <c r="AS14" s="2"/>
    </row>
    <row r="15" spans="1:45" ht="16.5" customHeight="1">
      <c r="A15" s="77"/>
      <c r="B15" s="78"/>
      <c r="C15" s="74"/>
      <c r="D15" s="74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114"/>
      <c r="R15" s="114"/>
      <c r="S15" s="114"/>
      <c r="T15" s="114"/>
      <c r="U15" s="114"/>
      <c r="V15" s="114"/>
      <c r="W15" s="15"/>
      <c r="X15" s="122"/>
      <c r="Y15" s="123"/>
      <c r="Z15" s="26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8"/>
      <c r="AL15" s="25"/>
      <c r="AM15" s="25"/>
      <c r="AN15" s="25"/>
      <c r="AO15" s="25"/>
      <c r="AP15" s="25"/>
      <c r="AQ15" s="25"/>
      <c r="AR15" s="16"/>
      <c r="AS15" s="2"/>
    </row>
    <row r="16" spans="1:45" ht="16.5" customHeight="1">
      <c r="A16" s="77"/>
      <c r="B16" s="78"/>
      <c r="C16" s="74"/>
      <c r="D16" s="74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  <c r="Q16" s="114"/>
      <c r="R16" s="114"/>
      <c r="S16" s="114"/>
      <c r="T16" s="114"/>
      <c r="U16" s="114"/>
      <c r="V16" s="114"/>
      <c r="W16" s="15"/>
      <c r="X16" s="122"/>
      <c r="Y16" s="123"/>
      <c r="Z16" s="26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8"/>
      <c r="AL16" s="25"/>
      <c r="AM16" s="25"/>
      <c r="AN16" s="25"/>
      <c r="AO16" s="25"/>
      <c r="AP16" s="25"/>
      <c r="AQ16" s="25"/>
      <c r="AR16" s="16"/>
      <c r="AS16" s="2"/>
    </row>
    <row r="17" spans="1:45" ht="16.5" customHeight="1">
      <c r="A17" s="77"/>
      <c r="B17" s="78"/>
      <c r="C17" s="74"/>
      <c r="D17" s="74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114"/>
      <c r="R17" s="114"/>
      <c r="S17" s="114"/>
      <c r="T17" s="114"/>
      <c r="U17" s="114"/>
      <c r="V17" s="114"/>
      <c r="W17" s="15"/>
      <c r="X17" s="122"/>
      <c r="Y17" s="123"/>
      <c r="Z17" s="26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8"/>
      <c r="AL17" s="25"/>
      <c r="AM17" s="25"/>
      <c r="AN17" s="25"/>
      <c r="AO17" s="25"/>
      <c r="AP17" s="25"/>
      <c r="AQ17" s="25"/>
      <c r="AR17" s="16"/>
      <c r="AS17" s="2"/>
    </row>
    <row r="18" spans="1:45" ht="16.5" customHeight="1">
      <c r="A18" s="77"/>
      <c r="B18" s="78"/>
      <c r="C18" s="74"/>
      <c r="D18" s="7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/>
      <c r="Q18" s="114"/>
      <c r="R18" s="114"/>
      <c r="S18" s="114"/>
      <c r="T18" s="114"/>
      <c r="U18" s="114"/>
      <c r="V18" s="114"/>
      <c r="W18" s="15"/>
      <c r="X18" s="122"/>
      <c r="Y18" s="123"/>
      <c r="Z18" s="27" t="s">
        <v>11</v>
      </c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8"/>
      <c r="AL18" s="25"/>
      <c r="AM18" s="25"/>
      <c r="AN18" s="25"/>
      <c r="AO18" s="25"/>
      <c r="AP18" s="25"/>
      <c r="AQ18" s="25"/>
      <c r="AR18" s="16"/>
      <c r="AS18" s="2"/>
    </row>
    <row r="19" spans="1:45" ht="16.5" customHeight="1">
      <c r="A19" s="77"/>
      <c r="B19" s="78"/>
      <c r="C19" s="74"/>
      <c r="D19" s="74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114"/>
      <c r="R19" s="114"/>
      <c r="S19" s="114"/>
      <c r="T19" s="114"/>
      <c r="U19" s="114"/>
      <c r="V19" s="114"/>
      <c r="W19" s="15"/>
      <c r="X19" s="122"/>
      <c r="Y19" s="123"/>
      <c r="Z19" s="72" t="s">
        <v>10</v>
      </c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3"/>
      <c r="AL19" s="25"/>
      <c r="AM19" s="25"/>
      <c r="AN19" s="25"/>
      <c r="AO19" s="25"/>
      <c r="AP19" s="25"/>
      <c r="AQ19" s="25"/>
      <c r="AR19" s="14"/>
      <c r="AS19" s="2"/>
    </row>
    <row r="20" spans="1:45" ht="16.5" customHeight="1">
      <c r="A20" s="77"/>
      <c r="B20" s="78"/>
      <c r="C20" s="74"/>
      <c r="D20" s="74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8"/>
      <c r="Q20" s="114"/>
      <c r="R20" s="114"/>
      <c r="S20" s="114"/>
      <c r="T20" s="114"/>
      <c r="U20" s="114"/>
      <c r="V20" s="114"/>
      <c r="W20" s="15"/>
      <c r="X20" s="124"/>
      <c r="Y20" s="125"/>
      <c r="Z20" s="35" t="s">
        <v>45</v>
      </c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7"/>
      <c r="AL20" s="69">
        <f>SUM(AL11:AQ19)</f>
        <v>0</v>
      </c>
      <c r="AM20" s="70"/>
      <c r="AN20" s="70"/>
      <c r="AO20" s="70"/>
      <c r="AP20" s="70"/>
      <c r="AQ20" s="70"/>
      <c r="AR20" s="7" t="s">
        <v>0</v>
      </c>
      <c r="AS20" s="2"/>
    </row>
    <row r="21" spans="1:45" ht="16.5" customHeight="1">
      <c r="A21" s="77"/>
      <c r="B21" s="78"/>
      <c r="C21" s="74"/>
      <c r="D21" s="74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  <c r="Q21" s="114"/>
      <c r="R21" s="114"/>
      <c r="S21" s="114"/>
      <c r="T21" s="114"/>
      <c r="U21" s="114"/>
      <c r="V21" s="114"/>
      <c r="W21" s="15"/>
      <c r="X21" s="63" t="s">
        <v>21</v>
      </c>
      <c r="Y21" s="64"/>
      <c r="Z21" s="26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8"/>
      <c r="AL21" s="71"/>
      <c r="AM21" s="71"/>
      <c r="AN21" s="71"/>
      <c r="AO21" s="71"/>
      <c r="AP21" s="71"/>
      <c r="AQ21" s="71"/>
      <c r="AR21" s="16"/>
      <c r="AS21" s="2"/>
    </row>
    <row r="22" spans="1:45" ht="16.5" customHeight="1">
      <c r="A22" s="77"/>
      <c r="B22" s="78"/>
      <c r="C22" s="74"/>
      <c r="D22" s="74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114"/>
      <c r="R22" s="114"/>
      <c r="S22" s="114"/>
      <c r="T22" s="114"/>
      <c r="U22" s="114"/>
      <c r="V22" s="114"/>
      <c r="W22" s="15"/>
      <c r="X22" s="65"/>
      <c r="Y22" s="66"/>
      <c r="Z22" s="26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8"/>
      <c r="AL22" s="25"/>
      <c r="AM22" s="25"/>
      <c r="AN22" s="25"/>
      <c r="AO22" s="25"/>
      <c r="AP22" s="25"/>
      <c r="AQ22" s="25"/>
      <c r="AR22" s="14"/>
      <c r="AS22" s="2"/>
    </row>
    <row r="23" spans="1:45" ht="16.5" customHeight="1">
      <c r="A23" s="77"/>
      <c r="B23" s="78"/>
      <c r="C23" s="74"/>
      <c r="D23" s="74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9"/>
      <c r="Q23" s="114"/>
      <c r="R23" s="114"/>
      <c r="S23" s="114"/>
      <c r="T23" s="114"/>
      <c r="U23" s="114"/>
      <c r="V23" s="114"/>
      <c r="W23" s="15"/>
      <c r="X23" s="65"/>
      <c r="Y23" s="66"/>
      <c r="Z23" s="26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8"/>
      <c r="AL23" s="25"/>
      <c r="AM23" s="25"/>
      <c r="AN23" s="25"/>
      <c r="AO23" s="25"/>
      <c r="AP23" s="25"/>
      <c r="AQ23" s="25"/>
      <c r="AR23" s="14"/>
      <c r="AS23" s="2"/>
    </row>
    <row r="24" spans="1:45" ht="16.5" customHeight="1">
      <c r="A24" s="77"/>
      <c r="B24" s="78"/>
      <c r="C24" s="74"/>
      <c r="D24" s="74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9"/>
      <c r="Q24" s="114"/>
      <c r="R24" s="114"/>
      <c r="S24" s="114"/>
      <c r="T24" s="114"/>
      <c r="U24" s="114"/>
      <c r="V24" s="114"/>
      <c r="W24" s="15"/>
      <c r="X24" s="65"/>
      <c r="Y24" s="66"/>
      <c r="Z24" s="26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8"/>
      <c r="AL24" s="25"/>
      <c r="AM24" s="25"/>
      <c r="AN24" s="25"/>
      <c r="AO24" s="25"/>
      <c r="AP24" s="25"/>
      <c r="AQ24" s="25"/>
      <c r="AR24" s="14"/>
      <c r="AS24" s="2"/>
    </row>
    <row r="25" spans="1:45" ht="16.5" customHeight="1">
      <c r="A25" s="77"/>
      <c r="B25" s="78"/>
      <c r="C25" s="74"/>
      <c r="D25" s="74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9"/>
      <c r="Q25" s="114"/>
      <c r="R25" s="114"/>
      <c r="S25" s="114"/>
      <c r="T25" s="114"/>
      <c r="U25" s="114"/>
      <c r="V25" s="114"/>
      <c r="W25" s="15"/>
      <c r="X25" s="65"/>
      <c r="Y25" s="66"/>
      <c r="Z25" s="26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8"/>
      <c r="AL25" s="25"/>
      <c r="AM25" s="25"/>
      <c r="AN25" s="25"/>
      <c r="AO25" s="25"/>
      <c r="AP25" s="25"/>
      <c r="AQ25" s="25"/>
      <c r="AR25" s="14"/>
      <c r="AS25" s="2"/>
    </row>
    <row r="26" spans="1:45" ht="16.5" customHeight="1">
      <c r="A26" s="77"/>
      <c r="B26" s="78"/>
      <c r="C26" s="74"/>
      <c r="D26" s="74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114"/>
      <c r="R26" s="114"/>
      <c r="S26" s="114"/>
      <c r="T26" s="114"/>
      <c r="U26" s="114"/>
      <c r="V26" s="114"/>
      <c r="W26" s="15"/>
      <c r="X26" s="65"/>
      <c r="Y26" s="66"/>
      <c r="Z26" s="27" t="s">
        <v>11</v>
      </c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8"/>
      <c r="AL26" s="25"/>
      <c r="AM26" s="25"/>
      <c r="AN26" s="25"/>
      <c r="AO26" s="25"/>
      <c r="AP26" s="25"/>
      <c r="AQ26" s="25"/>
      <c r="AR26" s="14"/>
      <c r="AS26" s="2"/>
    </row>
    <row r="27" spans="1:45" ht="16.5" customHeight="1">
      <c r="A27" s="77"/>
      <c r="B27" s="78"/>
      <c r="C27" s="74"/>
      <c r="D27" s="74"/>
      <c r="E27" s="27" t="s">
        <v>11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114"/>
      <c r="R27" s="114"/>
      <c r="S27" s="114"/>
      <c r="T27" s="114"/>
      <c r="U27" s="114"/>
      <c r="V27" s="114"/>
      <c r="W27" s="15"/>
      <c r="X27" s="65"/>
      <c r="Y27" s="66"/>
      <c r="Z27" s="72" t="s">
        <v>10</v>
      </c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3"/>
      <c r="AL27" s="109"/>
      <c r="AM27" s="109"/>
      <c r="AN27" s="109"/>
      <c r="AO27" s="109"/>
      <c r="AP27" s="109"/>
      <c r="AQ27" s="109"/>
      <c r="AR27" s="12"/>
      <c r="AS27" s="2"/>
    </row>
    <row r="28" spans="1:45" ht="16.5" customHeight="1">
      <c r="A28" s="77"/>
      <c r="B28" s="78"/>
      <c r="C28" s="74"/>
      <c r="D28" s="74"/>
      <c r="E28" s="72" t="s">
        <v>10</v>
      </c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108"/>
      <c r="R28" s="108"/>
      <c r="S28" s="108"/>
      <c r="T28" s="108"/>
      <c r="U28" s="108"/>
      <c r="V28" s="108"/>
      <c r="W28" s="13"/>
      <c r="X28" s="67"/>
      <c r="Y28" s="68"/>
      <c r="Z28" s="110" t="s">
        <v>8</v>
      </c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69">
        <f>SUM(AL21:AQ27)</f>
        <v>0</v>
      </c>
      <c r="AM28" s="70"/>
      <c r="AN28" s="70"/>
      <c r="AO28" s="70"/>
      <c r="AP28" s="70"/>
      <c r="AQ28" s="70"/>
      <c r="AR28" s="7" t="s">
        <v>0</v>
      </c>
      <c r="AS28" s="2"/>
    </row>
    <row r="29" spans="1:45" ht="16.5" customHeight="1">
      <c r="A29" s="79"/>
      <c r="B29" s="80"/>
      <c r="C29" s="74"/>
      <c r="D29" s="74"/>
      <c r="E29" s="110" t="s">
        <v>9</v>
      </c>
      <c r="F29" s="110"/>
      <c r="G29" s="110"/>
      <c r="H29" s="110"/>
      <c r="I29" s="111"/>
      <c r="J29" s="111"/>
      <c r="K29" s="111"/>
      <c r="L29" s="111"/>
      <c r="M29" s="111"/>
      <c r="N29" s="111"/>
      <c r="O29" s="111"/>
      <c r="P29" s="111"/>
      <c r="Q29" s="112">
        <f>SUM(Q11:V28)</f>
        <v>0</v>
      </c>
      <c r="R29" s="113"/>
      <c r="S29" s="113"/>
      <c r="T29" s="113"/>
      <c r="U29" s="113"/>
      <c r="V29" s="113"/>
      <c r="W29" s="21" t="s">
        <v>0</v>
      </c>
      <c r="X29" s="81" t="s">
        <v>23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109">
        <f>Q29+AL20+AL28</f>
        <v>0</v>
      </c>
      <c r="AM29" s="109"/>
      <c r="AN29" s="109"/>
      <c r="AO29" s="109"/>
      <c r="AP29" s="109"/>
      <c r="AQ29" s="109"/>
      <c r="AR29" s="4" t="s">
        <v>0</v>
      </c>
      <c r="AS29" s="2"/>
    </row>
    <row r="30" spans="1:45" ht="16.5" customHeight="1" thickBot="1">
      <c r="A30" s="75" t="s">
        <v>22</v>
      </c>
      <c r="B30" s="115"/>
      <c r="C30" s="115"/>
      <c r="D30" s="115"/>
      <c r="E30" s="115"/>
      <c r="F30" s="115"/>
      <c r="G30" s="115"/>
      <c r="H30" s="76"/>
      <c r="I30" s="50" t="s">
        <v>24</v>
      </c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47">
        <f>Q29*1/2</f>
        <v>0</v>
      </c>
      <c r="AM30" s="48"/>
      <c r="AN30" s="48"/>
      <c r="AO30" s="49"/>
      <c r="AP30" s="49"/>
      <c r="AQ30" s="49"/>
      <c r="AR30" s="4" t="s">
        <v>0</v>
      </c>
      <c r="AS30" s="2"/>
    </row>
    <row r="31" spans="1:45" ht="16.5" customHeight="1" thickTop="1" thickBot="1">
      <c r="A31" s="77"/>
      <c r="B31" s="116"/>
      <c r="C31" s="116"/>
      <c r="D31" s="116"/>
      <c r="E31" s="116"/>
      <c r="F31" s="116"/>
      <c r="G31" s="116"/>
      <c r="H31" s="78"/>
      <c r="I31" s="53" t="s">
        <v>25</v>
      </c>
      <c r="J31" s="53"/>
      <c r="K31" s="53"/>
      <c r="L31" s="53"/>
      <c r="M31" s="53"/>
      <c r="N31" s="53"/>
      <c r="O31" s="53"/>
      <c r="P31" s="53"/>
      <c r="Q31" s="59" t="s">
        <v>26</v>
      </c>
      <c r="R31" s="59"/>
      <c r="S31" s="54" t="s">
        <v>29</v>
      </c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5"/>
      <c r="AO31" s="60" t="str">
        <f>IF(Q29=0,"",IF(AL20&gt;AL30,"○",""))</f>
        <v/>
      </c>
      <c r="AP31" s="61"/>
      <c r="AQ31" s="61"/>
      <c r="AR31" s="62"/>
      <c r="AS31" s="2"/>
    </row>
    <row r="32" spans="1:45" ht="16.5" customHeight="1" thickTop="1" thickBot="1">
      <c r="A32" s="79"/>
      <c r="B32" s="117"/>
      <c r="C32" s="117"/>
      <c r="D32" s="117"/>
      <c r="E32" s="117"/>
      <c r="F32" s="117"/>
      <c r="G32" s="117"/>
      <c r="H32" s="80"/>
      <c r="I32" s="53"/>
      <c r="J32" s="53"/>
      <c r="K32" s="53"/>
      <c r="L32" s="53"/>
      <c r="M32" s="53"/>
      <c r="N32" s="53"/>
      <c r="O32" s="53"/>
      <c r="P32" s="53"/>
      <c r="Q32" s="59" t="s">
        <v>27</v>
      </c>
      <c r="R32" s="59"/>
      <c r="S32" s="54" t="s">
        <v>30</v>
      </c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5"/>
      <c r="AO32" s="56" t="str">
        <f>IF(Q29=0,"",IF(AL20&lt;=AL30,"○"," "))</f>
        <v/>
      </c>
      <c r="AP32" s="57"/>
      <c r="AQ32" s="57"/>
      <c r="AR32" s="58"/>
      <c r="AS32" s="2"/>
    </row>
    <row r="33" spans="1:45" ht="16.5" customHeight="1" thickTop="1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10"/>
      <c r="AM33" s="10"/>
      <c r="AN33" s="10"/>
      <c r="AO33" s="10"/>
      <c r="AP33" s="10"/>
      <c r="AQ33" s="10"/>
      <c r="AR33" s="22" t="s">
        <v>28</v>
      </c>
      <c r="AS33" s="2"/>
    </row>
    <row r="34" spans="1:45" ht="16.5" customHeight="1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0"/>
      <c r="AM34" s="10"/>
      <c r="AN34" s="10"/>
      <c r="AO34" s="10"/>
      <c r="AP34" s="10"/>
      <c r="AQ34" s="10"/>
      <c r="AR34" s="9"/>
      <c r="AS34" s="2"/>
    </row>
    <row r="35" spans="1:45" ht="7.5" customHeight="1">
      <c r="A35" s="106" t="s">
        <v>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2"/>
    </row>
    <row r="36" spans="1:45" ht="16.5" customHeight="1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2"/>
    </row>
    <row r="37" spans="1:45" ht="21" customHeight="1">
      <c r="A37" s="35" t="s">
        <v>49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7"/>
      <c r="AF37" s="93" t="s">
        <v>6</v>
      </c>
      <c r="AG37" s="94"/>
      <c r="AH37" s="95"/>
      <c r="AI37" s="96"/>
      <c r="AJ37" s="96"/>
      <c r="AK37" s="96"/>
      <c r="AL37" s="96"/>
      <c r="AM37" s="96"/>
      <c r="AN37" s="96"/>
      <c r="AO37" s="96"/>
      <c r="AP37" s="96"/>
      <c r="AQ37" s="96"/>
      <c r="AR37" s="5" t="s">
        <v>0</v>
      </c>
      <c r="AS37" s="2"/>
    </row>
    <row r="38" spans="1:45" ht="21" customHeight="1">
      <c r="A38" s="35" t="s">
        <v>36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7"/>
      <c r="AF38" s="93" t="s">
        <v>5</v>
      </c>
      <c r="AG38" s="94"/>
      <c r="AH38" s="95"/>
      <c r="AI38" s="96"/>
      <c r="AJ38" s="96"/>
      <c r="AK38" s="96"/>
      <c r="AL38" s="96"/>
      <c r="AM38" s="96"/>
      <c r="AN38" s="96"/>
      <c r="AO38" s="96"/>
      <c r="AP38" s="96"/>
      <c r="AQ38" s="96"/>
      <c r="AR38" s="5" t="s">
        <v>0</v>
      </c>
      <c r="AS38" s="2"/>
    </row>
    <row r="39" spans="1:45" ht="21" customHeight="1" thickBot="1">
      <c r="A39" s="38" t="s">
        <v>37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40"/>
      <c r="AF39" s="89" t="s">
        <v>4</v>
      </c>
      <c r="AG39" s="90"/>
      <c r="AH39" s="91">
        <f>AH37-AH38</f>
        <v>0</v>
      </c>
      <c r="AI39" s="92"/>
      <c r="AJ39" s="92"/>
      <c r="AK39" s="92"/>
      <c r="AL39" s="92"/>
      <c r="AM39" s="92"/>
      <c r="AN39" s="92"/>
      <c r="AO39" s="92"/>
      <c r="AP39" s="92"/>
      <c r="AQ39" s="92"/>
      <c r="AR39" s="6" t="s">
        <v>0</v>
      </c>
      <c r="AS39" s="2"/>
    </row>
    <row r="40" spans="1:45" ht="42.75" customHeight="1" thickTop="1">
      <c r="A40" s="41" t="s">
        <v>42</v>
      </c>
      <c r="B40" s="42"/>
      <c r="C40" s="42"/>
      <c r="D40" s="42"/>
      <c r="E40" s="42"/>
      <c r="F40" s="42"/>
      <c r="G40" s="42"/>
      <c r="H40" s="43"/>
      <c r="I40" s="29" t="s">
        <v>34</v>
      </c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1"/>
      <c r="AF40" s="100" t="s">
        <v>3</v>
      </c>
      <c r="AG40" s="101"/>
      <c r="AH40" s="102">
        <f>IF(AO31="○",Q29,Q29+AL20)</f>
        <v>0</v>
      </c>
      <c r="AI40" s="103"/>
      <c r="AJ40" s="103"/>
      <c r="AK40" s="103"/>
      <c r="AL40" s="103"/>
      <c r="AM40" s="103"/>
      <c r="AN40" s="103"/>
      <c r="AO40" s="103"/>
      <c r="AP40" s="103"/>
      <c r="AQ40" s="103"/>
      <c r="AR40" s="8" t="s">
        <v>0</v>
      </c>
      <c r="AS40" s="2"/>
    </row>
    <row r="41" spans="1:45" ht="21" customHeight="1">
      <c r="A41" s="44"/>
      <c r="B41" s="45"/>
      <c r="C41" s="45"/>
      <c r="D41" s="45"/>
      <c r="E41" s="45"/>
      <c r="F41" s="45"/>
      <c r="G41" s="45"/>
      <c r="H41" s="46"/>
      <c r="I41" s="32" t="s">
        <v>35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4"/>
      <c r="AF41" s="82" t="s">
        <v>2</v>
      </c>
      <c r="AG41" s="83"/>
      <c r="AH41" s="104">
        <f>AL29</f>
        <v>0</v>
      </c>
      <c r="AI41" s="105"/>
      <c r="AJ41" s="105"/>
      <c r="AK41" s="105"/>
      <c r="AL41" s="105"/>
      <c r="AM41" s="105"/>
      <c r="AN41" s="105"/>
      <c r="AO41" s="105"/>
      <c r="AP41" s="105"/>
      <c r="AQ41" s="105"/>
      <c r="AR41" s="7" t="s">
        <v>0</v>
      </c>
      <c r="AS41" s="2"/>
    </row>
    <row r="42" spans="1:45" ht="21" customHeight="1" thickBot="1">
      <c r="A42" s="38" t="s">
        <v>38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40"/>
      <c r="AF42" s="89" t="s">
        <v>1</v>
      </c>
      <c r="AG42" s="90"/>
      <c r="AH42" s="91" t="str">
        <f>IF(Q29=0,"",AH39*AH40/AH41)</f>
        <v/>
      </c>
      <c r="AI42" s="92"/>
      <c r="AJ42" s="92"/>
      <c r="AK42" s="92"/>
      <c r="AL42" s="92"/>
      <c r="AM42" s="92"/>
      <c r="AN42" s="92"/>
      <c r="AO42" s="92"/>
      <c r="AP42" s="92"/>
      <c r="AQ42" s="92"/>
      <c r="AR42" s="6" t="s">
        <v>0</v>
      </c>
      <c r="AS42" s="2"/>
    </row>
    <row r="43" spans="1:45" ht="21" customHeight="1" thickTop="1">
      <c r="A43" s="97" t="s">
        <v>39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9"/>
      <c r="AF43" s="93" t="s">
        <v>31</v>
      </c>
      <c r="AG43" s="94"/>
      <c r="AH43" s="95" t="str">
        <f>IF(Q29=0,"",AH39-AH42)</f>
        <v/>
      </c>
      <c r="AI43" s="96"/>
      <c r="AJ43" s="96"/>
      <c r="AK43" s="96"/>
      <c r="AL43" s="96"/>
      <c r="AM43" s="96"/>
      <c r="AN43" s="96"/>
      <c r="AO43" s="96"/>
      <c r="AP43" s="96"/>
      <c r="AQ43" s="96"/>
      <c r="AR43" s="5" t="s">
        <v>0</v>
      </c>
      <c r="AS43" s="2"/>
    </row>
    <row r="44" spans="1:45" ht="21" customHeight="1" thickBot="1">
      <c r="A44" s="35" t="s">
        <v>40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7"/>
      <c r="AF44" s="82" t="s">
        <v>32</v>
      </c>
      <c r="AG44" s="83"/>
      <c r="AH44" s="84"/>
      <c r="AI44" s="85"/>
      <c r="AJ44" s="85"/>
      <c r="AK44" s="85"/>
      <c r="AL44" s="85"/>
      <c r="AM44" s="85"/>
      <c r="AN44" s="85"/>
      <c r="AO44" s="85"/>
      <c r="AP44" s="85"/>
      <c r="AQ44" s="85"/>
      <c r="AR44" s="4" t="s">
        <v>0</v>
      </c>
      <c r="AS44" s="2"/>
    </row>
    <row r="45" spans="1:45" ht="21" customHeight="1" thickBot="1">
      <c r="A45" s="35" t="s">
        <v>41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7"/>
      <c r="AF45" s="82" t="s">
        <v>33</v>
      </c>
      <c r="AG45" s="86"/>
      <c r="AH45" s="87" t="str">
        <f>IF(Q29=0,"",AH43-AH44)</f>
        <v/>
      </c>
      <c r="AI45" s="88"/>
      <c r="AJ45" s="88"/>
      <c r="AK45" s="88"/>
      <c r="AL45" s="88"/>
      <c r="AM45" s="88"/>
      <c r="AN45" s="88"/>
      <c r="AO45" s="88"/>
      <c r="AP45" s="88"/>
      <c r="AQ45" s="88"/>
      <c r="AR45" s="3" t="s">
        <v>0</v>
      </c>
      <c r="AS45" s="2"/>
    </row>
  </sheetData>
  <mergeCells count="132">
    <mergeCell ref="Z12:AK12"/>
    <mergeCell ref="AL12:AQ12"/>
    <mergeCell ref="E10:P10"/>
    <mergeCell ref="Q10:W10"/>
    <mergeCell ref="X10:Y10"/>
    <mergeCell ref="Z10:AK10"/>
    <mergeCell ref="AL10:AR10"/>
    <mergeCell ref="A8:AR9"/>
    <mergeCell ref="C3:AR3"/>
    <mergeCell ref="Q5:S5"/>
    <mergeCell ref="T5:AD5"/>
    <mergeCell ref="AE5:AG6"/>
    <mergeCell ref="AH5:AR6"/>
    <mergeCell ref="Q6:S6"/>
    <mergeCell ref="T6:AD6"/>
    <mergeCell ref="Z11:AK11"/>
    <mergeCell ref="AL11:AQ11"/>
    <mergeCell ref="Z15:AK15"/>
    <mergeCell ref="AL15:AQ15"/>
    <mergeCell ref="E16:P16"/>
    <mergeCell ref="Q16:V16"/>
    <mergeCell ref="Z16:AK16"/>
    <mergeCell ref="AL16:AQ16"/>
    <mergeCell ref="E13:P13"/>
    <mergeCell ref="Q13:V13"/>
    <mergeCell ref="Z13:AK13"/>
    <mergeCell ref="AL13:AQ13"/>
    <mergeCell ref="E14:P14"/>
    <mergeCell ref="Q14:V14"/>
    <mergeCell ref="Z14:AK14"/>
    <mergeCell ref="AL14:AQ14"/>
    <mergeCell ref="E19:P19"/>
    <mergeCell ref="Q19:V19"/>
    <mergeCell ref="E20:P20"/>
    <mergeCell ref="Q20:V20"/>
    <mergeCell ref="X11:Y20"/>
    <mergeCell ref="E17:P17"/>
    <mergeCell ref="Q17:V17"/>
    <mergeCell ref="E18:P18"/>
    <mergeCell ref="Q18:V18"/>
    <mergeCell ref="E15:P15"/>
    <mergeCell ref="Q15:V15"/>
    <mergeCell ref="E11:P11"/>
    <mergeCell ref="Q11:V11"/>
    <mergeCell ref="E12:P12"/>
    <mergeCell ref="Q12:V12"/>
    <mergeCell ref="Q23:V23"/>
    <mergeCell ref="Z23:AK23"/>
    <mergeCell ref="AL23:AQ23"/>
    <mergeCell ref="E24:P24"/>
    <mergeCell ref="Q24:V24"/>
    <mergeCell ref="Z24:AK24"/>
    <mergeCell ref="AL24:AQ24"/>
    <mergeCell ref="E21:P21"/>
    <mergeCell ref="Q21:V21"/>
    <mergeCell ref="E22:P22"/>
    <mergeCell ref="Q22:V22"/>
    <mergeCell ref="Z22:AK22"/>
    <mergeCell ref="AL22:AQ22"/>
    <mergeCell ref="E23:P23"/>
    <mergeCell ref="Z26:AK26"/>
    <mergeCell ref="AL26:AQ26"/>
    <mergeCell ref="A30:H32"/>
    <mergeCell ref="E25:P25"/>
    <mergeCell ref="Q25:V25"/>
    <mergeCell ref="Z25:AK25"/>
    <mergeCell ref="AL25:AQ25"/>
    <mergeCell ref="E26:P26"/>
    <mergeCell ref="Q26:V26"/>
    <mergeCell ref="AH39:AQ39"/>
    <mergeCell ref="AF37:AG37"/>
    <mergeCell ref="AH37:AQ37"/>
    <mergeCell ref="A35:AR36"/>
    <mergeCell ref="E28:P28"/>
    <mergeCell ref="Q28:V28"/>
    <mergeCell ref="Z27:AK27"/>
    <mergeCell ref="AL27:AQ27"/>
    <mergeCell ref="E29:P29"/>
    <mergeCell ref="Q29:V29"/>
    <mergeCell ref="Z28:AK28"/>
    <mergeCell ref="AL28:AQ28"/>
    <mergeCell ref="AL29:AQ29"/>
    <mergeCell ref="E27:P27"/>
    <mergeCell ref="Q27:V27"/>
    <mergeCell ref="AL19:AQ19"/>
    <mergeCell ref="Z18:AK18"/>
    <mergeCell ref="C11:D29"/>
    <mergeCell ref="A10:B29"/>
    <mergeCell ref="X29:AK29"/>
    <mergeCell ref="AF44:AG44"/>
    <mergeCell ref="AH44:AQ44"/>
    <mergeCell ref="AF45:AG45"/>
    <mergeCell ref="AH45:AQ45"/>
    <mergeCell ref="A44:AE44"/>
    <mergeCell ref="A45:AE45"/>
    <mergeCell ref="AF42:AG42"/>
    <mergeCell ref="AH42:AQ42"/>
    <mergeCell ref="AF43:AG43"/>
    <mergeCell ref="AH43:AQ43"/>
    <mergeCell ref="A42:AE42"/>
    <mergeCell ref="A43:AE43"/>
    <mergeCell ref="AF40:AG40"/>
    <mergeCell ref="AH40:AQ40"/>
    <mergeCell ref="AF41:AG41"/>
    <mergeCell ref="AH41:AQ41"/>
    <mergeCell ref="AF38:AG38"/>
    <mergeCell ref="AH38:AQ38"/>
    <mergeCell ref="AF39:AG39"/>
    <mergeCell ref="AL17:AQ17"/>
    <mergeCell ref="Z17:AK17"/>
    <mergeCell ref="I40:AE40"/>
    <mergeCell ref="I41:AE41"/>
    <mergeCell ref="A37:AE37"/>
    <mergeCell ref="A38:AE38"/>
    <mergeCell ref="A39:AE39"/>
    <mergeCell ref="A40:H41"/>
    <mergeCell ref="AL30:AQ30"/>
    <mergeCell ref="I30:AK30"/>
    <mergeCell ref="I31:P32"/>
    <mergeCell ref="S31:AN31"/>
    <mergeCell ref="S32:AN32"/>
    <mergeCell ref="AO32:AR32"/>
    <mergeCell ref="Q31:R31"/>
    <mergeCell ref="Q32:R32"/>
    <mergeCell ref="AO31:AR31"/>
    <mergeCell ref="X21:Y28"/>
    <mergeCell ref="AL18:AQ18"/>
    <mergeCell ref="Z20:AK20"/>
    <mergeCell ref="AL20:AQ20"/>
    <mergeCell ref="Z21:AK21"/>
    <mergeCell ref="AL21:AQ21"/>
    <mergeCell ref="Z19:AK19"/>
  </mergeCells>
  <phoneticPr fontId="3"/>
  <printOptions horizontalCentered="1"/>
  <pageMargins left="0.78740157480314965" right="0.78740157480314965" top="0.78740157480314965" bottom="0.78740157480314965" header="0" footer="0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農事組合法人所得金額の計算書</vt:lpstr>
      <vt:lpstr>農事組合法人所得金額の計算書!Print_Area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2026-02-18T08:02:33Z</dcterms:created>
  <dcterms:modified xsi:type="dcterms:W3CDTF">2026-02-18T08:03:26Z</dcterms:modified>
</cp:coreProperties>
</file>